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'Sheet1'!$A$1:$O$45</definedName>
    <definedName name="_xlnm.Print_Area">'Sheet1'!$J$1:$O$44</definedName>
    <definedName name="PRINT_AREA_MI">'Sheet1'!$J$1:$O$44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<sst xmlns="http://schemas.openxmlformats.org/spreadsheetml/2006/main" count="83" uniqueCount="80">
  <si>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施設数</t>
  </si>
  <si>
    <t>市</t>
  </si>
  <si>
    <t>町</t>
  </si>
  <si>
    <t>　　業　　種</t>
  </si>
  <si>
    <t/>
  </si>
  <si>
    <t>県 *</t>
  </si>
  <si>
    <t xml:space="preserve"> 一般食堂・ﾚｽﾄﾗﾝ等</t>
  </si>
  <si>
    <t xml:space="preserve"> 仕出し屋・弁当屋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</si>
  <si>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</si>
  <si>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</si>
  <si>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</si>
  <si>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</si>
  <si>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</si>
  <si>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</si>
  <si>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</si>
  <si>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</si>
  <si>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</si>
  <si>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</si>
  <si>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</si>
  <si>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</si>
  <si>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</si>
  <si>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</si>
  <si>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</si>
  <si>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</si>
  <si>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</si>
  <si>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</si>
  <si>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</si>
  <si>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</si>
  <si>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</si>
  <si>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</si>
  <si>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</si>
  <si>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</si>
  <si>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</si>
  <si>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</si>
  <si>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</si>
  <si>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</si>
  <si>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</si>
  <si>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</si>
  <si>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</si>
  <si>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</si>
  <si>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</si>
  <si>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</si>
  <si>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</si>
  <si>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</si>
  <si>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</si>
  <si>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山</t>
  </si>
  <si>
    <t>県</t>
  </si>
  <si>
    <t>瑞</t>
  </si>
  <si>
    <t>穂</t>
  </si>
  <si>
    <t>市</t>
  </si>
  <si>
    <t>本</t>
  </si>
  <si>
    <t>巣</t>
  </si>
  <si>
    <t>北</t>
  </si>
  <si>
    <t>方</t>
  </si>
  <si>
    <t>移動</t>
  </si>
  <si>
    <t>店舗</t>
  </si>
  <si>
    <t>＜本巣・山県センター管内＞</t>
  </si>
  <si>
    <t>監視状況</t>
  </si>
  <si>
    <t>行 政 処 分</t>
  </si>
  <si>
    <t>監視回数</t>
  </si>
  <si>
    <t>施設数</t>
  </si>
  <si>
    <t xml:space="preserve"> (回)B/A</t>
  </si>
  <si>
    <t>そ</t>
  </si>
  <si>
    <t>の</t>
  </si>
  <si>
    <t>他</t>
  </si>
  <si>
    <t>飲食店     営業</t>
  </si>
  <si>
    <t>改善        命令</t>
  </si>
  <si>
    <t>営業         禁停止</t>
  </si>
  <si>
    <t>-</t>
  </si>
  <si>
    <t>-</t>
  </si>
  <si>
    <t>監　視</t>
  </si>
  <si>
    <t>指導延</t>
  </si>
  <si>
    <t>B</t>
  </si>
  <si>
    <t>A</t>
  </si>
  <si>
    <t>管内</t>
  </si>
  <si>
    <t xml:space="preserve">        市  町</t>
  </si>
  <si>
    <t>-</t>
  </si>
  <si>
    <t>（平成21年度）</t>
  </si>
  <si>
    <t>**</t>
  </si>
  <si>
    <t>**施設が年度中に廃止されている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</si>
</sst>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</numFmts>
  <fonts count="39">
    <font>
      <sz val="7.75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 applyProtection="1">
      <alignment horizontal="right"/>
      <protection locked="0"/>
    </xf>
    <xf numFmtId="179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22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A45" sqref="A45"/>
    </sheetView>
  </sheetViews>
  <sheetFormatPr defaultColWidth="8.57421875" defaultRowHeight="9.75" customHeight="1"/>
  <cols>
    <col min="1" max="1" width="11.421875" style="5" customWidth="1"/>
    <col min="2" max="2" width="11.57421875" style="5" customWidth="1"/>
    <col min="3" max="3" width="17.421875" style="5" customWidth="1"/>
    <col min="4" max="15" width="12.140625" style="5" customWidth="1"/>
    <col min="16" max="16384" width="8.57421875" style="5" customWidth="1"/>
  </cols>
  <sheetData>
    <row r="1" spans="1:16" ht="17.25" customHeight="1" thickBot="1">
      <c r="A1" s="1" t="s">
        <v>56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 t="s">
        <v>77</v>
      </c>
      <c r="P1" s="4"/>
    </row>
    <row r="2" spans="1:16" ht="15" customHeight="1">
      <c r="A2" s="6"/>
      <c r="B2" s="7"/>
      <c r="C2" s="7"/>
      <c r="D2" s="8"/>
      <c r="E2" s="9" t="s">
        <v>45</v>
      </c>
      <c r="F2" s="9" t="s">
        <v>47</v>
      </c>
      <c r="G2" s="9" t="s">
        <v>50</v>
      </c>
      <c r="H2" s="9" t="s">
        <v>52</v>
      </c>
      <c r="I2" s="9"/>
      <c r="J2" s="9" t="s">
        <v>70</v>
      </c>
      <c r="K2" s="38" t="s">
        <v>57</v>
      </c>
      <c r="L2" s="41"/>
      <c r="M2" s="38" t="s">
        <v>58</v>
      </c>
      <c r="N2" s="39"/>
      <c r="O2" s="40"/>
      <c r="P2" s="10"/>
    </row>
    <row r="3" spans="1:16" ht="11.25">
      <c r="A3" s="11"/>
      <c r="B3" s="12"/>
      <c r="C3" s="13" t="s">
        <v>75</v>
      </c>
      <c r="D3" s="15" t="s">
        <v>0</v>
      </c>
      <c r="E3" s="15" t="s">
        <v>46</v>
      </c>
      <c r="F3" s="15" t="s">
        <v>48</v>
      </c>
      <c r="G3" s="15" t="s">
        <v>51</v>
      </c>
      <c r="H3" s="15" t="s">
        <v>53</v>
      </c>
      <c r="I3" s="15" t="s">
        <v>54</v>
      </c>
      <c r="J3" s="15" t="s">
        <v>71</v>
      </c>
      <c r="K3" s="45" t="s">
        <v>59</v>
      </c>
      <c r="L3" s="46"/>
      <c r="M3" s="42" t="s">
        <v>67</v>
      </c>
      <c r="N3" s="42" t="s">
        <v>66</v>
      </c>
      <c r="O3" s="16" t="s">
        <v>62</v>
      </c>
      <c r="P3" s="10"/>
    </row>
    <row r="4" spans="1:16" ht="11.25">
      <c r="A4" s="11"/>
      <c r="B4" s="12"/>
      <c r="C4" s="12"/>
      <c r="D4" s="14"/>
      <c r="E4" s="15" t="s">
        <v>1</v>
      </c>
      <c r="F4" s="15" t="s">
        <v>49</v>
      </c>
      <c r="G4" s="15" t="s">
        <v>49</v>
      </c>
      <c r="H4" s="15" t="s">
        <v>2</v>
      </c>
      <c r="I4" s="15" t="s">
        <v>55</v>
      </c>
      <c r="J4" s="15" t="s">
        <v>60</v>
      </c>
      <c r="K4" s="47" t="s">
        <v>61</v>
      </c>
      <c r="L4" s="48"/>
      <c r="M4" s="43"/>
      <c r="N4" s="43"/>
      <c r="O4" s="17" t="s">
        <v>63</v>
      </c>
      <c r="P4" s="10"/>
    </row>
    <row r="5" spans="1:16" ht="11.25">
      <c r="A5" s="11" t="s">
        <v>3</v>
      </c>
      <c r="B5" s="12"/>
      <c r="C5" s="12"/>
      <c r="D5" s="15" t="s">
        <v>73</v>
      </c>
      <c r="E5" s="15"/>
      <c r="F5" s="15"/>
      <c r="G5" s="15"/>
      <c r="H5" s="15" t="s">
        <v>4</v>
      </c>
      <c r="I5" s="15"/>
      <c r="J5" s="15" t="s">
        <v>72</v>
      </c>
      <c r="K5" s="33" t="s">
        <v>74</v>
      </c>
      <c r="L5" s="33" t="s">
        <v>5</v>
      </c>
      <c r="M5" s="44"/>
      <c r="N5" s="44"/>
      <c r="O5" s="17" t="s">
        <v>64</v>
      </c>
      <c r="P5" s="10"/>
    </row>
    <row r="6" spans="1:16" ht="13.5" customHeight="1">
      <c r="A6" s="35" t="s">
        <v>65</v>
      </c>
      <c r="B6" s="18" t="s">
        <v>6</v>
      </c>
      <c r="C6" s="19"/>
      <c r="D6" s="20">
        <f>SUM(E6:I6)</f>
        <v>335</v>
      </c>
      <c r="E6" s="20">
        <v>58</v>
      </c>
      <c r="F6" s="20">
        <v>104</v>
      </c>
      <c r="G6" s="20">
        <v>119</v>
      </c>
      <c r="H6" s="21">
        <v>54</v>
      </c>
      <c r="I6" s="21">
        <v>0</v>
      </c>
      <c r="J6" s="21">
        <v>275</v>
      </c>
      <c r="K6" s="22">
        <f>IF(J6=0,0,ROUND(J6/D6,1))</f>
        <v>0.8</v>
      </c>
      <c r="L6" s="23">
        <v>0.6</v>
      </c>
      <c r="M6" s="20">
        <v>0</v>
      </c>
      <c r="N6" s="20">
        <v>0</v>
      </c>
      <c r="O6" s="24">
        <v>0</v>
      </c>
      <c r="P6" s="10"/>
    </row>
    <row r="7" spans="1:16" ht="13.5" customHeight="1">
      <c r="A7" s="36"/>
      <c r="B7" s="18" t="s">
        <v>7</v>
      </c>
      <c r="C7" s="19"/>
      <c r="D7" s="20">
        <f aca="true" t="shared" si="0" ref="D7:D42">SUM(E7:I7)</f>
        <v>100</v>
      </c>
      <c r="E7" s="20">
        <v>33</v>
      </c>
      <c r="F7" s="20">
        <v>20</v>
      </c>
      <c r="G7" s="20">
        <v>31</v>
      </c>
      <c r="H7" s="21">
        <v>16</v>
      </c>
      <c r="I7" s="21">
        <v>0</v>
      </c>
      <c r="J7" s="21">
        <v>121</v>
      </c>
      <c r="K7" s="22">
        <f aca="true" t="shared" si="1" ref="K7:K43">IF(J7=0,0,ROUND(J7/D7,1))</f>
        <v>1.2</v>
      </c>
      <c r="L7" s="23">
        <v>1</v>
      </c>
      <c r="M7" s="20">
        <v>1</v>
      </c>
      <c r="N7" s="20">
        <v>0</v>
      </c>
      <c r="O7" s="24">
        <v>0</v>
      </c>
      <c r="P7" s="10"/>
    </row>
    <row r="8" spans="1:16" ht="13.5" customHeight="1">
      <c r="A8" s="36"/>
      <c r="B8" s="18" t="s">
        <v>8</v>
      </c>
      <c r="C8" s="19"/>
      <c r="D8" s="20">
        <f t="shared" si="0"/>
        <v>8</v>
      </c>
      <c r="E8" s="20">
        <v>4</v>
      </c>
      <c r="F8" s="20">
        <v>0</v>
      </c>
      <c r="G8" s="20">
        <v>2</v>
      </c>
      <c r="H8" s="21">
        <v>2</v>
      </c>
      <c r="I8" s="21">
        <v>0</v>
      </c>
      <c r="J8" s="21">
        <v>8</v>
      </c>
      <c r="K8" s="22">
        <f t="shared" si="1"/>
        <v>1</v>
      </c>
      <c r="L8" s="23">
        <v>0.7</v>
      </c>
      <c r="M8" s="20">
        <v>0</v>
      </c>
      <c r="N8" s="20">
        <v>0</v>
      </c>
      <c r="O8" s="24">
        <v>0</v>
      </c>
      <c r="P8" s="10"/>
    </row>
    <row r="9" spans="1:16" ht="13.5" customHeight="1">
      <c r="A9" s="37"/>
      <c r="B9" s="18" t="s">
        <v>9</v>
      </c>
      <c r="C9" s="19"/>
      <c r="D9" s="20">
        <f t="shared" si="0"/>
        <v>703</v>
      </c>
      <c r="E9" s="20">
        <v>96</v>
      </c>
      <c r="F9" s="20">
        <v>202</v>
      </c>
      <c r="G9" s="20">
        <v>182</v>
      </c>
      <c r="H9" s="21">
        <v>152</v>
      </c>
      <c r="I9" s="21">
        <v>71</v>
      </c>
      <c r="J9" s="21">
        <v>325</v>
      </c>
      <c r="K9" s="22">
        <f t="shared" si="1"/>
        <v>0.5</v>
      </c>
      <c r="L9" s="23">
        <v>0.6</v>
      </c>
      <c r="M9" s="20" t="s">
        <v>68</v>
      </c>
      <c r="N9" s="20">
        <v>0</v>
      </c>
      <c r="O9" s="24">
        <v>0</v>
      </c>
      <c r="P9" s="10"/>
    </row>
    <row r="10" spans="1:16" ht="13.5" customHeight="1">
      <c r="A10" s="25" t="s">
        <v>10</v>
      </c>
      <c r="B10" s="19"/>
      <c r="C10" s="19"/>
      <c r="D10" s="20">
        <f t="shared" si="0"/>
        <v>201</v>
      </c>
      <c r="E10" s="20">
        <v>42</v>
      </c>
      <c r="F10" s="20">
        <v>41</v>
      </c>
      <c r="G10" s="20">
        <v>64</v>
      </c>
      <c r="H10" s="21">
        <v>28</v>
      </c>
      <c r="I10" s="21">
        <v>26</v>
      </c>
      <c r="J10" s="21">
        <v>181</v>
      </c>
      <c r="K10" s="22">
        <f t="shared" si="1"/>
        <v>0.9</v>
      </c>
      <c r="L10" s="23">
        <v>1</v>
      </c>
      <c r="M10" s="20">
        <v>0</v>
      </c>
      <c r="N10" s="20">
        <v>0</v>
      </c>
      <c r="O10" s="24">
        <v>0</v>
      </c>
      <c r="P10" s="10"/>
    </row>
    <row r="11" spans="1:16" ht="13.5" customHeight="1">
      <c r="A11" s="25" t="s">
        <v>11</v>
      </c>
      <c r="B11" s="19"/>
      <c r="C11" s="19"/>
      <c r="D11" s="20">
        <f t="shared" si="0"/>
        <v>2</v>
      </c>
      <c r="E11" s="20">
        <v>0</v>
      </c>
      <c r="F11" s="20">
        <v>0</v>
      </c>
      <c r="G11" s="20">
        <v>1</v>
      </c>
      <c r="H11" s="20">
        <v>1</v>
      </c>
      <c r="I11" s="20">
        <v>0</v>
      </c>
      <c r="J11" s="21">
        <v>2</v>
      </c>
      <c r="K11" s="22">
        <f t="shared" si="1"/>
        <v>1</v>
      </c>
      <c r="L11" s="23">
        <v>5.5</v>
      </c>
      <c r="M11" s="20">
        <v>0</v>
      </c>
      <c r="N11" s="20">
        <v>0</v>
      </c>
      <c r="O11" s="24">
        <v>0</v>
      </c>
      <c r="P11" s="10"/>
    </row>
    <row r="12" spans="1:16" ht="13.5" customHeight="1">
      <c r="A12" s="25" t="s">
        <v>12</v>
      </c>
      <c r="B12" s="19"/>
      <c r="C12" s="19"/>
      <c r="D12" s="20">
        <f t="shared" si="0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2">
        <f t="shared" si="1"/>
        <v>0</v>
      </c>
      <c r="L12" s="22">
        <v>0</v>
      </c>
      <c r="M12" s="20">
        <v>0</v>
      </c>
      <c r="N12" s="20">
        <v>0</v>
      </c>
      <c r="O12" s="24">
        <v>0</v>
      </c>
      <c r="P12" s="10"/>
    </row>
    <row r="13" spans="1:16" ht="13.5" customHeight="1">
      <c r="A13" s="25" t="s">
        <v>13</v>
      </c>
      <c r="B13" s="19"/>
      <c r="C13" s="19"/>
      <c r="D13" s="20">
        <f t="shared" si="0"/>
        <v>1</v>
      </c>
      <c r="E13" s="20">
        <v>0</v>
      </c>
      <c r="F13" s="20">
        <v>0</v>
      </c>
      <c r="G13" s="20">
        <v>1</v>
      </c>
      <c r="H13" s="20">
        <v>0</v>
      </c>
      <c r="I13" s="21">
        <v>0</v>
      </c>
      <c r="J13" s="20">
        <v>0</v>
      </c>
      <c r="K13" s="22">
        <f t="shared" si="1"/>
        <v>0</v>
      </c>
      <c r="L13" s="23">
        <v>3.9</v>
      </c>
      <c r="M13" s="20">
        <v>0</v>
      </c>
      <c r="N13" s="20">
        <v>0</v>
      </c>
      <c r="O13" s="24">
        <v>0</v>
      </c>
      <c r="P13" s="10"/>
    </row>
    <row r="14" spans="1:16" ht="13.5" customHeight="1">
      <c r="A14" s="25" t="s">
        <v>14</v>
      </c>
      <c r="B14" s="19"/>
      <c r="C14" s="19"/>
      <c r="D14" s="20">
        <f t="shared" si="0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2">
        <f t="shared" si="1"/>
        <v>0</v>
      </c>
      <c r="L14" s="22">
        <v>0</v>
      </c>
      <c r="M14" s="20">
        <v>0</v>
      </c>
      <c r="N14" s="20">
        <v>0</v>
      </c>
      <c r="O14" s="24">
        <v>0</v>
      </c>
      <c r="P14" s="10"/>
    </row>
    <row r="15" spans="1:16" ht="13.5" customHeight="1">
      <c r="A15" s="25" t="s">
        <v>15</v>
      </c>
      <c r="B15" s="19"/>
      <c r="C15" s="19"/>
      <c r="D15" s="20">
        <f t="shared" si="0"/>
        <v>111</v>
      </c>
      <c r="E15" s="20">
        <v>31</v>
      </c>
      <c r="F15" s="20">
        <v>31</v>
      </c>
      <c r="G15" s="20">
        <v>36</v>
      </c>
      <c r="H15" s="21">
        <v>9</v>
      </c>
      <c r="I15" s="21">
        <v>4</v>
      </c>
      <c r="J15" s="21">
        <v>89</v>
      </c>
      <c r="K15" s="22">
        <f t="shared" si="1"/>
        <v>0.8</v>
      </c>
      <c r="L15" s="23">
        <v>0.9</v>
      </c>
      <c r="M15" s="20">
        <v>0</v>
      </c>
      <c r="N15" s="20">
        <v>0</v>
      </c>
      <c r="O15" s="24">
        <v>0</v>
      </c>
      <c r="P15" s="10"/>
    </row>
    <row r="16" spans="1:16" ht="13.5" customHeight="1">
      <c r="A16" s="25" t="s">
        <v>16</v>
      </c>
      <c r="B16" s="19"/>
      <c r="C16" s="19"/>
      <c r="D16" s="20">
        <f t="shared" si="0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2">
        <f t="shared" si="1"/>
        <v>0</v>
      </c>
      <c r="L16" s="23">
        <v>3</v>
      </c>
      <c r="M16" s="20">
        <v>0</v>
      </c>
      <c r="N16" s="20">
        <v>0</v>
      </c>
      <c r="O16" s="24">
        <v>0</v>
      </c>
      <c r="P16" s="10"/>
    </row>
    <row r="17" spans="1:16" ht="13.5" customHeight="1">
      <c r="A17" s="25" t="s">
        <v>17</v>
      </c>
      <c r="B17" s="19"/>
      <c r="C17" s="19"/>
      <c r="D17" s="20">
        <f t="shared" si="0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2" t="s">
        <v>78</v>
      </c>
      <c r="L17" s="23">
        <v>2.5</v>
      </c>
      <c r="M17" s="20">
        <v>0</v>
      </c>
      <c r="N17" s="20">
        <v>0</v>
      </c>
      <c r="O17" s="24">
        <v>0</v>
      </c>
      <c r="P17" s="10"/>
    </row>
    <row r="18" spans="1:16" ht="13.5" customHeight="1">
      <c r="A18" s="25" t="s">
        <v>18</v>
      </c>
      <c r="B18" s="19"/>
      <c r="C18" s="19"/>
      <c r="D18" s="20">
        <f t="shared" si="0"/>
        <v>6</v>
      </c>
      <c r="E18" s="21">
        <v>4</v>
      </c>
      <c r="F18" s="20">
        <v>1</v>
      </c>
      <c r="G18" s="20">
        <v>1</v>
      </c>
      <c r="H18" s="21">
        <v>0</v>
      </c>
      <c r="I18" s="21">
        <v>0</v>
      </c>
      <c r="J18" s="21">
        <v>4</v>
      </c>
      <c r="K18" s="22">
        <f t="shared" si="1"/>
        <v>0.7</v>
      </c>
      <c r="L18" s="23">
        <v>1.4</v>
      </c>
      <c r="M18" s="20">
        <v>0</v>
      </c>
      <c r="N18" s="20">
        <v>0</v>
      </c>
      <c r="O18" s="24">
        <v>0</v>
      </c>
      <c r="P18" s="10"/>
    </row>
    <row r="19" spans="1:16" ht="13.5" customHeight="1">
      <c r="A19" s="25" t="s">
        <v>19</v>
      </c>
      <c r="B19" s="19"/>
      <c r="C19" s="19"/>
      <c r="D19" s="20">
        <f t="shared" si="0"/>
        <v>13</v>
      </c>
      <c r="E19" s="20">
        <v>3</v>
      </c>
      <c r="F19" s="20">
        <v>2</v>
      </c>
      <c r="G19" s="20">
        <v>7</v>
      </c>
      <c r="H19" s="21">
        <v>1</v>
      </c>
      <c r="I19" s="21">
        <v>0</v>
      </c>
      <c r="J19" s="21">
        <v>10</v>
      </c>
      <c r="K19" s="22">
        <f t="shared" si="1"/>
        <v>0.8</v>
      </c>
      <c r="L19" s="23">
        <v>0.7</v>
      </c>
      <c r="M19" s="20">
        <v>0</v>
      </c>
      <c r="N19" s="20">
        <v>0</v>
      </c>
      <c r="O19" s="24">
        <v>0</v>
      </c>
      <c r="P19" s="10"/>
    </row>
    <row r="20" spans="1:16" ht="13.5" customHeight="1">
      <c r="A20" s="25" t="s">
        <v>20</v>
      </c>
      <c r="B20" s="19"/>
      <c r="C20" s="19"/>
      <c r="D20" s="20">
        <f t="shared" si="0"/>
        <v>358</v>
      </c>
      <c r="E20" s="21">
        <v>66</v>
      </c>
      <c r="F20" s="20">
        <v>123</v>
      </c>
      <c r="G20" s="20">
        <v>131</v>
      </c>
      <c r="H20" s="21">
        <v>36</v>
      </c>
      <c r="I20" s="21">
        <v>2</v>
      </c>
      <c r="J20" s="21">
        <v>152</v>
      </c>
      <c r="K20" s="22">
        <f t="shared" si="1"/>
        <v>0.4</v>
      </c>
      <c r="L20" s="23">
        <v>0.4</v>
      </c>
      <c r="M20" s="20">
        <v>0</v>
      </c>
      <c r="N20" s="20">
        <v>0</v>
      </c>
      <c r="O20" s="24">
        <v>0</v>
      </c>
      <c r="P20" s="10"/>
    </row>
    <row r="21" spans="1:16" ht="13.5" customHeight="1">
      <c r="A21" s="25" t="s">
        <v>21</v>
      </c>
      <c r="B21" s="19"/>
      <c r="C21" s="19"/>
      <c r="D21" s="20">
        <f t="shared" si="0"/>
        <v>0</v>
      </c>
      <c r="E21" s="21">
        <v>0</v>
      </c>
      <c r="F21" s="20">
        <v>0</v>
      </c>
      <c r="G21" s="20">
        <v>0</v>
      </c>
      <c r="H21" s="21">
        <v>0</v>
      </c>
      <c r="I21" s="21">
        <v>0</v>
      </c>
      <c r="J21" s="20">
        <v>0</v>
      </c>
      <c r="K21" s="22">
        <f t="shared" si="1"/>
        <v>0</v>
      </c>
      <c r="L21" s="23">
        <v>8.6</v>
      </c>
      <c r="M21" s="20">
        <v>0</v>
      </c>
      <c r="N21" s="20">
        <v>0</v>
      </c>
      <c r="O21" s="24">
        <v>0</v>
      </c>
      <c r="P21" s="10"/>
    </row>
    <row r="22" spans="1:16" ht="13.5" customHeight="1">
      <c r="A22" s="25" t="s">
        <v>22</v>
      </c>
      <c r="B22" s="19"/>
      <c r="C22" s="19"/>
      <c r="D22" s="20">
        <f t="shared" si="0"/>
        <v>42</v>
      </c>
      <c r="E22" s="21">
        <v>4</v>
      </c>
      <c r="F22" s="20">
        <v>11</v>
      </c>
      <c r="G22" s="20">
        <v>18</v>
      </c>
      <c r="H22" s="21">
        <v>9</v>
      </c>
      <c r="I22" s="21">
        <v>0</v>
      </c>
      <c r="J22" s="21">
        <v>48</v>
      </c>
      <c r="K22" s="22">
        <f t="shared" si="1"/>
        <v>1.1</v>
      </c>
      <c r="L22" s="23">
        <v>1.3</v>
      </c>
      <c r="M22" s="20">
        <v>0</v>
      </c>
      <c r="N22" s="20">
        <v>0</v>
      </c>
      <c r="O22" s="24">
        <v>0</v>
      </c>
      <c r="P22" s="10"/>
    </row>
    <row r="23" spans="1:16" ht="13.5" customHeight="1">
      <c r="A23" s="25" t="s">
        <v>23</v>
      </c>
      <c r="B23" s="19"/>
      <c r="C23" s="19"/>
      <c r="D23" s="20">
        <f t="shared" si="0"/>
        <v>240</v>
      </c>
      <c r="E23" s="21">
        <v>52</v>
      </c>
      <c r="F23" s="20">
        <v>69</v>
      </c>
      <c r="G23" s="20">
        <v>70</v>
      </c>
      <c r="H23" s="21">
        <v>34</v>
      </c>
      <c r="I23" s="21">
        <v>15</v>
      </c>
      <c r="J23" s="21">
        <v>145</v>
      </c>
      <c r="K23" s="22">
        <f t="shared" si="1"/>
        <v>0.6</v>
      </c>
      <c r="L23" s="23">
        <v>0.6</v>
      </c>
      <c r="M23" s="20">
        <v>0</v>
      </c>
      <c r="N23" s="20">
        <v>0</v>
      </c>
      <c r="O23" s="24">
        <v>0</v>
      </c>
      <c r="P23" s="10"/>
    </row>
    <row r="24" spans="1:16" ht="13.5" customHeight="1">
      <c r="A24" s="25" t="s">
        <v>24</v>
      </c>
      <c r="B24" s="19"/>
      <c r="C24" s="19"/>
      <c r="D24" s="20">
        <f t="shared" si="0"/>
        <v>16</v>
      </c>
      <c r="E24" s="20">
        <v>9</v>
      </c>
      <c r="F24" s="20">
        <v>3</v>
      </c>
      <c r="G24" s="20">
        <v>3</v>
      </c>
      <c r="H24" s="21">
        <v>1</v>
      </c>
      <c r="I24" s="21">
        <v>0</v>
      </c>
      <c r="J24" s="21">
        <v>19</v>
      </c>
      <c r="K24" s="22">
        <f t="shared" si="1"/>
        <v>1.2</v>
      </c>
      <c r="L24" s="23">
        <v>3.9</v>
      </c>
      <c r="M24" s="20">
        <v>0</v>
      </c>
      <c r="N24" s="20">
        <v>0</v>
      </c>
      <c r="O24" s="24">
        <v>0</v>
      </c>
      <c r="P24" s="10"/>
    </row>
    <row r="25" spans="1:16" ht="13.5" customHeight="1">
      <c r="A25" s="25" t="s">
        <v>25</v>
      </c>
      <c r="B25" s="19"/>
      <c r="C25" s="19"/>
      <c r="D25" s="20">
        <f t="shared" si="0"/>
        <v>124</v>
      </c>
      <c r="E25" s="21">
        <v>41</v>
      </c>
      <c r="F25" s="20">
        <v>34</v>
      </c>
      <c r="G25" s="20">
        <v>34</v>
      </c>
      <c r="H25" s="21">
        <v>12</v>
      </c>
      <c r="I25" s="21">
        <v>3</v>
      </c>
      <c r="J25" s="21">
        <v>93</v>
      </c>
      <c r="K25" s="22">
        <f t="shared" si="1"/>
        <v>0.8</v>
      </c>
      <c r="L25" s="23">
        <v>1</v>
      </c>
      <c r="M25" s="20">
        <v>0</v>
      </c>
      <c r="N25" s="20">
        <v>0</v>
      </c>
      <c r="O25" s="24">
        <v>0</v>
      </c>
      <c r="P25" s="10"/>
    </row>
    <row r="26" spans="1:16" ht="13.5" customHeight="1">
      <c r="A26" s="25" t="s">
        <v>26</v>
      </c>
      <c r="B26" s="19"/>
      <c r="C26" s="19"/>
      <c r="D26" s="20">
        <f t="shared" si="0"/>
        <v>4</v>
      </c>
      <c r="E26" s="20">
        <v>3</v>
      </c>
      <c r="F26" s="20">
        <v>0</v>
      </c>
      <c r="G26" s="20">
        <v>0</v>
      </c>
      <c r="H26" s="20">
        <v>1</v>
      </c>
      <c r="I26" s="21">
        <v>0</v>
      </c>
      <c r="J26" s="20">
        <v>10</v>
      </c>
      <c r="K26" s="22">
        <f t="shared" si="1"/>
        <v>2.5</v>
      </c>
      <c r="L26" s="23">
        <v>3.1</v>
      </c>
      <c r="M26" s="20">
        <v>0</v>
      </c>
      <c r="N26" s="20">
        <v>0</v>
      </c>
      <c r="O26" s="24" t="s">
        <v>69</v>
      </c>
      <c r="P26" s="10"/>
    </row>
    <row r="27" spans="1:16" ht="13.5" customHeight="1">
      <c r="A27" s="25" t="s">
        <v>27</v>
      </c>
      <c r="B27" s="19"/>
      <c r="C27" s="19"/>
      <c r="D27" s="20">
        <f t="shared" si="0"/>
        <v>2</v>
      </c>
      <c r="E27" s="21">
        <v>0</v>
      </c>
      <c r="F27" s="20">
        <v>1</v>
      </c>
      <c r="G27" s="20">
        <v>1</v>
      </c>
      <c r="H27" s="20">
        <v>0</v>
      </c>
      <c r="I27" s="21">
        <v>0</v>
      </c>
      <c r="J27" s="21">
        <v>4</v>
      </c>
      <c r="K27" s="22">
        <f t="shared" si="1"/>
        <v>2</v>
      </c>
      <c r="L27" s="23">
        <v>3.7</v>
      </c>
      <c r="M27" s="20">
        <v>0</v>
      </c>
      <c r="N27" s="20">
        <v>0</v>
      </c>
      <c r="O27" s="24">
        <v>0</v>
      </c>
      <c r="P27" s="10"/>
    </row>
    <row r="28" spans="1:16" ht="13.5" customHeight="1">
      <c r="A28" s="25" t="s">
        <v>28</v>
      </c>
      <c r="B28" s="19"/>
      <c r="C28" s="19"/>
      <c r="D28" s="20">
        <f t="shared" si="0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2">
        <f t="shared" si="1"/>
        <v>0</v>
      </c>
      <c r="L28" s="23">
        <v>0.5</v>
      </c>
      <c r="M28" s="20">
        <v>0</v>
      </c>
      <c r="N28" s="20">
        <v>0</v>
      </c>
      <c r="O28" s="24">
        <v>0</v>
      </c>
      <c r="P28" s="10"/>
    </row>
    <row r="29" spans="1:16" ht="13.5" customHeight="1">
      <c r="A29" s="25" t="s">
        <v>29</v>
      </c>
      <c r="B29" s="19"/>
      <c r="C29" s="19"/>
      <c r="D29" s="20">
        <f t="shared" si="0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2">
        <f t="shared" si="1"/>
        <v>0</v>
      </c>
      <c r="L29" s="22">
        <v>0</v>
      </c>
      <c r="M29" s="20">
        <v>0</v>
      </c>
      <c r="N29" s="20">
        <v>0</v>
      </c>
      <c r="O29" s="24">
        <v>0</v>
      </c>
      <c r="P29" s="10"/>
    </row>
    <row r="30" spans="1:16" ht="13.5" customHeight="1">
      <c r="A30" s="25" t="s">
        <v>30</v>
      </c>
      <c r="B30" s="19"/>
      <c r="C30" s="19"/>
      <c r="D30" s="20">
        <f t="shared" si="0"/>
        <v>10</v>
      </c>
      <c r="E30" s="21">
        <v>5</v>
      </c>
      <c r="F30" s="20">
        <v>0</v>
      </c>
      <c r="G30" s="20">
        <v>3</v>
      </c>
      <c r="H30" s="20">
        <v>2</v>
      </c>
      <c r="I30" s="20">
        <v>0</v>
      </c>
      <c r="J30" s="21">
        <v>2</v>
      </c>
      <c r="K30" s="22">
        <f t="shared" si="1"/>
        <v>0.2</v>
      </c>
      <c r="L30" s="23">
        <v>0.6</v>
      </c>
      <c r="M30" s="20">
        <v>0</v>
      </c>
      <c r="N30" s="20">
        <v>0</v>
      </c>
      <c r="O30" s="24">
        <v>0</v>
      </c>
      <c r="P30" s="10"/>
    </row>
    <row r="31" spans="1:16" ht="13.5" customHeight="1">
      <c r="A31" s="25" t="s">
        <v>31</v>
      </c>
      <c r="B31" s="19"/>
      <c r="C31" s="19"/>
      <c r="D31" s="20">
        <f t="shared" si="0"/>
        <v>3</v>
      </c>
      <c r="E31" s="21">
        <v>1</v>
      </c>
      <c r="F31" s="20">
        <v>0</v>
      </c>
      <c r="G31" s="20">
        <v>0</v>
      </c>
      <c r="H31" s="20">
        <v>2</v>
      </c>
      <c r="I31" s="20">
        <v>0</v>
      </c>
      <c r="J31" s="20">
        <v>1</v>
      </c>
      <c r="K31" s="22">
        <f t="shared" si="1"/>
        <v>0.3</v>
      </c>
      <c r="L31" s="23">
        <v>0.9</v>
      </c>
      <c r="M31" s="20">
        <v>0</v>
      </c>
      <c r="N31" s="20">
        <v>0</v>
      </c>
      <c r="O31" s="24">
        <v>0</v>
      </c>
      <c r="P31" s="10"/>
    </row>
    <row r="32" spans="1:16" ht="13.5" customHeight="1">
      <c r="A32" s="25" t="s">
        <v>32</v>
      </c>
      <c r="B32" s="19"/>
      <c r="C32" s="19"/>
      <c r="D32" s="20">
        <f t="shared" si="0"/>
        <v>4</v>
      </c>
      <c r="E32" s="20">
        <v>0</v>
      </c>
      <c r="F32" s="20">
        <v>0</v>
      </c>
      <c r="G32" s="20">
        <v>3</v>
      </c>
      <c r="H32" s="20">
        <v>1</v>
      </c>
      <c r="I32" s="21">
        <v>0</v>
      </c>
      <c r="J32" s="20">
        <v>2</v>
      </c>
      <c r="K32" s="22" t="s">
        <v>76</v>
      </c>
      <c r="L32" s="23">
        <v>0.9</v>
      </c>
      <c r="M32" s="20">
        <v>0</v>
      </c>
      <c r="N32" s="20">
        <v>0</v>
      </c>
      <c r="O32" s="24">
        <v>0</v>
      </c>
      <c r="P32" s="10"/>
    </row>
    <row r="33" spans="1:16" ht="13.5" customHeight="1">
      <c r="A33" s="25" t="s">
        <v>33</v>
      </c>
      <c r="B33" s="19"/>
      <c r="C33" s="19"/>
      <c r="D33" s="20">
        <f t="shared" si="0"/>
        <v>0</v>
      </c>
      <c r="E33" s="21">
        <v>0</v>
      </c>
      <c r="F33" s="20">
        <v>0</v>
      </c>
      <c r="G33" s="20">
        <v>0</v>
      </c>
      <c r="H33" s="20">
        <v>0</v>
      </c>
      <c r="I33" s="21">
        <v>0</v>
      </c>
      <c r="J33" s="21">
        <v>0</v>
      </c>
      <c r="K33" s="22">
        <f t="shared" si="1"/>
        <v>0</v>
      </c>
      <c r="L33" s="23">
        <v>0.6</v>
      </c>
      <c r="M33" s="20">
        <v>0</v>
      </c>
      <c r="N33" s="20">
        <v>0</v>
      </c>
      <c r="O33" s="24">
        <v>0</v>
      </c>
      <c r="P33" s="10"/>
    </row>
    <row r="34" spans="1:16" ht="13.5" customHeight="1">
      <c r="A34" s="25" t="s">
        <v>34</v>
      </c>
      <c r="B34" s="19"/>
      <c r="C34" s="19"/>
      <c r="D34" s="20">
        <f t="shared" si="0"/>
        <v>11</v>
      </c>
      <c r="E34" s="21">
        <v>5</v>
      </c>
      <c r="F34" s="20">
        <v>1</v>
      </c>
      <c r="G34" s="20">
        <v>4</v>
      </c>
      <c r="H34" s="21">
        <v>1</v>
      </c>
      <c r="I34" s="21">
        <v>0</v>
      </c>
      <c r="J34" s="21">
        <v>9</v>
      </c>
      <c r="K34" s="22">
        <f t="shared" si="1"/>
        <v>0.8</v>
      </c>
      <c r="L34" s="23">
        <v>0.9</v>
      </c>
      <c r="M34" s="20">
        <v>0</v>
      </c>
      <c r="N34" s="20">
        <v>0</v>
      </c>
      <c r="O34" s="24" t="s">
        <v>69</v>
      </c>
      <c r="P34" s="10"/>
    </row>
    <row r="35" spans="1:16" ht="13.5" customHeight="1">
      <c r="A35" s="25" t="s">
        <v>35</v>
      </c>
      <c r="B35" s="19"/>
      <c r="C35" s="19"/>
      <c r="D35" s="20">
        <f t="shared" si="0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2">
        <f t="shared" si="1"/>
        <v>0</v>
      </c>
      <c r="L35" s="23">
        <v>1.8</v>
      </c>
      <c r="M35" s="20">
        <v>0</v>
      </c>
      <c r="N35" s="20">
        <v>0</v>
      </c>
      <c r="O35" s="24">
        <v>0</v>
      </c>
      <c r="P35" s="10"/>
    </row>
    <row r="36" spans="1:16" ht="13.5" customHeight="1">
      <c r="A36" s="25" t="s">
        <v>36</v>
      </c>
      <c r="B36" s="19"/>
      <c r="C36" s="19"/>
      <c r="D36" s="20">
        <f t="shared" si="0"/>
        <v>11</v>
      </c>
      <c r="E36" s="21">
        <v>6</v>
      </c>
      <c r="F36" s="20">
        <v>1</v>
      </c>
      <c r="G36" s="20">
        <v>3</v>
      </c>
      <c r="H36" s="21">
        <v>1</v>
      </c>
      <c r="I36" s="21">
        <v>0</v>
      </c>
      <c r="J36" s="21">
        <v>9</v>
      </c>
      <c r="K36" s="22">
        <f t="shared" si="1"/>
        <v>0.8</v>
      </c>
      <c r="L36" s="23">
        <v>1</v>
      </c>
      <c r="M36" s="20">
        <v>0</v>
      </c>
      <c r="N36" s="20">
        <v>0</v>
      </c>
      <c r="O36" s="24">
        <v>0</v>
      </c>
      <c r="P36" s="10"/>
    </row>
    <row r="37" spans="1:16" ht="13.5" customHeight="1">
      <c r="A37" s="25" t="s">
        <v>37</v>
      </c>
      <c r="B37" s="19"/>
      <c r="C37" s="19"/>
      <c r="D37" s="20">
        <f t="shared" si="0"/>
        <v>35</v>
      </c>
      <c r="E37" s="21">
        <v>14</v>
      </c>
      <c r="F37" s="20">
        <v>5</v>
      </c>
      <c r="G37" s="20">
        <v>13</v>
      </c>
      <c r="H37" s="21">
        <v>3</v>
      </c>
      <c r="I37" s="21">
        <v>0</v>
      </c>
      <c r="J37" s="21">
        <v>54</v>
      </c>
      <c r="K37" s="22">
        <f t="shared" si="1"/>
        <v>1.5</v>
      </c>
      <c r="L37" s="23">
        <v>1.6</v>
      </c>
      <c r="M37" s="20">
        <v>0</v>
      </c>
      <c r="N37" s="20">
        <v>0</v>
      </c>
      <c r="O37" s="24" t="s">
        <v>69</v>
      </c>
      <c r="P37" s="10"/>
    </row>
    <row r="38" spans="1:16" ht="13.5" customHeight="1">
      <c r="A38" s="25" t="s">
        <v>38</v>
      </c>
      <c r="B38" s="19"/>
      <c r="C38" s="19"/>
      <c r="D38" s="20">
        <f t="shared" si="0"/>
        <v>4</v>
      </c>
      <c r="E38" s="21">
        <v>1</v>
      </c>
      <c r="F38" s="20">
        <v>1</v>
      </c>
      <c r="G38" s="20">
        <v>2</v>
      </c>
      <c r="H38" s="21">
        <v>0</v>
      </c>
      <c r="I38" s="21">
        <v>0</v>
      </c>
      <c r="J38" s="21">
        <v>2</v>
      </c>
      <c r="K38" s="22">
        <f t="shared" si="1"/>
        <v>0.5</v>
      </c>
      <c r="L38" s="23">
        <v>0.9</v>
      </c>
      <c r="M38" s="20">
        <v>0</v>
      </c>
      <c r="N38" s="20">
        <v>0</v>
      </c>
      <c r="O38" s="24">
        <v>0</v>
      </c>
      <c r="P38" s="10"/>
    </row>
    <row r="39" spans="1:16" ht="13.5" customHeight="1">
      <c r="A39" s="25" t="s">
        <v>39</v>
      </c>
      <c r="B39" s="19"/>
      <c r="C39" s="19"/>
      <c r="D39" s="20">
        <f t="shared" si="0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2">
        <f t="shared" si="1"/>
        <v>0</v>
      </c>
      <c r="L39" s="22">
        <v>0</v>
      </c>
      <c r="M39" s="20">
        <v>0</v>
      </c>
      <c r="N39" s="20">
        <v>0</v>
      </c>
      <c r="O39" s="24">
        <v>0</v>
      </c>
      <c r="P39" s="10"/>
    </row>
    <row r="40" spans="1:16" ht="13.5" customHeight="1">
      <c r="A40" s="25" t="s">
        <v>40</v>
      </c>
      <c r="B40" s="19"/>
      <c r="C40" s="19"/>
      <c r="D40" s="20">
        <f t="shared" si="0"/>
        <v>4</v>
      </c>
      <c r="E40" s="21">
        <v>0</v>
      </c>
      <c r="F40" s="20">
        <v>1</v>
      </c>
      <c r="G40" s="20">
        <v>2</v>
      </c>
      <c r="H40" s="21">
        <v>1</v>
      </c>
      <c r="I40" s="21">
        <v>0</v>
      </c>
      <c r="J40" s="21">
        <v>6</v>
      </c>
      <c r="K40" s="22">
        <f t="shared" si="1"/>
        <v>1.5</v>
      </c>
      <c r="L40" s="23">
        <v>2.1</v>
      </c>
      <c r="M40" s="20">
        <v>0</v>
      </c>
      <c r="N40" s="20">
        <v>0</v>
      </c>
      <c r="O40" s="24">
        <v>0</v>
      </c>
      <c r="P40" s="10"/>
    </row>
    <row r="41" spans="1:16" ht="13.5" customHeight="1">
      <c r="A41" s="25" t="s">
        <v>41</v>
      </c>
      <c r="B41" s="19"/>
      <c r="C41" s="19"/>
      <c r="D41" s="20">
        <f t="shared" si="0"/>
        <v>1</v>
      </c>
      <c r="E41" s="20">
        <v>0</v>
      </c>
      <c r="F41" s="20">
        <v>1</v>
      </c>
      <c r="G41" s="20">
        <v>0</v>
      </c>
      <c r="H41" s="20">
        <v>0</v>
      </c>
      <c r="I41" s="21">
        <v>0</v>
      </c>
      <c r="J41" s="20">
        <v>0</v>
      </c>
      <c r="K41" s="22">
        <f t="shared" si="1"/>
        <v>0</v>
      </c>
      <c r="L41" s="23">
        <v>0.6</v>
      </c>
      <c r="M41" s="20">
        <v>0</v>
      </c>
      <c r="N41" s="20">
        <v>0</v>
      </c>
      <c r="O41" s="24">
        <v>0</v>
      </c>
      <c r="P41" s="10"/>
    </row>
    <row r="42" spans="1:16" ht="13.5" customHeight="1">
      <c r="A42" s="25" t="s">
        <v>42</v>
      </c>
      <c r="B42" s="19"/>
      <c r="C42" s="19"/>
      <c r="D42" s="20">
        <f t="shared" si="0"/>
        <v>0</v>
      </c>
      <c r="E42" s="21">
        <v>0</v>
      </c>
      <c r="F42" s="20">
        <v>0</v>
      </c>
      <c r="G42" s="20">
        <v>0</v>
      </c>
      <c r="H42" s="20">
        <v>0</v>
      </c>
      <c r="I42" s="21">
        <v>0</v>
      </c>
      <c r="J42" s="21">
        <v>0</v>
      </c>
      <c r="K42" s="22">
        <f t="shared" si="1"/>
        <v>0</v>
      </c>
      <c r="L42" s="23">
        <v>0.9</v>
      </c>
      <c r="M42" s="20">
        <v>0</v>
      </c>
      <c r="N42" s="20">
        <v>0</v>
      </c>
      <c r="O42" s="24">
        <v>0</v>
      </c>
      <c r="P42" s="10"/>
    </row>
    <row r="43" spans="1:16" ht="13.5" customHeight="1" thickBot="1">
      <c r="A43" s="26" t="s">
        <v>43</v>
      </c>
      <c r="B43" s="27"/>
      <c r="C43" s="27"/>
      <c r="D43" s="28">
        <f aca="true" t="shared" si="2" ref="D43:J43">SUM(D6:D42)</f>
        <v>2349</v>
      </c>
      <c r="E43" s="28">
        <f t="shared" si="2"/>
        <v>478</v>
      </c>
      <c r="F43" s="28">
        <f t="shared" si="2"/>
        <v>652</v>
      </c>
      <c r="G43" s="28">
        <f t="shared" si="2"/>
        <v>731</v>
      </c>
      <c r="H43" s="28">
        <f t="shared" si="2"/>
        <v>367</v>
      </c>
      <c r="I43" s="28">
        <f t="shared" si="2"/>
        <v>121</v>
      </c>
      <c r="J43" s="28">
        <f t="shared" si="2"/>
        <v>1572</v>
      </c>
      <c r="K43" s="29">
        <f t="shared" si="1"/>
        <v>0.7</v>
      </c>
      <c r="L43" s="30">
        <v>0.7</v>
      </c>
      <c r="M43" s="28">
        <f>IF(SUM(M6:M42)=0,0,SUM(M6:M42))</f>
        <v>1</v>
      </c>
      <c r="N43" s="28">
        <v>0</v>
      </c>
      <c r="O43" s="31">
        <f>IF(SUM(O6:O42)=0,0,SUM(O6:O42))</f>
        <v>0</v>
      </c>
      <c r="P43" s="10"/>
    </row>
    <row r="44" spans="1:16" ht="12" customHeight="1">
      <c r="A44" s="12" t="s">
        <v>44</v>
      </c>
      <c r="B44" s="12"/>
      <c r="C44" s="12"/>
      <c r="D44" s="12"/>
      <c r="E44" s="12"/>
      <c r="F44" s="12"/>
      <c r="G44" s="12"/>
      <c r="H44" s="12"/>
      <c r="I44" s="12"/>
      <c r="J44" s="32"/>
      <c r="K44" s="32"/>
      <c r="L44" s="32"/>
      <c r="M44" s="32"/>
      <c r="N44" s="32"/>
      <c r="O44" s="32"/>
      <c r="P44" s="4"/>
    </row>
    <row r="45" ht="9.75" customHeight="1">
      <c r="A45" s="34" t="s">
        <v>79</v>
      </c>
    </row>
  </sheetData>
  <sheetProtection/>
  <mergeCells count="7">
    <mergeCell ref="A6:A9"/>
    <mergeCell ref="M2:O2"/>
    <mergeCell ref="K2:L2"/>
    <mergeCell ref="M3:M5"/>
    <mergeCell ref="N3:N5"/>
    <mergeCell ref="K3:L3"/>
    <mergeCell ref="K4:L4"/>
  </mergeCells>
  <printOptions/>
  <pageMargins left="1.2598425196850394" right="0.984251968503937" top="0.7874015748031497" bottom="0.7874015748031497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D:\岐阜地域の公衆衛生２００４\チェック後\T12-01ﾎ.jsd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食品衛生関係施設及び監視指導状況（本所分）</dc:title>
  <dc:subject/>
  <dc:creator>岐阜県</dc:creator>
  <cp:keywords/>
  <dc:description/>
  <cp:lastModifiedBy>岐阜県</cp:lastModifiedBy>
  <cp:lastPrinted>2011-02-08T04:56:52Z</cp:lastPrinted>
  <dcterms:created xsi:type="dcterms:W3CDTF">2005-03-21T13:04:32Z</dcterms:created>
  <dcterms:modified xsi:type="dcterms:W3CDTF">2011-02-09T09:54:28Z</dcterms:modified>
  <cp:category/>
  <cp:version/>
  <cp:contentType/>
  <cp:contentStatus/>
  <cp:revision>72</cp:revision>
</cp:coreProperties>
</file>