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'Sheet1'!$A$1:$S$18</definedName>
  </definedNames>
  <calcPr fullCalcOnLoad="1"/>
</workbook>
</file>

<file path=xl/sharedStrings.xml><?xml version="1.0" encoding="utf-8"?>
<sst xmlns="http://schemas.openxmlformats.org/spreadsheetml/2006/main" count="54" uniqueCount="42">
  <si>
    <t xml:space="preserve"> 　　個別相談指導（健康相談）</t>
  </si>
  <si>
    <t>　思春期・</t>
  </si>
  <si>
    <t>　婚　前・</t>
  </si>
  <si>
    <t>　両　親・</t>
  </si>
  <si>
    <t>　未婚女性</t>
  </si>
  <si>
    <t>　新婚学級</t>
  </si>
  <si>
    <t>　母親学級</t>
  </si>
  <si>
    <t>　乳児学級</t>
  </si>
  <si>
    <t>　幼児学級</t>
  </si>
  <si>
    <t>　 その他</t>
  </si>
  <si>
    <t>妊</t>
  </si>
  <si>
    <t>産</t>
  </si>
  <si>
    <t>乳</t>
  </si>
  <si>
    <t>幼</t>
  </si>
  <si>
    <t>思</t>
  </si>
  <si>
    <t>そ</t>
  </si>
  <si>
    <t>　学　　級</t>
  </si>
  <si>
    <t>　</t>
  </si>
  <si>
    <t>春</t>
  </si>
  <si>
    <t>の</t>
  </si>
  <si>
    <t>回数</t>
  </si>
  <si>
    <t>参加数</t>
  </si>
  <si>
    <t>婦</t>
  </si>
  <si>
    <t>児</t>
  </si>
  <si>
    <t>期</t>
  </si>
  <si>
    <t>他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</si>
  <si>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</si>
  <si>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</si>
  <si>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</si>
  <si>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</si>
  <si>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</si>
  <si>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</si>
  <si>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</si>
  <si>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</si>
  <si>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</si>
  <si>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</si>
  <si>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</si>
  <si>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集　団　指　導　（　健　康　教　育　）</t>
  </si>
  <si>
    <t>相　談　延　件　数</t>
  </si>
  <si>
    <t>（４）　市町母子保健事業実施状況（Ｔ５－２４）</t>
  </si>
  <si>
    <t>-</t>
  </si>
  <si>
    <t>　　　 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</si>
</sst>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7.9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8" fontId="3" fillId="0" borderId="12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178" fontId="3" fillId="0" borderId="19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 locked="0"/>
    </xf>
    <xf numFmtId="178" fontId="3" fillId="0" borderId="34" xfId="0" applyNumberFormat="1" applyFont="1" applyFill="1" applyBorder="1" applyAlignment="1">
      <alignment horizontal="right"/>
    </xf>
    <xf numFmtId="178" fontId="3" fillId="0" borderId="34" xfId="0" applyNumberFormat="1" applyFont="1" applyFill="1" applyBorder="1" applyAlignment="1" applyProtection="1">
      <alignment horizontal="right"/>
      <protection locked="0"/>
    </xf>
    <xf numFmtId="178" fontId="3" fillId="0" borderId="35" xfId="0" applyNumberFormat="1" applyFont="1" applyFill="1" applyBorder="1" applyAlignment="1">
      <alignment horizontal="right"/>
    </xf>
    <xf numFmtId="178" fontId="3" fillId="0" borderId="36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zoomScalePageLayoutView="0" workbookViewId="0" topLeftCell="A1">
      <selection activeCell="A3" sqref="A3:S18"/>
    </sheetView>
  </sheetViews>
  <sheetFormatPr defaultColWidth="10.7109375" defaultRowHeight="9.75" customHeight="1"/>
  <cols>
    <col min="1" max="1" width="11.00390625" style="0" customWidth="1"/>
    <col min="2" max="19" width="6.140625" style="0" customWidth="1"/>
  </cols>
  <sheetData>
    <row r="1" spans="1:19" ht="14.25">
      <c r="A1" s="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3" t="s">
        <v>41</v>
      </c>
    </row>
    <row r="3" spans="1:20" ht="13.5" customHeight="1">
      <c r="A3" s="8"/>
      <c r="B3" s="34" t="s">
        <v>37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4" t="s">
        <v>0</v>
      </c>
      <c r="O3" s="37"/>
      <c r="P3" s="37"/>
      <c r="Q3" s="37"/>
      <c r="R3" s="37"/>
      <c r="S3" s="38"/>
      <c r="T3" s="4"/>
    </row>
    <row r="4" spans="1:20" ht="14.25" customHeight="1">
      <c r="A4" s="9"/>
      <c r="B4" s="10" t="s">
        <v>1</v>
      </c>
      <c r="C4" s="11"/>
      <c r="D4" s="10" t="s">
        <v>2</v>
      </c>
      <c r="E4" s="11"/>
      <c r="F4" s="10" t="s">
        <v>3</v>
      </c>
      <c r="G4" s="11"/>
      <c r="H4" s="10"/>
      <c r="I4" s="11"/>
      <c r="J4" s="10"/>
      <c r="K4" s="11"/>
      <c r="L4" s="10"/>
      <c r="M4" s="11"/>
      <c r="N4" s="39" t="s">
        <v>38</v>
      </c>
      <c r="O4" s="40"/>
      <c r="P4" s="40"/>
      <c r="Q4" s="40"/>
      <c r="R4" s="40"/>
      <c r="S4" s="41"/>
      <c r="T4" s="4"/>
    </row>
    <row r="5" spans="1:20" ht="11.25">
      <c r="A5" s="9"/>
      <c r="B5" s="12" t="s">
        <v>4</v>
      </c>
      <c r="C5" s="13"/>
      <c r="D5" s="12" t="s">
        <v>5</v>
      </c>
      <c r="E5" s="13"/>
      <c r="F5" s="12" t="s">
        <v>6</v>
      </c>
      <c r="G5" s="13"/>
      <c r="H5" s="12" t="s">
        <v>7</v>
      </c>
      <c r="I5" s="13"/>
      <c r="J5" s="12" t="s">
        <v>8</v>
      </c>
      <c r="K5" s="13"/>
      <c r="L5" s="12" t="s">
        <v>9</v>
      </c>
      <c r="M5" s="13"/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5" t="s">
        <v>15</v>
      </c>
      <c r="T5" s="4"/>
    </row>
    <row r="6" spans="1:20" ht="11.25">
      <c r="A6" s="9"/>
      <c r="B6" s="12" t="s">
        <v>16</v>
      </c>
      <c r="C6" s="13"/>
      <c r="D6" s="12"/>
      <c r="E6" s="13"/>
      <c r="F6" s="12"/>
      <c r="G6" s="13"/>
      <c r="H6" s="12"/>
      <c r="I6" s="13"/>
      <c r="J6" s="12"/>
      <c r="K6" s="13"/>
      <c r="L6" s="12"/>
      <c r="M6" s="13" t="s">
        <v>17</v>
      </c>
      <c r="N6" s="16"/>
      <c r="O6" s="16"/>
      <c r="P6" s="16"/>
      <c r="Q6" s="16"/>
      <c r="R6" s="16" t="s">
        <v>18</v>
      </c>
      <c r="S6" s="17" t="s">
        <v>19</v>
      </c>
      <c r="T6" s="4"/>
    </row>
    <row r="7" spans="1:20" ht="12" thickBot="1">
      <c r="A7" s="9"/>
      <c r="B7" s="25" t="s">
        <v>20</v>
      </c>
      <c r="C7" s="25" t="s">
        <v>21</v>
      </c>
      <c r="D7" s="25" t="s">
        <v>20</v>
      </c>
      <c r="E7" s="25" t="s">
        <v>21</v>
      </c>
      <c r="F7" s="25" t="s">
        <v>20</v>
      </c>
      <c r="G7" s="25" t="s">
        <v>21</v>
      </c>
      <c r="H7" s="25" t="s">
        <v>20</v>
      </c>
      <c r="I7" s="25" t="s">
        <v>21</v>
      </c>
      <c r="J7" s="25" t="s">
        <v>20</v>
      </c>
      <c r="K7" s="25" t="s">
        <v>21</v>
      </c>
      <c r="L7" s="25" t="s">
        <v>20</v>
      </c>
      <c r="M7" s="25" t="s">
        <v>21</v>
      </c>
      <c r="N7" s="16" t="s">
        <v>22</v>
      </c>
      <c r="O7" s="16" t="s">
        <v>22</v>
      </c>
      <c r="P7" s="16" t="s">
        <v>23</v>
      </c>
      <c r="Q7" s="16" t="s">
        <v>23</v>
      </c>
      <c r="R7" s="16" t="s">
        <v>24</v>
      </c>
      <c r="S7" s="17" t="s">
        <v>25</v>
      </c>
      <c r="T7" s="4"/>
    </row>
    <row r="8" spans="1:20" s="6" customFormat="1" ht="18" customHeight="1" thickBot="1">
      <c r="A8" s="31" t="s">
        <v>26</v>
      </c>
      <c r="B8" s="32">
        <f>+B9+B10+B14+B11+B12+B13+B17</f>
        <v>5</v>
      </c>
      <c r="C8" s="32">
        <f>+C9+C10+C14+C11+C12+C13+C17</f>
        <v>276</v>
      </c>
      <c r="D8" s="32">
        <f>+D9+D10+D14+D11+D12+D13+D17</f>
        <v>0</v>
      </c>
      <c r="E8" s="32">
        <f>+E9+E10+E14+E11+E12+E13+E17</f>
        <v>0</v>
      </c>
      <c r="F8" s="32">
        <f>+F9+F10+F14+F11+F12+F13+F17</f>
        <v>81</v>
      </c>
      <c r="G8" s="32">
        <f>+G9+G10+G14+G11+G12+G13+G17</f>
        <v>1270</v>
      </c>
      <c r="H8" s="32">
        <f>+H9+H10+H14+H11+H12+H13+H17</f>
        <v>130</v>
      </c>
      <c r="I8" s="32">
        <f>+I9+I10+I14+I11+I12+I13+I17</f>
        <v>2425</v>
      </c>
      <c r="J8" s="32">
        <f>+J9+J10+J14+J11+J12+J13+J17</f>
        <v>57</v>
      </c>
      <c r="K8" s="32">
        <f>+K9+K10+K14+K11+K12+K13+K17</f>
        <v>842</v>
      </c>
      <c r="L8" s="32">
        <f>+L9+L10+L14+L11+L12+L13+L17</f>
        <v>96</v>
      </c>
      <c r="M8" s="32">
        <f>+M9+M10+M14+M11+M12+M13+M17</f>
        <v>589</v>
      </c>
      <c r="N8" s="32">
        <f>+N9+N10+N14+N11+N12+N13+N17</f>
        <v>3370</v>
      </c>
      <c r="O8" s="32">
        <f>+O9+O10+O14+O11+O12+O13+O17</f>
        <v>470</v>
      </c>
      <c r="P8" s="32">
        <f>+P9+P10+P14+P11+P12+P13+P17</f>
        <v>3558</v>
      </c>
      <c r="Q8" s="32">
        <f>+Q9+Q10+Q14+Q11+Q12+Q13+Q17</f>
        <v>4879</v>
      </c>
      <c r="R8" s="32">
        <f>+R9+R10+R14+R11+R12+R13+R17</f>
        <v>1</v>
      </c>
      <c r="S8" s="33">
        <f>+S9+S10+S14+S11+S12+S13+S17</f>
        <v>621</v>
      </c>
      <c r="T8" s="5"/>
    </row>
    <row r="9" spans="1:20" s="6" customFormat="1" ht="18" customHeight="1">
      <c r="A9" s="20" t="s">
        <v>27</v>
      </c>
      <c r="B9" s="21">
        <v>1</v>
      </c>
      <c r="C9" s="21">
        <v>15</v>
      </c>
      <c r="D9" s="21">
        <v>0</v>
      </c>
      <c r="E9" s="21">
        <v>0</v>
      </c>
      <c r="F9" s="21">
        <v>4</v>
      </c>
      <c r="G9" s="21">
        <v>120</v>
      </c>
      <c r="H9" s="21">
        <v>19</v>
      </c>
      <c r="I9" s="21">
        <v>565</v>
      </c>
      <c r="J9" s="21">
        <v>2</v>
      </c>
      <c r="K9" s="21">
        <v>60</v>
      </c>
      <c r="L9" s="21">
        <v>0</v>
      </c>
      <c r="M9" s="21">
        <v>0</v>
      </c>
      <c r="N9" s="21">
        <v>592</v>
      </c>
      <c r="O9" s="21">
        <v>0</v>
      </c>
      <c r="P9" s="21">
        <v>592</v>
      </c>
      <c r="Q9" s="21">
        <v>750</v>
      </c>
      <c r="R9" s="21">
        <v>0</v>
      </c>
      <c r="S9" s="22">
        <v>0</v>
      </c>
      <c r="T9" s="5"/>
    </row>
    <row r="10" spans="1:20" s="6" customFormat="1" ht="18" customHeight="1">
      <c r="A10" s="42" t="s">
        <v>28</v>
      </c>
      <c r="B10" s="43">
        <v>0</v>
      </c>
      <c r="C10" s="43">
        <v>0</v>
      </c>
      <c r="D10" s="43">
        <v>0</v>
      </c>
      <c r="E10" s="43">
        <v>0</v>
      </c>
      <c r="F10" s="43">
        <v>19</v>
      </c>
      <c r="G10" s="44">
        <v>555</v>
      </c>
      <c r="H10" s="43">
        <v>0</v>
      </c>
      <c r="I10" s="44">
        <v>0</v>
      </c>
      <c r="J10" s="44">
        <v>6</v>
      </c>
      <c r="K10" s="44">
        <v>160</v>
      </c>
      <c r="L10" s="43">
        <v>0</v>
      </c>
      <c r="M10" s="43">
        <v>0</v>
      </c>
      <c r="N10" s="44">
        <v>1346</v>
      </c>
      <c r="O10" s="43">
        <v>0</v>
      </c>
      <c r="P10" s="44">
        <v>251</v>
      </c>
      <c r="Q10" s="44">
        <v>538</v>
      </c>
      <c r="R10" s="43">
        <v>0</v>
      </c>
      <c r="S10" s="45">
        <v>0</v>
      </c>
      <c r="T10" s="5"/>
    </row>
    <row r="11" spans="1:20" s="6" customFormat="1" ht="18" customHeight="1">
      <c r="A11" s="20" t="s">
        <v>32</v>
      </c>
      <c r="B11" s="21">
        <v>4</v>
      </c>
      <c r="C11" s="21">
        <v>261</v>
      </c>
      <c r="D11" s="21">
        <f>-J27</f>
        <v>0</v>
      </c>
      <c r="E11" s="21">
        <v>0</v>
      </c>
      <c r="F11" s="21">
        <v>0</v>
      </c>
      <c r="G11" s="21">
        <v>0</v>
      </c>
      <c r="H11" s="21">
        <v>12</v>
      </c>
      <c r="I11" s="21">
        <v>236</v>
      </c>
      <c r="J11" s="21">
        <v>25</v>
      </c>
      <c r="K11" s="21">
        <v>297</v>
      </c>
      <c r="L11" s="21">
        <v>0</v>
      </c>
      <c r="M11" s="21">
        <v>0</v>
      </c>
      <c r="N11" s="21">
        <v>153</v>
      </c>
      <c r="O11" s="21">
        <v>1</v>
      </c>
      <c r="P11" s="21">
        <v>90</v>
      </c>
      <c r="Q11" s="21">
        <v>194</v>
      </c>
      <c r="R11" s="21">
        <v>0</v>
      </c>
      <c r="S11" s="22">
        <v>14</v>
      </c>
      <c r="T11" s="5"/>
    </row>
    <row r="12" spans="1:20" s="6" customFormat="1" ht="18" customHeight="1">
      <c r="A12" s="23" t="s">
        <v>33</v>
      </c>
      <c r="B12" s="18">
        <f>-C12-B13</f>
        <v>0</v>
      </c>
      <c r="C12" s="18">
        <f>-D12-C13</f>
        <v>0</v>
      </c>
      <c r="D12" s="18">
        <v>0</v>
      </c>
      <c r="E12" s="18">
        <v>0</v>
      </c>
      <c r="F12" s="18">
        <v>28</v>
      </c>
      <c r="G12" s="18">
        <v>330</v>
      </c>
      <c r="H12" s="18">
        <v>15</v>
      </c>
      <c r="I12" s="18">
        <v>598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11</v>
      </c>
      <c r="P12" s="18">
        <v>803</v>
      </c>
      <c r="Q12" s="18">
        <v>767</v>
      </c>
      <c r="R12" s="18">
        <v>0</v>
      </c>
      <c r="S12" s="19">
        <v>0</v>
      </c>
      <c r="T12" s="5"/>
    </row>
    <row r="13" spans="1:20" s="6" customFormat="1" ht="18" customHeight="1" thickBot="1">
      <c r="A13" s="23" t="s">
        <v>34</v>
      </c>
      <c r="B13" s="18">
        <f>-C13</f>
        <v>0</v>
      </c>
      <c r="C13" s="18">
        <f>-D13</f>
        <v>0</v>
      </c>
      <c r="D13" s="18">
        <v>0</v>
      </c>
      <c r="E13" s="18">
        <v>0</v>
      </c>
      <c r="F13" s="18">
        <v>18</v>
      </c>
      <c r="G13" s="18">
        <v>181</v>
      </c>
      <c r="H13" s="18">
        <v>48</v>
      </c>
      <c r="I13" s="18">
        <v>460</v>
      </c>
      <c r="J13" s="18">
        <v>0</v>
      </c>
      <c r="K13" s="18">
        <v>0</v>
      </c>
      <c r="L13" s="18">
        <v>72</v>
      </c>
      <c r="M13" s="18">
        <v>352</v>
      </c>
      <c r="N13" s="18">
        <v>537</v>
      </c>
      <c r="O13" s="18">
        <v>195</v>
      </c>
      <c r="P13" s="18">
        <v>996</v>
      </c>
      <c r="Q13" s="18">
        <v>1762</v>
      </c>
      <c r="R13" s="18">
        <v>0</v>
      </c>
      <c r="S13" s="19">
        <v>574</v>
      </c>
      <c r="T13" s="5"/>
    </row>
    <row r="14" spans="1:20" s="6" customFormat="1" ht="18" customHeight="1" thickBot="1">
      <c r="A14" s="31" t="s">
        <v>29</v>
      </c>
      <c r="B14" s="32">
        <f aca="true" t="shared" si="0" ref="B14:S14">SUM(B15:B16)</f>
        <v>0</v>
      </c>
      <c r="C14" s="32">
        <f t="shared" si="0"/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12</v>
      </c>
      <c r="I14" s="32">
        <f t="shared" si="0"/>
        <v>215</v>
      </c>
      <c r="J14" s="32">
        <f t="shared" si="0"/>
        <v>12</v>
      </c>
      <c r="K14" s="32">
        <f t="shared" si="0"/>
        <v>156</v>
      </c>
      <c r="L14" s="32">
        <f t="shared" si="0"/>
        <v>0</v>
      </c>
      <c r="M14" s="32">
        <f t="shared" si="0"/>
        <v>0</v>
      </c>
      <c r="N14" s="32">
        <f t="shared" si="0"/>
        <v>555</v>
      </c>
      <c r="O14" s="32">
        <f t="shared" si="0"/>
        <v>262</v>
      </c>
      <c r="P14" s="32">
        <f t="shared" si="0"/>
        <v>633</v>
      </c>
      <c r="Q14" s="32">
        <f t="shared" si="0"/>
        <v>679</v>
      </c>
      <c r="R14" s="32">
        <f t="shared" si="0"/>
        <v>0</v>
      </c>
      <c r="S14" s="33">
        <f t="shared" si="0"/>
        <v>33</v>
      </c>
      <c r="T14" s="5"/>
    </row>
    <row r="15" spans="1:20" s="6" customFormat="1" ht="18" customHeight="1">
      <c r="A15" s="20" t="s">
        <v>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305</v>
      </c>
      <c r="O15" s="21">
        <v>262</v>
      </c>
      <c r="P15" s="21">
        <v>263</v>
      </c>
      <c r="Q15" s="21">
        <v>351</v>
      </c>
      <c r="R15" s="21">
        <v>0</v>
      </c>
      <c r="S15" s="22">
        <v>0</v>
      </c>
      <c r="T15" s="5"/>
    </row>
    <row r="16" spans="1:20" s="6" customFormat="1" ht="18" customHeight="1" thickBot="1">
      <c r="A16" s="30" t="s">
        <v>31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12</v>
      </c>
      <c r="I16" s="27">
        <v>215</v>
      </c>
      <c r="J16" s="27">
        <v>12</v>
      </c>
      <c r="K16" s="27">
        <v>156</v>
      </c>
      <c r="L16" s="27">
        <v>0</v>
      </c>
      <c r="M16" s="27">
        <v>0</v>
      </c>
      <c r="N16" s="27">
        <v>250</v>
      </c>
      <c r="O16" s="27">
        <v>0</v>
      </c>
      <c r="P16" s="27">
        <v>370</v>
      </c>
      <c r="Q16" s="27">
        <v>328</v>
      </c>
      <c r="R16" s="27">
        <v>0</v>
      </c>
      <c r="S16" s="28">
        <v>33</v>
      </c>
      <c r="T16" s="5"/>
    </row>
    <row r="17" spans="1:20" s="6" customFormat="1" ht="18" customHeight="1" thickBot="1">
      <c r="A17" s="31" t="s">
        <v>35</v>
      </c>
      <c r="B17" s="32">
        <f aca="true" t="shared" si="1" ref="B17:S17">SUM(B18:B18)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12</v>
      </c>
      <c r="G17" s="32">
        <f t="shared" si="1"/>
        <v>84</v>
      </c>
      <c r="H17" s="32">
        <f t="shared" si="1"/>
        <v>24</v>
      </c>
      <c r="I17" s="32">
        <f t="shared" si="1"/>
        <v>351</v>
      </c>
      <c r="J17" s="32">
        <f t="shared" si="1"/>
        <v>12</v>
      </c>
      <c r="K17" s="32">
        <f t="shared" si="1"/>
        <v>169</v>
      </c>
      <c r="L17" s="32">
        <f t="shared" si="1"/>
        <v>24</v>
      </c>
      <c r="M17" s="32">
        <f t="shared" si="1"/>
        <v>237</v>
      </c>
      <c r="N17" s="32">
        <f t="shared" si="1"/>
        <v>187</v>
      </c>
      <c r="O17" s="32">
        <f t="shared" si="1"/>
        <v>1</v>
      </c>
      <c r="P17" s="32">
        <f t="shared" si="1"/>
        <v>193</v>
      </c>
      <c r="Q17" s="32">
        <f t="shared" si="1"/>
        <v>189</v>
      </c>
      <c r="R17" s="32">
        <f t="shared" si="1"/>
        <v>1</v>
      </c>
      <c r="S17" s="33">
        <f t="shared" si="1"/>
        <v>0</v>
      </c>
      <c r="T17" s="5"/>
    </row>
    <row r="18" spans="1:20" s="6" customFormat="1" ht="18" customHeight="1" thickBot="1">
      <c r="A18" s="24" t="s">
        <v>36</v>
      </c>
      <c r="B18" s="26"/>
      <c r="C18" s="26"/>
      <c r="D18" s="26">
        <v>0</v>
      </c>
      <c r="E18" s="26">
        <v>0</v>
      </c>
      <c r="F18" s="26">
        <v>12</v>
      </c>
      <c r="G18" s="26">
        <v>84</v>
      </c>
      <c r="H18" s="26">
        <v>24</v>
      </c>
      <c r="I18" s="26">
        <v>351</v>
      </c>
      <c r="J18" s="26">
        <v>12</v>
      </c>
      <c r="K18" s="26">
        <v>169</v>
      </c>
      <c r="L18" s="26">
        <v>24</v>
      </c>
      <c r="M18" s="26">
        <v>237</v>
      </c>
      <c r="N18" s="26">
        <v>187</v>
      </c>
      <c r="O18" s="26">
        <v>1</v>
      </c>
      <c r="P18" s="26">
        <v>193</v>
      </c>
      <c r="Q18" s="26">
        <v>189</v>
      </c>
      <c r="R18" s="26">
        <v>1</v>
      </c>
      <c r="S18" s="46" t="s">
        <v>40</v>
      </c>
      <c r="T18" s="29"/>
    </row>
    <row r="19" spans="1:19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sheetProtection/>
  <mergeCells count="3">
    <mergeCell ref="B3:M3"/>
    <mergeCell ref="N3:S3"/>
    <mergeCell ref="N4:S4"/>
  </mergeCells>
  <printOptions/>
  <pageMargins left="0.984251968503937" right="0.7874015748031497" top="1.08" bottom="0.984251968503937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岐阜県</cp:lastModifiedBy>
  <cp:lastPrinted>2009-01-30T00:02:33Z</cp:lastPrinted>
  <dcterms:created xsi:type="dcterms:W3CDTF">2005-03-21T13:04:26Z</dcterms:created>
  <dcterms:modified xsi:type="dcterms:W3CDTF">2011-02-02T03:49:13Z</dcterms:modified>
  <cp:category/>
  <cp:version/>
  <cp:contentType/>
  <cp:contentStatus/>
  <cp:revision>33</cp:revision>
</cp:coreProperties>
</file>