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25" activeTab="0"/>
  </bookViews>
  <sheets>
    <sheet name="Sheet1" sheetId="1" r:id="rId1"/>
  </sheets>
  <definedNames>
    <definedName name="_xlnm.Print_Area" localSheetId="0">'Sheet1'!$A$1:$AM$50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<sst xmlns="http://schemas.openxmlformats.org/spreadsheetml/2006/main" count="433" uniqueCount="89">
  <si>
    <t>　シ　３歳児健康診査疾病異常</t>
  </si>
  <si>
    <t>　（ア）　要観察（Ｔ５－２０）</t>
  </si>
  <si>
    <t>　（ウ）　要医療（Ｔ５－２２）</t>
  </si>
  <si>
    <t>要</t>
  </si>
  <si>
    <t>先</t>
  </si>
  <si>
    <t>周</t>
  </si>
  <si>
    <t>感</t>
  </si>
  <si>
    <t>循</t>
  </si>
  <si>
    <t>呼</t>
  </si>
  <si>
    <t>消</t>
  </si>
  <si>
    <t>腎</t>
  </si>
  <si>
    <t>四</t>
  </si>
  <si>
    <t>新</t>
  </si>
  <si>
    <t>皮</t>
  </si>
  <si>
    <t>そ</t>
  </si>
  <si>
    <t>運</t>
  </si>
  <si>
    <t>精</t>
  </si>
  <si>
    <t>発</t>
  </si>
  <si>
    <t>保</t>
  </si>
  <si>
    <t>損</t>
  </si>
  <si>
    <t>観</t>
  </si>
  <si>
    <t>天</t>
  </si>
  <si>
    <t>産</t>
  </si>
  <si>
    <t>覚</t>
  </si>
  <si>
    <t>環</t>
  </si>
  <si>
    <t>吸</t>
  </si>
  <si>
    <t>化</t>
  </si>
  <si>
    <t>泌</t>
  </si>
  <si>
    <t>肢</t>
  </si>
  <si>
    <t>生</t>
  </si>
  <si>
    <t>膚</t>
  </si>
  <si>
    <t>の</t>
  </si>
  <si>
    <t>動</t>
  </si>
  <si>
    <t>神</t>
  </si>
  <si>
    <t>育</t>
  </si>
  <si>
    <t>傷</t>
  </si>
  <si>
    <t>医</t>
  </si>
  <si>
    <t>察</t>
  </si>
  <si>
    <t>異</t>
  </si>
  <si>
    <t>期</t>
  </si>
  <si>
    <t>器</t>
  </si>
  <si>
    <t>尿</t>
  </si>
  <si>
    <t>筋</t>
  </si>
  <si>
    <t>物</t>
  </si>
  <si>
    <t>及</t>
  </si>
  <si>
    <t>他</t>
  </si>
  <si>
    <t>栄</t>
  </si>
  <si>
    <t>療</t>
  </si>
  <si>
    <t>延</t>
  </si>
  <si>
    <t>常</t>
  </si>
  <si>
    <t>に</t>
  </si>
  <si>
    <t>系</t>
  </si>
  <si>
    <t>骨</t>
  </si>
  <si>
    <t>び</t>
  </si>
  <si>
    <t>達</t>
  </si>
  <si>
    <t>養</t>
  </si>
  <si>
    <t>境</t>
  </si>
  <si>
    <t>数</t>
  </si>
  <si>
    <t>格</t>
  </si>
  <si>
    <t>疾</t>
  </si>
  <si>
    <t>面</t>
  </si>
  <si>
    <t>中</t>
  </si>
  <si>
    <t>殖</t>
  </si>
  <si>
    <t>下</t>
  </si>
  <si>
    <t>病</t>
  </si>
  <si>
    <t>問</t>
  </si>
  <si>
    <t>毒</t>
  </si>
  <si>
    <t>し</t>
  </si>
  <si>
    <t>組</t>
  </si>
  <si>
    <t>・</t>
  </si>
  <si>
    <t>題</t>
  </si>
  <si>
    <t>た</t>
  </si>
  <si>
    <t>織</t>
  </si>
  <si>
    <t xml:space="preserve"> 管内総数</t>
  </si>
  <si>
    <t xml:space="preserve"> 羽 島 市</t>
  </si>
  <si>
    <t xml:space="preserve"> 各務原市</t>
  </si>
  <si>
    <t xml:space="preserve"> 羽島郡計</t>
  </si>
  <si>
    <t xml:space="preserve"> 岐 南 町</t>
  </si>
  <si>
    <t xml:space="preserve"> 笠 松 町</t>
  </si>
  <si>
    <t xml:space="preserve"> 山 県 市</t>
  </si>
  <si>
    <t xml:space="preserve"> 瑞 穂 市</t>
  </si>
  <si>
    <t xml:space="preserve"> 本 巣 市</t>
  </si>
  <si>
    <t xml:space="preserve"> 本巣郡計</t>
  </si>
  <si>
    <t xml:space="preserve"> 北 方 町</t>
  </si>
  <si>
    <t>　（イ）　要精検（Ｔ５－２１）</t>
  </si>
  <si>
    <t>検</t>
  </si>
  <si>
    <t>-</t>
  </si>
  <si>
    <t>-</t>
  </si>
  <si>
    <t>（平成２1年度）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</si>
</sst>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</numFmts>
  <fonts count="38">
    <font>
      <sz val="8.15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178" fontId="2" fillId="0" borderId="10" xfId="0" applyNumberFormat="1" applyFont="1" applyBorder="1" applyAlignment="1">
      <alignment horizontal="right"/>
    </xf>
    <xf numFmtId="178" fontId="2" fillId="0" borderId="11" xfId="0" applyNumberFormat="1" applyFont="1" applyBorder="1" applyAlignment="1">
      <alignment horizontal="right"/>
    </xf>
    <xf numFmtId="178" fontId="2" fillId="0" borderId="11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 horizontal="center" shrinkToFit="1"/>
    </xf>
    <xf numFmtId="178" fontId="2" fillId="0" borderId="19" xfId="0" applyNumberFormat="1" applyFont="1" applyBorder="1" applyAlignment="1">
      <alignment horizontal="right"/>
    </xf>
    <xf numFmtId="178" fontId="2" fillId="0" borderId="20" xfId="0" applyNumberFormat="1" applyFont="1" applyBorder="1" applyAlignment="1">
      <alignment horizontal="right"/>
    </xf>
    <xf numFmtId="0" fontId="2" fillId="0" borderId="21" xfId="0" applyFont="1" applyBorder="1" applyAlignment="1">
      <alignment horizontal="center" shrinkToFit="1"/>
    </xf>
    <xf numFmtId="0" fontId="2" fillId="0" borderId="0" xfId="0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right"/>
      <protection locked="0"/>
    </xf>
    <xf numFmtId="178" fontId="2" fillId="0" borderId="16" xfId="0" applyNumberFormat="1" applyFont="1" applyBorder="1" applyAlignment="1">
      <alignment horizontal="right"/>
    </xf>
    <xf numFmtId="178" fontId="2" fillId="0" borderId="20" xfId="0" applyNumberFormat="1" applyFont="1" applyBorder="1" applyAlignment="1" applyProtection="1">
      <alignment horizontal="right"/>
      <protection locked="0"/>
    </xf>
    <xf numFmtId="0" fontId="2" fillId="0" borderId="15" xfId="0" applyFont="1" applyBorder="1" applyAlignment="1">
      <alignment horizontal="center" shrinkToFit="1"/>
    </xf>
    <xf numFmtId="178" fontId="2" fillId="0" borderId="16" xfId="0" applyNumberFormat="1" applyFont="1" applyBorder="1" applyAlignment="1" applyProtection="1">
      <alignment horizontal="right"/>
      <protection locked="0"/>
    </xf>
    <xf numFmtId="178" fontId="2" fillId="0" borderId="17" xfId="0" applyNumberFormat="1" applyFont="1" applyBorder="1" applyAlignment="1">
      <alignment horizontal="right"/>
    </xf>
    <xf numFmtId="0" fontId="2" fillId="0" borderId="22" xfId="0" applyFont="1" applyBorder="1" applyAlignment="1">
      <alignment horizontal="center" shrinkToFit="1"/>
    </xf>
    <xf numFmtId="178" fontId="2" fillId="0" borderId="23" xfId="0" applyNumberFormat="1" applyFont="1" applyBorder="1" applyAlignment="1">
      <alignment horizontal="right"/>
    </xf>
    <xf numFmtId="178" fontId="2" fillId="0" borderId="24" xfId="0" applyNumberFormat="1" applyFont="1" applyBorder="1" applyAlignment="1">
      <alignment horizontal="right"/>
    </xf>
    <xf numFmtId="178" fontId="2" fillId="0" borderId="25" xfId="0" applyNumberFormat="1" applyFont="1" applyBorder="1" applyAlignment="1">
      <alignment horizontal="right"/>
    </xf>
    <xf numFmtId="178" fontId="2" fillId="0" borderId="26" xfId="0" applyNumberFormat="1" applyFont="1" applyBorder="1" applyAlignment="1">
      <alignment horizontal="right"/>
    </xf>
    <xf numFmtId="178" fontId="2" fillId="0" borderId="27" xfId="0" applyNumberFormat="1" applyFont="1" applyBorder="1" applyAlignment="1" applyProtection="1">
      <alignment horizontal="right"/>
      <protection locked="0"/>
    </xf>
    <xf numFmtId="178" fontId="2" fillId="0" borderId="17" xfId="0" applyNumberFormat="1" applyFont="1" applyBorder="1" applyAlignment="1" applyProtection="1">
      <alignment horizontal="right"/>
      <protection locked="0"/>
    </xf>
    <xf numFmtId="0" fontId="2" fillId="0" borderId="28" xfId="0" applyFont="1" applyBorder="1" applyAlignment="1" applyProtection="1">
      <alignment horizontal="center" shrinkToFit="1"/>
      <protection locked="0"/>
    </xf>
    <xf numFmtId="178" fontId="2" fillId="0" borderId="27" xfId="0" applyNumberFormat="1" applyFont="1" applyBorder="1" applyAlignment="1">
      <alignment horizontal="right"/>
    </xf>
    <xf numFmtId="178" fontId="2" fillId="0" borderId="29" xfId="0" applyNumberFormat="1" applyFont="1" applyBorder="1" applyAlignment="1">
      <alignment horizontal="right"/>
    </xf>
    <xf numFmtId="178" fontId="2" fillId="0" borderId="30" xfId="0" applyNumberFormat="1" applyFont="1" applyBorder="1" applyAlignment="1">
      <alignment horizontal="right"/>
    </xf>
    <xf numFmtId="0" fontId="2" fillId="0" borderId="31" xfId="0" applyFont="1" applyBorder="1" applyAlignment="1">
      <alignment horizontal="center" shrinkToFit="1"/>
    </xf>
    <xf numFmtId="178" fontId="2" fillId="0" borderId="32" xfId="0" applyNumberFormat="1" applyFont="1" applyBorder="1" applyAlignment="1">
      <alignment horizontal="right"/>
    </xf>
    <xf numFmtId="178" fontId="2" fillId="0" borderId="32" xfId="0" applyNumberFormat="1" applyFont="1" applyBorder="1" applyAlignment="1" applyProtection="1">
      <alignment horizontal="right"/>
      <protection locked="0"/>
    </xf>
    <xf numFmtId="178" fontId="2" fillId="0" borderId="33" xfId="0" applyNumberFormat="1" applyFont="1" applyBorder="1" applyAlignment="1" applyProtection="1">
      <alignment horizontal="right"/>
      <protection locked="0"/>
    </xf>
    <xf numFmtId="178" fontId="2" fillId="0" borderId="24" xfId="0" applyNumberFormat="1" applyFont="1" applyBorder="1" applyAlignment="1" applyProtection="1">
      <alignment horizontal="right"/>
      <protection locked="0"/>
    </xf>
    <xf numFmtId="178" fontId="2" fillId="0" borderId="25" xfId="0" applyNumberFormat="1" applyFont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8"/>
  <sheetViews>
    <sheetView tabSelected="1" zoomScaleSheetLayoutView="100" zoomScalePageLayoutView="0" workbookViewId="0" topLeftCell="A26">
      <selection activeCell="B44" sqref="B44"/>
    </sheetView>
  </sheetViews>
  <sheetFormatPr defaultColWidth="10.7109375" defaultRowHeight="9.75" customHeight="1"/>
  <cols>
    <col min="1" max="1" width="13.28125" style="0" customWidth="1"/>
    <col min="2" max="19" width="5.140625" style="0" customWidth="1"/>
    <col min="20" max="20" width="1.7109375" style="0" customWidth="1"/>
    <col min="21" max="21" width="13.28125" style="0" customWidth="1"/>
    <col min="22" max="39" width="5.140625" style="0" customWidth="1"/>
    <col min="40" max="40" width="1.7109375" style="0" customWidth="1"/>
  </cols>
  <sheetData>
    <row r="1" spans="1:40" ht="15.75" customHeight="1">
      <c r="A1" s="2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5.75" customHeight="1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 t="s">
        <v>2</v>
      </c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ht="12.7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2"/>
      <c r="R3" s="2"/>
      <c r="S3" s="22" t="s">
        <v>88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3"/>
      <c r="AK3" s="2"/>
      <c r="AL3" s="2"/>
      <c r="AM3" s="22" t="s">
        <v>88</v>
      </c>
      <c r="AN3" s="2"/>
    </row>
    <row r="4" spans="1:40" ht="15" customHeight="1">
      <c r="A4" s="8"/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9" t="s">
        <v>15</v>
      </c>
      <c r="O4" s="9" t="s">
        <v>16</v>
      </c>
      <c r="P4" s="9" t="s">
        <v>17</v>
      </c>
      <c r="Q4" s="9" t="s">
        <v>18</v>
      </c>
      <c r="R4" s="9" t="s">
        <v>14</v>
      </c>
      <c r="S4" s="10" t="s">
        <v>19</v>
      </c>
      <c r="T4" s="7"/>
      <c r="U4" s="8"/>
      <c r="V4" s="9" t="s">
        <v>3</v>
      </c>
      <c r="W4" s="9" t="s">
        <v>4</v>
      </c>
      <c r="X4" s="9" t="s">
        <v>5</v>
      </c>
      <c r="Y4" s="9" t="s">
        <v>6</v>
      </c>
      <c r="Z4" s="9" t="s">
        <v>7</v>
      </c>
      <c r="AA4" s="9" t="s">
        <v>8</v>
      </c>
      <c r="AB4" s="9" t="s">
        <v>9</v>
      </c>
      <c r="AC4" s="9" t="s">
        <v>10</v>
      </c>
      <c r="AD4" s="9" t="s">
        <v>11</v>
      </c>
      <c r="AE4" s="9" t="s">
        <v>12</v>
      </c>
      <c r="AF4" s="9" t="s">
        <v>13</v>
      </c>
      <c r="AG4" s="9" t="s">
        <v>14</v>
      </c>
      <c r="AH4" s="9" t="s">
        <v>15</v>
      </c>
      <c r="AI4" s="9" t="s">
        <v>16</v>
      </c>
      <c r="AJ4" s="9" t="s">
        <v>17</v>
      </c>
      <c r="AK4" s="9" t="s">
        <v>18</v>
      </c>
      <c r="AL4" s="9" t="s">
        <v>14</v>
      </c>
      <c r="AM4" s="10" t="s">
        <v>19</v>
      </c>
      <c r="AN4" s="7"/>
    </row>
    <row r="5" spans="1:40" ht="13.5" customHeight="1">
      <c r="A5" s="11"/>
      <c r="B5" s="12" t="s">
        <v>20</v>
      </c>
      <c r="C5" s="12" t="s">
        <v>21</v>
      </c>
      <c r="D5" s="12" t="s">
        <v>22</v>
      </c>
      <c r="E5" s="12" t="s">
        <v>23</v>
      </c>
      <c r="F5" s="12" t="s">
        <v>24</v>
      </c>
      <c r="G5" s="12" t="s">
        <v>25</v>
      </c>
      <c r="H5" s="12" t="s">
        <v>26</v>
      </c>
      <c r="I5" s="12" t="s">
        <v>27</v>
      </c>
      <c r="J5" s="12" t="s">
        <v>28</v>
      </c>
      <c r="K5" s="12" t="s">
        <v>29</v>
      </c>
      <c r="L5" s="12" t="s">
        <v>30</v>
      </c>
      <c r="M5" s="12" t="s">
        <v>31</v>
      </c>
      <c r="N5" s="12" t="s">
        <v>32</v>
      </c>
      <c r="O5" s="12" t="s">
        <v>33</v>
      </c>
      <c r="P5" s="12" t="s">
        <v>34</v>
      </c>
      <c r="Q5" s="12" t="s">
        <v>34</v>
      </c>
      <c r="R5" s="12" t="s">
        <v>31</v>
      </c>
      <c r="S5" s="13" t="s">
        <v>35</v>
      </c>
      <c r="T5" s="7"/>
      <c r="U5" s="11"/>
      <c r="V5" s="12" t="s">
        <v>36</v>
      </c>
      <c r="W5" s="12" t="s">
        <v>21</v>
      </c>
      <c r="X5" s="12" t="s">
        <v>22</v>
      </c>
      <c r="Y5" s="12" t="s">
        <v>23</v>
      </c>
      <c r="Z5" s="12" t="s">
        <v>24</v>
      </c>
      <c r="AA5" s="12" t="s">
        <v>25</v>
      </c>
      <c r="AB5" s="12" t="s">
        <v>26</v>
      </c>
      <c r="AC5" s="12" t="s">
        <v>27</v>
      </c>
      <c r="AD5" s="12" t="s">
        <v>28</v>
      </c>
      <c r="AE5" s="12" t="s">
        <v>29</v>
      </c>
      <c r="AF5" s="12" t="s">
        <v>30</v>
      </c>
      <c r="AG5" s="12" t="s">
        <v>31</v>
      </c>
      <c r="AH5" s="12" t="s">
        <v>32</v>
      </c>
      <c r="AI5" s="12" t="s">
        <v>33</v>
      </c>
      <c r="AJ5" s="12" t="s">
        <v>34</v>
      </c>
      <c r="AK5" s="12" t="s">
        <v>34</v>
      </c>
      <c r="AL5" s="12" t="s">
        <v>31</v>
      </c>
      <c r="AM5" s="13" t="s">
        <v>35</v>
      </c>
      <c r="AN5" s="7"/>
    </row>
    <row r="6" spans="1:40" ht="13.5" customHeight="1">
      <c r="A6" s="11"/>
      <c r="B6" s="12" t="s">
        <v>37</v>
      </c>
      <c r="C6" s="12" t="s">
        <v>38</v>
      </c>
      <c r="D6" s="12" t="s">
        <v>39</v>
      </c>
      <c r="E6" s="12" t="s">
        <v>40</v>
      </c>
      <c r="F6" s="12" t="s">
        <v>40</v>
      </c>
      <c r="G6" s="12" t="s">
        <v>40</v>
      </c>
      <c r="H6" s="12" t="s">
        <v>40</v>
      </c>
      <c r="I6" s="12" t="s">
        <v>41</v>
      </c>
      <c r="J6" s="12" t="s">
        <v>42</v>
      </c>
      <c r="K6" s="12" t="s">
        <v>43</v>
      </c>
      <c r="L6" s="12" t="s">
        <v>44</v>
      </c>
      <c r="M6" s="12" t="s">
        <v>45</v>
      </c>
      <c r="N6" s="12" t="s">
        <v>17</v>
      </c>
      <c r="O6" s="12" t="s">
        <v>17</v>
      </c>
      <c r="P6" s="12" t="s">
        <v>46</v>
      </c>
      <c r="Q6" s="12" t="s">
        <v>24</v>
      </c>
      <c r="R6" s="12" t="s">
        <v>45</v>
      </c>
      <c r="S6" s="13" t="s">
        <v>44</v>
      </c>
      <c r="T6" s="7"/>
      <c r="U6" s="11"/>
      <c r="V6" s="12" t="s">
        <v>47</v>
      </c>
      <c r="W6" s="12" t="s">
        <v>38</v>
      </c>
      <c r="X6" s="12" t="s">
        <v>39</v>
      </c>
      <c r="Y6" s="12" t="s">
        <v>40</v>
      </c>
      <c r="Z6" s="12" t="s">
        <v>40</v>
      </c>
      <c r="AA6" s="12" t="s">
        <v>40</v>
      </c>
      <c r="AB6" s="12" t="s">
        <v>40</v>
      </c>
      <c r="AC6" s="12" t="s">
        <v>41</v>
      </c>
      <c r="AD6" s="12" t="s">
        <v>42</v>
      </c>
      <c r="AE6" s="12" t="s">
        <v>43</v>
      </c>
      <c r="AF6" s="12" t="s">
        <v>44</v>
      </c>
      <c r="AG6" s="12" t="s">
        <v>45</v>
      </c>
      <c r="AH6" s="12" t="s">
        <v>17</v>
      </c>
      <c r="AI6" s="12" t="s">
        <v>17</v>
      </c>
      <c r="AJ6" s="12" t="s">
        <v>46</v>
      </c>
      <c r="AK6" s="12" t="s">
        <v>24</v>
      </c>
      <c r="AL6" s="12" t="s">
        <v>45</v>
      </c>
      <c r="AM6" s="13" t="s">
        <v>44</v>
      </c>
      <c r="AN6" s="7"/>
    </row>
    <row r="7" spans="1:40" ht="13.5" customHeight="1">
      <c r="A7" s="11"/>
      <c r="B7" s="12" t="s">
        <v>48</v>
      </c>
      <c r="C7" s="12" t="s">
        <v>49</v>
      </c>
      <c r="D7" s="12" t="s">
        <v>50</v>
      </c>
      <c r="E7" s="12" t="s">
        <v>51</v>
      </c>
      <c r="F7" s="12" t="s">
        <v>51</v>
      </c>
      <c r="G7" s="12" t="s">
        <v>51</v>
      </c>
      <c r="H7" s="12" t="s">
        <v>51</v>
      </c>
      <c r="I7" s="12" t="s">
        <v>40</v>
      </c>
      <c r="J7" s="12" t="s">
        <v>52</v>
      </c>
      <c r="K7" s="12"/>
      <c r="L7" s="12" t="s">
        <v>53</v>
      </c>
      <c r="M7" s="12" t="s">
        <v>31</v>
      </c>
      <c r="N7" s="12" t="s">
        <v>54</v>
      </c>
      <c r="O7" s="12" t="s">
        <v>54</v>
      </c>
      <c r="P7" s="12" t="s">
        <v>55</v>
      </c>
      <c r="Q7" s="12" t="s">
        <v>56</v>
      </c>
      <c r="R7" s="12"/>
      <c r="S7" s="13" t="s">
        <v>53</v>
      </c>
      <c r="T7" s="7"/>
      <c r="U7" s="11"/>
      <c r="V7" s="12" t="s">
        <v>48</v>
      </c>
      <c r="W7" s="12" t="s">
        <v>49</v>
      </c>
      <c r="X7" s="12" t="s">
        <v>50</v>
      </c>
      <c r="Y7" s="12" t="s">
        <v>51</v>
      </c>
      <c r="Z7" s="12" t="s">
        <v>51</v>
      </c>
      <c r="AA7" s="12" t="s">
        <v>51</v>
      </c>
      <c r="AB7" s="12" t="s">
        <v>51</v>
      </c>
      <c r="AC7" s="12" t="s">
        <v>40</v>
      </c>
      <c r="AD7" s="12" t="s">
        <v>52</v>
      </c>
      <c r="AE7" s="12"/>
      <c r="AF7" s="12" t="s">
        <v>53</v>
      </c>
      <c r="AG7" s="12" t="s">
        <v>31</v>
      </c>
      <c r="AH7" s="12" t="s">
        <v>54</v>
      </c>
      <c r="AI7" s="12" t="s">
        <v>54</v>
      </c>
      <c r="AJ7" s="12" t="s">
        <v>55</v>
      </c>
      <c r="AK7" s="12" t="s">
        <v>56</v>
      </c>
      <c r="AL7" s="12"/>
      <c r="AM7" s="13" t="s">
        <v>53</v>
      </c>
      <c r="AN7" s="7"/>
    </row>
    <row r="8" spans="1:40" ht="13.5" customHeight="1">
      <c r="A8" s="11"/>
      <c r="B8" s="12" t="s">
        <v>57</v>
      </c>
      <c r="C8" s="12"/>
      <c r="D8" s="12" t="s">
        <v>17</v>
      </c>
      <c r="E8" s="12" t="s">
        <v>31</v>
      </c>
      <c r="F8" s="12" t="s">
        <v>31</v>
      </c>
      <c r="G8" s="12" t="s">
        <v>31</v>
      </c>
      <c r="H8" s="12" t="s">
        <v>31</v>
      </c>
      <c r="I8" s="12" t="s">
        <v>29</v>
      </c>
      <c r="J8" s="12" t="s">
        <v>58</v>
      </c>
      <c r="K8" s="12"/>
      <c r="L8" s="12" t="s">
        <v>13</v>
      </c>
      <c r="M8" s="12" t="s">
        <v>59</v>
      </c>
      <c r="N8" s="12" t="s">
        <v>60</v>
      </c>
      <c r="O8" s="12" t="s">
        <v>60</v>
      </c>
      <c r="P8" s="12" t="s">
        <v>31</v>
      </c>
      <c r="Q8" s="12" t="s">
        <v>31</v>
      </c>
      <c r="R8" s="12"/>
      <c r="S8" s="13" t="s">
        <v>61</v>
      </c>
      <c r="T8" s="7"/>
      <c r="U8" s="11"/>
      <c r="V8" s="12" t="s">
        <v>57</v>
      </c>
      <c r="W8" s="12"/>
      <c r="X8" s="12" t="s">
        <v>17</v>
      </c>
      <c r="Y8" s="12" t="s">
        <v>31</v>
      </c>
      <c r="Z8" s="12" t="s">
        <v>31</v>
      </c>
      <c r="AA8" s="12" t="s">
        <v>31</v>
      </c>
      <c r="AB8" s="12" t="s">
        <v>31</v>
      </c>
      <c r="AC8" s="12" t="s">
        <v>29</v>
      </c>
      <c r="AD8" s="12" t="s">
        <v>58</v>
      </c>
      <c r="AE8" s="12"/>
      <c r="AF8" s="12" t="s">
        <v>13</v>
      </c>
      <c r="AG8" s="12" t="s">
        <v>59</v>
      </c>
      <c r="AH8" s="12" t="s">
        <v>60</v>
      </c>
      <c r="AI8" s="12" t="s">
        <v>60</v>
      </c>
      <c r="AJ8" s="12" t="s">
        <v>31</v>
      </c>
      <c r="AK8" s="12" t="s">
        <v>31</v>
      </c>
      <c r="AL8" s="12"/>
      <c r="AM8" s="13" t="s">
        <v>61</v>
      </c>
      <c r="AN8" s="7"/>
    </row>
    <row r="9" spans="1:40" ht="13.5" customHeight="1">
      <c r="A9" s="11"/>
      <c r="B9" s="12"/>
      <c r="C9" s="12"/>
      <c r="D9" s="12" t="s">
        <v>29</v>
      </c>
      <c r="E9" s="12" t="s">
        <v>38</v>
      </c>
      <c r="F9" s="12" t="s">
        <v>38</v>
      </c>
      <c r="G9" s="12" t="s">
        <v>38</v>
      </c>
      <c r="H9" s="12" t="s">
        <v>38</v>
      </c>
      <c r="I9" s="12" t="s">
        <v>62</v>
      </c>
      <c r="J9" s="12" t="s">
        <v>51</v>
      </c>
      <c r="K9" s="12"/>
      <c r="L9" s="12" t="s">
        <v>63</v>
      </c>
      <c r="M9" s="12" t="s">
        <v>64</v>
      </c>
      <c r="N9" s="12" t="s">
        <v>31</v>
      </c>
      <c r="O9" s="12" t="s">
        <v>31</v>
      </c>
      <c r="P9" s="12" t="s">
        <v>65</v>
      </c>
      <c r="Q9" s="12" t="s">
        <v>65</v>
      </c>
      <c r="R9" s="12"/>
      <c r="S9" s="13" t="s">
        <v>66</v>
      </c>
      <c r="T9" s="7"/>
      <c r="U9" s="11"/>
      <c r="V9" s="12"/>
      <c r="W9" s="12"/>
      <c r="X9" s="12" t="s">
        <v>29</v>
      </c>
      <c r="Y9" s="12" t="s">
        <v>38</v>
      </c>
      <c r="Z9" s="12" t="s">
        <v>38</v>
      </c>
      <c r="AA9" s="12" t="s">
        <v>38</v>
      </c>
      <c r="AB9" s="12" t="s">
        <v>38</v>
      </c>
      <c r="AC9" s="12" t="s">
        <v>62</v>
      </c>
      <c r="AD9" s="12" t="s">
        <v>51</v>
      </c>
      <c r="AE9" s="12"/>
      <c r="AF9" s="12" t="s">
        <v>63</v>
      </c>
      <c r="AG9" s="12" t="s">
        <v>64</v>
      </c>
      <c r="AH9" s="12" t="s">
        <v>31</v>
      </c>
      <c r="AI9" s="12" t="s">
        <v>31</v>
      </c>
      <c r="AJ9" s="12" t="s">
        <v>65</v>
      </c>
      <c r="AK9" s="12" t="s">
        <v>65</v>
      </c>
      <c r="AL9" s="12"/>
      <c r="AM9" s="13" t="s">
        <v>66</v>
      </c>
      <c r="AN9" s="7"/>
    </row>
    <row r="10" spans="1:40" ht="13.5" customHeight="1">
      <c r="A10" s="11"/>
      <c r="B10" s="12"/>
      <c r="C10" s="12"/>
      <c r="D10" s="12" t="s">
        <v>67</v>
      </c>
      <c r="E10" s="12" t="s">
        <v>49</v>
      </c>
      <c r="F10" s="12" t="s">
        <v>49</v>
      </c>
      <c r="G10" s="12" t="s">
        <v>49</v>
      </c>
      <c r="H10" s="12" t="s">
        <v>49</v>
      </c>
      <c r="I10" s="12" t="s">
        <v>40</v>
      </c>
      <c r="J10" s="12" t="s">
        <v>31</v>
      </c>
      <c r="K10" s="12"/>
      <c r="L10" s="12" t="s">
        <v>68</v>
      </c>
      <c r="M10" s="12" t="s">
        <v>69</v>
      </c>
      <c r="N10" s="12" t="s">
        <v>65</v>
      </c>
      <c r="O10" s="12" t="s">
        <v>65</v>
      </c>
      <c r="P10" s="12" t="s">
        <v>70</v>
      </c>
      <c r="Q10" s="14" t="s">
        <v>70</v>
      </c>
      <c r="R10" s="12"/>
      <c r="S10" s="13"/>
      <c r="T10" s="7"/>
      <c r="U10" s="11"/>
      <c r="V10" s="12"/>
      <c r="W10" s="12"/>
      <c r="X10" s="12" t="s">
        <v>67</v>
      </c>
      <c r="Y10" s="12" t="s">
        <v>49</v>
      </c>
      <c r="Z10" s="12" t="s">
        <v>49</v>
      </c>
      <c r="AA10" s="12" t="s">
        <v>49</v>
      </c>
      <c r="AB10" s="12" t="s">
        <v>49</v>
      </c>
      <c r="AC10" s="12" t="s">
        <v>40</v>
      </c>
      <c r="AD10" s="12" t="s">
        <v>31</v>
      </c>
      <c r="AE10" s="12"/>
      <c r="AF10" s="12" t="s">
        <v>68</v>
      </c>
      <c r="AG10" s="12" t="s">
        <v>69</v>
      </c>
      <c r="AH10" s="12" t="s">
        <v>65</v>
      </c>
      <c r="AI10" s="12" t="s">
        <v>65</v>
      </c>
      <c r="AJ10" s="12" t="s">
        <v>70</v>
      </c>
      <c r="AK10" s="14" t="s">
        <v>70</v>
      </c>
      <c r="AL10" s="12"/>
      <c r="AM10" s="13"/>
      <c r="AN10" s="7"/>
    </row>
    <row r="11" spans="1:40" ht="13.5" customHeight="1">
      <c r="A11" s="11"/>
      <c r="B11" s="12"/>
      <c r="C11" s="12"/>
      <c r="D11" s="12" t="s">
        <v>71</v>
      </c>
      <c r="E11" s="12"/>
      <c r="F11" s="12"/>
      <c r="G11" s="12"/>
      <c r="H11" s="15"/>
      <c r="I11" s="12" t="s">
        <v>51</v>
      </c>
      <c r="J11" s="12" t="s">
        <v>38</v>
      </c>
      <c r="K11" s="12"/>
      <c r="L11" s="12" t="s">
        <v>72</v>
      </c>
      <c r="M11" s="12" t="s">
        <v>38</v>
      </c>
      <c r="N11" s="12" t="s">
        <v>70</v>
      </c>
      <c r="O11" s="12" t="s">
        <v>70</v>
      </c>
      <c r="P11" s="12"/>
      <c r="Q11" s="12"/>
      <c r="R11" s="12"/>
      <c r="S11" s="13"/>
      <c r="T11" s="7"/>
      <c r="U11" s="11"/>
      <c r="V11" s="12"/>
      <c r="W11" s="12"/>
      <c r="X11" s="12" t="s">
        <v>71</v>
      </c>
      <c r="Y11" s="12"/>
      <c r="Z11" s="12"/>
      <c r="AA11" s="12"/>
      <c r="AB11" s="15"/>
      <c r="AC11" s="12" t="s">
        <v>51</v>
      </c>
      <c r="AD11" s="12" t="s">
        <v>38</v>
      </c>
      <c r="AE11" s="12"/>
      <c r="AF11" s="12" t="s">
        <v>72</v>
      </c>
      <c r="AG11" s="12" t="s">
        <v>38</v>
      </c>
      <c r="AH11" s="12" t="s">
        <v>70</v>
      </c>
      <c r="AI11" s="12" t="s">
        <v>70</v>
      </c>
      <c r="AJ11" s="12"/>
      <c r="AK11" s="12"/>
      <c r="AL11" s="12"/>
      <c r="AM11" s="13"/>
      <c r="AN11" s="7"/>
    </row>
    <row r="12" spans="1:40" ht="13.5" customHeight="1">
      <c r="A12" s="11"/>
      <c r="B12" s="12"/>
      <c r="C12" s="12"/>
      <c r="D12" s="12" t="s">
        <v>65</v>
      </c>
      <c r="E12" s="12"/>
      <c r="F12" s="12"/>
      <c r="G12" s="12"/>
      <c r="H12" s="15"/>
      <c r="I12" s="12" t="s">
        <v>31</v>
      </c>
      <c r="J12" s="12" t="s">
        <v>49</v>
      </c>
      <c r="K12" s="12"/>
      <c r="L12" s="12" t="s">
        <v>38</v>
      </c>
      <c r="M12" s="12" t="s">
        <v>49</v>
      </c>
      <c r="N12" s="12"/>
      <c r="O12" s="12"/>
      <c r="P12" s="12"/>
      <c r="Q12" s="12"/>
      <c r="R12" s="12"/>
      <c r="S12" s="13"/>
      <c r="T12" s="7"/>
      <c r="U12" s="11"/>
      <c r="V12" s="12"/>
      <c r="W12" s="12"/>
      <c r="X12" s="12" t="s">
        <v>65</v>
      </c>
      <c r="Y12" s="12"/>
      <c r="Z12" s="12"/>
      <c r="AA12" s="12"/>
      <c r="AB12" s="15"/>
      <c r="AC12" s="12" t="s">
        <v>31</v>
      </c>
      <c r="AD12" s="12" t="s">
        <v>49</v>
      </c>
      <c r="AE12" s="12"/>
      <c r="AF12" s="12" t="s">
        <v>38</v>
      </c>
      <c r="AG12" s="12" t="s">
        <v>49</v>
      </c>
      <c r="AH12" s="12"/>
      <c r="AI12" s="12"/>
      <c r="AJ12" s="12"/>
      <c r="AK12" s="12"/>
      <c r="AL12" s="12"/>
      <c r="AM12" s="13"/>
      <c r="AN12" s="7"/>
    </row>
    <row r="13" spans="1:40" ht="13.5" customHeight="1">
      <c r="A13" s="11"/>
      <c r="B13" s="12"/>
      <c r="C13" s="12"/>
      <c r="D13" s="12" t="s">
        <v>70</v>
      </c>
      <c r="E13" s="12"/>
      <c r="F13" s="12"/>
      <c r="G13" s="12"/>
      <c r="H13" s="15"/>
      <c r="I13" s="12" t="s">
        <v>38</v>
      </c>
      <c r="J13" s="12"/>
      <c r="K13" s="12"/>
      <c r="L13" s="12" t="s">
        <v>49</v>
      </c>
      <c r="M13" s="12"/>
      <c r="N13" s="12"/>
      <c r="O13" s="12"/>
      <c r="P13" s="12"/>
      <c r="Q13" s="12"/>
      <c r="R13" s="12"/>
      <c r="S13" s="13"/>
      <c r="T13" s="7"/>
      <c r="U13" s="11"/>
      <c r="V13" s="12"/>
      <c r="W13" s="12"/>
      <c r="X13" s="12" t="s">
        <v>70</v>
      </c>
      <c r="Y13" s="12"/>
      <c r="Z13" s="12"/>
      <c r="AA13" s="12"/>
      <c r="AB13" s="15"/>
      <c r="AC13" s="12" t="s">
        <v>38</v>
      </c>
      <c r="AD13" s="12"/>
      <c r="AE13" s="12"/>
      <c r="AF13" s="12" t="s">
        <v>49</v>
      </c>
      <c r="AG13" s="12"/>
      <c r="AH13" s="12"/>
      <c r="AI13" s="12"/>
      <c r="AJ13" s="12"/>
      <c r="AK13" s="12"/>
      <c r="AL13" s="12"/>
      <c r="AM13" s="13"/>
      <c r="AN13" s="7"/>
    </row>
    <row r="14" spans="1:40" ht="13.5" customHeight="1" thickBot="1">
      <c r="A14" s="11"/>
      <c r="B14" s="12"/>
      <c r="C14" s="12"/>
      <c r="D14" s="12"/>
      <c r="E14" s="12"/>
      <c r="F14" s="12"/>
      <c r="G14" s="12"/>
      <c r="H14" s="15"/>
      <c r="I14" s="12" t="s">
        <v>49</v>
      </c>
      <c r="J14" s="12"/>
      <c r="K14" s="12"/>
      <c r="L14" s="12"/>
      <c r="M14" s="12"/>
      <c r="N14" s="12"/>
      <c r="O14" s="12"/>
      <c r="P14" s="12"/>
      <c r="Q14" s="12"/>
      <c r="R14" s="12"/>
      <c r="S14" s="13"/>
      <c r="T14" s="7"/>
      <c r="U14" s="11"/>
      <c r="V14" s="12"/>
      <c r="W14" s="12"/>
      <c r="X14" s="12"/>
      <c r="Y14" s="12"/>
      <c r="Z14" s="12"/>
      <c r="AA14" s="12"/>
      <c r="AB14" s="15"/>
      <c r="AC14" s="12" t="s">
        <v>49</v>
      </c>
      <c r="AD14" s="12"/>
      <c r="AE14" s="12"/>
      <c r="AF14" s="12"/>
      <c r="AG14" s="12"/>
      <c r="AH14" s="12"/>
      <c r="AI14" s="12"/>
      <c r="AJ14" s="12"/>
      <c r="AK14" s="12"/>
      <c r="AL14" s="12"/>
      <c r="AM14" s="13"/>
      <c r="AN14" s="7"/>
    </row>
    <row r="15" spans="1:40" ht="14.25" customHeight="1" thickBot="1">
      <c r="A15" s="28" t="s">
        <v>73</v>
      </c>
      <c r="B15" s="29">
        <f>+B16+B17+B21+B18+B19+B20+B24</f>
        <v>740</v>
      </c>
      <c r="C15" s="30">
        <f>+C16+C17+C21+C18+C19+C20+C24</f>
        <v>3</v>
      </c>
      <c r="D15" s="30">
        <f>+D16+D17+D21+D18+D19+D20+D24</f>
        <v>0</v>
      </c>
      <c r="E15" s="30">
        <f>+E16+E17+E21+E18+E19+E20+E24</f>
        <v>13</v>
      </c>
      <c r="F15" s="30">
        <f>+F16+F17+F21+F18+F19+F20+F24</f>
        <v>4</v>
      </c>
      <c r="G15" s="30">
        <f>+G16+G17+G21+G18+G19+G20+G24</f>
        <v>1</v>
      </c>
      <c r="H15" s="30">
        <f>+H16+H17+H21+H18+H19+H20+H24</f>
        <v>5</v>
      </c>
      <c r="I15" s="30">
        <f>+I16+I17+I21+I18+I19+I20+I24</f>
        <v>45</v>
      </c>
      <c r="J15" s="30">
        <f>+J16+J17+J21+J18+J19+J20+J24</f>
        <v>0</v>
      </c>
      <c r="K15" s="30">
        <f>+K16+K17+K21+K18+K19+K20+K24</f>
        <v>0</v>
      </c>
      <c r="L15" s="30">
        <f>+L16+L17+L21+L18+L19+L20+L24</f>
        <v>1</v>
      </c>
      <c r="M15" s="30">
        <f>+M16+M17+M21+M18+M19+M20+M24</f>
        <v>3</v>
      </c>
      <c r="N15" s="30">
        <f>+N16+N17+N21+N18+N19+N20+N24</f>
        <v>2</v>
      </c>
      <c r="O15" s="30">
        <f>+O16+O17+O21+O18+O19+O20+O24</f>
        <v>588</v>
      </c>
      <c r="P15" s="30">
        <f>+P16+P17+P21+P18+P19+P20+P24</f>
        <v>47</v>
      </c>
      <c r="Q15" s="30">
        <f>+Q16+Q17+Q21+Q18+Q19+Q20+Q24</f>
        <v>21</v>
      </c>
      <c r="R15" s="30">
        <f>+R16+R17+R21+R18+R19+R20+R24</f>
        <v>7</v>
      </c>
      <c r="S15" s="31">
        <f>+S16+S17+S21+S18+S19+S20+S24</f>
        <v>0</v>
      </c>
      <c r="T15" s="7"/>
      <c r="U15" s="28" t="s">
        <v>73</v>
      </c>
      <c r="V15" s="30">
        <f>+V16+V17+V21+V18+V19+V20+V24</f>
        <v>266</v>
      </c>
      <c r="W15" s="30">
        <f>+W16+W17+W21+W18+W19+W20+W24</f>
        <v>37</v>
      </c>
      <c r="X15" s="30">
        <f>+X16+X17+X21+X18+X19+X20+X24</f>
        <v>11</v>
      </c>
      <c r="Y15" s="30">
        <f>+Y16+Y17+Y21+Y18+Y19+Y20+Y24</f>
        <v>34</v>
      </c>
      <c r="Z15" s="30">
        <f>+Z16+Z17+Z21+Z18+Z19+Z20+Z24</f>
        <v>11</v>
      </c>
      <c r="AA15" s="30">
        <f>+AA16+AA17+AA21+AA18+AA19+AA20+AA24</f>
        <v>7</v>
      </c>
      <c r="AB15" s="30">
        <f>+AB16+AB17+AB21+AB18+AB19+AB20+AB24</f>
        <v>2</v>
      </c>
      <c r="AC15" s="30">
        <f>+AC16+AC17+AC21+AC18+AC19+AC20+AC24</f>
        <v>17</v>
      </c>
      <c r="AD15" s="30">
        <f>+AD16+AD17+AD21+AD18+AD19+AD20+AD24</f>
        <v>10</v>
      </c>
      <c r="AE15" s="30">
        <f>+AE16+AE17+AE21+AE18+AE19+AE20+AE24</f>
        <v>0</v>
      </c>
      <c r="AF15" s="30">
        <f>+AF16+AF17+AF21+AF18+AF19+AF20+AF24</f>
        <v>31</v>
      </c>
      <c r="AG15" s="30">
        <f>+AG16+AG17+AG21+AG18+AG19+AG20+AG24</f>
        <v>7</v>
      </c>
      <c r="AH15" s="30">
        <f>+AH16+AH17+AH21+AH18+AH19+AH20+AH24</f>
        <v>6</v>
      </c>
      <c r="AI15" s="30">
        <f>+AI16+AI17+AI21+AI18+AI19+AI20+AI24</f>
        <v>76</v>
      </c>
      <c r="AJ15" s="30">
        <f>+AJ16+AJ17+AJ21+AJ18+AJ19+AJ20+AJ24</f>
        <v>10</v>
      </c>
      <c r="AK15" s="30">
        <f>+AK16+AK17+AK21+AK18+AK19+AK20+AK24</f>
        <v>0</v>
      </c>
      <c r="AL15" s="30">
        <f>+AL16+AL17+AL21+AL18+AL19+AL20+AL24</f>
        <v>5</v>
      </c>
      <c r="AM15" s="31">
        <f>+AM16+AM17+AM21+AM18+AM19+AM20+AM24</f>
        <v>2</v>
      </c>
      <c r="AN15" s="7"/>
    </row>
    <row r="16" spans="1:40" ht="14.25" customHeight="1">
      <c r="A16" s="25" t="s">
        <v>74</v>
      </c>
      <c r="B16" s="23">
        <f aca="true" t="shared" si="0" ref="B16:B25">SUM(C16:S16)</f>
        <v>31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3">
        <v>0</v>
      </c>
      <c r="K16" s="23">
        <v>0</v>
      </c>
      <c r="L16" s="23">
        <v>0</v>
      </c>
      <c r="M16" s="23">
        <v>0</v>
      </c>
      <c r="N16" s="23">
        <v>1</v>
      </c>
      <c r="O16" s="23">
        <v>28</v>
      </c>
      <c r="P16" s="23">
        <v>2</v>
      </c>
      <c r="Q16" s="23">
        <v>0</v>
      </c>
      <c r="R16" s="23">
        <v>0</v>
      </c>
      <c r="S16" s="27">
        <v>0</v>
      </c>
      <c r="T16" s="7"/>
      <c r="U16" s="25" t="s">
        <v>74</v>
      </c>
      <c r="V16" s="32">
        <f aca="true" t="shared" si="1" ref="V16:V25">SUM(W16:AM16)</f>
        <v>14</v>
      </c>
      <c r="W16" s="23">
        <v>8</v>
      </c>
      <c r="X16" s="23">
        <v>0</v>
      </c>
      <c r="Y16" s="23">
        <v>2</v>
      </c>
      <c r="Z16" s="23">
        <v>2</v>
      </c>
      <c r="AA16" s="23">
        <v>1</v>
      </c>
      <c r="AB16" s="23">
        <v>0</v>
      </c>
      <c r="AC16" s="23">
        <v>0</v>
      </c>
      <c r="AD16" s="23">
        <v>0</v>
      </c>
      <c r="AE16" s="23">
        <v>0</v>
      </c>
      <c r="AF16" s="23">
        <v>0</v>
      </c>
      <c r="AG16" s="23">
        <v>0</v>
      </c>
      <c r="AH16" s="23">
        <v>0</v>
      </c>
      <c r="AI16" s="23">
        <v>1</v>
      </c>
      <c r="AJ16" s="23">
        <v>0</v>
      </c>
      <c r="AK16" s="23">
        <v>0</v>
      </c>
      <c r="AL16" s="23">
        <v>0</v>
      </c>
      <c r="AM16" s="27">
        <v>0</v>
      </c>
      <c r="AN16" s="7"/>
    </row>
    <row r="17" spans="1:40" ht="14.25" customHeight="1">
      <c r="A17" s="35" t="s">
        <v>75</v>
      </c>
      <c r="B17" s="36">
        <f t="shared" si="0"/>
        <v>214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5</v>
      </c>
      <c r="I17" s="33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198</v>
      </c>
      <c r="P17" s="36">
        <v>1</v>
      </c>
      <c r="Q17" s="36">
        <v>10</v>
      </c>
      <c r="R17" s="36">
        <v>0</v>
      </c>
      <c r="S17" s="37">
        <v>0</v>
      </c>
      <c r="T17" s="7"/>
      <c r="U17" s="35" t="s">
        <v>75</v>
      </c>
      <c r="V17" s="38">
        <f t="shared" si="1"/>
        <v>193</v>
      </c>
      <c r="W17" s="36">
        <v>21</v>
      </c>
      <c r="X17" s="36">
        <v>11</v>
      </c>
      <c r="Y17" s="36">
        <v>27</v>
      </c>
      <c r="Z17" s="36">
        <v>8</v>
      </c>
      <c r="AA17" s="36">
        <v>6</v>
      </c>
      <c r="AB17" s="36">
        <v>2</v>
      </c>
      <c r="AC17" s="36">
        <v>14</v>
      </c>
      <c r="AD17" s="36">
        <v>9</v>
      </c>
      <c r="AE17" s="36">
        <v>0</v>
      </c>
      <c r="AF17" s="36">
        <v>21</v>
      </c>
      <c r="AG17" s="36">
        <v>6</v>
      </c>
      <c r="AH17" s="36">
        <v>2</v>
      </c>
      <c r="AI17" s="36">
        <v>53</v>
      </c>
      <c r="AJ17" s="36">
        <v>7</v>
      </c>
      <c r="AK17" s="36">
        <v>0</v>
      </c>
      <c r="AL17" s="36">
        <v>4</v>
      </c>
      <c r="AM17" s="37">
        <v>2</v>
      </c>
      <c r="AN17" s="7"/>
    </row>
    <row r="18" spans="1:40" ht="14.25" customHeight="1">
      <c r="A18" s="25" t="s">
        <v>79</v>
      </c>
      <c r="B18" s="23">
        <f>SUM(C18:S18)</f>
        <v>76</v>
      </c>
      <c r="C18" s="26">
        <v>2</v>
      </c>
      <c r="D18" s="26">
        <v>0</v>
      </c>
      <c r="E18" s="26">
        <v>1</v>
      </c>
      <c r="F18" s="26">
        <v>0</v>
      </c>
      <c r="G18" s="26">
        <v>0</v>
      </c>
      <c r="H18" s="26">
        <v>0</v>
      </c>
      <c r="I18" s="26">
        <v>9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42</v>
      </c>
      <c r="P18" s="26">
        <v>10</v>
      </c>
      <c r="Q18" s="26">
        <v>5</v>
      </c>
      <c r="R18" s="26">
        <v>7</v>
      </c>
      <c r="S18" s="34">
        <v>0</v>
      </c>
      <c r="T18" s="7"/>
      <c r="U18" s="25" t="s">
        <v>79</v>
      </c>
      <c r="V18" s="23">
        <f>SUM(W18:AM18)</f>
        <v>2</v>
      </c>
      <c r="W18" s="23">
        <v>1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3">
        <v>0</v>
      </c>
      <c r="AG18" s="26">
        <v>0</v>
      </c>
      <c r="AH18" s="23">
        <v>0</v>
      </c>
      <c r="AI18" s="26">
        <v>1</v>
      </c>
      <c r="AJ18" s="26">
        <v>0</v>
      </c>
      <c r="AK18" s="26">
        <v>0</v>
      </c>
      <c r="AL18" s="26">
        <v>0</v>
      </c>
      <c r="AM18" s="34">
        <v>0</v>
      </c>
      <c r="AN18" s="7"/>
    </row>
    <row r="19" spans="1:40" ht="14.25" customHeight="1">
      <c r="A19" s="19" t="s">
        <v>80</v>
      </c>
      <c r="B19" s="5">
        <f>SUM(C19:S19)</f>
        <v>154</v>
      </c>
      <c r="C19" s="6">
        <v>0</v>
      </c>
      <c r="D19" s="6">
        <v>0</v>
      </c>
      <c r="E19" s="6">
        <v>4</v>
      </c>
      <c r="F19" s="6">
        <v>0</v>
      </c>
      <c r="G19" s="6">
        <v>0</v>
      </c>
      <c r="H19" s="6">
        <v>0</v>
      </c>
      <c r="I19" s="6">
        <v>1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142</v>
      </c>
      <c r="P19" s="6">
        <v>6</v>
      </c>
      <c r="Q19" s="6">
        <v>1</v>
      </c>
      <c r="R19" s="6">
        <v>0</v>
      </c>
      <c r="S19" s="24">
        <v>0</v>
      </c>
      <c r="T19" s="7"/>
      <c r="U19" s="19" t="s">
        <v>80</v>
      </c>
      <c r="V19" s="5">
        <f>SUM(W19:AM19)</f>
        <v>24</v>
      </c>
      <c r="W19" s="5">
        <v>4</v>
      </c>
      <c r="X19" s="6">
        <v>0</v>
      </c>
      <c r="Y19" s="6">
        <v>1</v>
      </c>
      <c r="Z19" s="6">
        <v>1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5">
        <v>0</v>
      </c>
      <c r="AG19" s="6">
        <v>1</v>
      </c>
      <c r="AH19" s="6">
        <v>3</v>
      </c>
      <c r="AI19" s="6">
        <v>13</v>
      </c>
      <c r="AJ19" s="6">
        <v>1</v>
      </c>
      <c r="AK19" s="6">
        <v>0</v>
      </c>
      <c r="AL19" s="6">
        <v>0</v>
      </c>
      <c r="AM19" s="24">
        <v>0</v>
      </c>
      <c r="AN19" s="7"/>
    </row>
    <row r="20" spans="1:40" ht="14.25" customHeight="1" thickBot="1">
      <c r="A20" s="19" t="s">
        <v>81</v>
      </c>
      <c r="B20" s="5">
        <f>SUM(C20:S20)</f>
        <v>109</v>
      </c>
      <c r="C20" s="6">
        <v>0</v>
      </c>
      <c r="D20" s="6">
        <v>0</v>
      </c>
      <c r="E20" s="5">
        <v>1</v>
      </c>
      <c r="F20" s="6">
        <v>0</v>
      </c>
      <c r="G20" s="6">
        <v>0</v>
      </c>
      <c r="H20" s="6">
        <v>0</v>
      </c>
      <c r="I20" s="6">
        <v>4</v>
      </c>
      <c r="J20" s="6">
        <v>0</v>
      </c>
      <c r="K20" s="6">
        <v>0</v>
      </c>
      <c r="L20" s="6">
        <v>0</v>
      </c>
      <c r="M20" s="6">
        <v>0</v>
      </c>
      <c r="N20" s="6">
        <v>1</v>
      </c>
      <c r="O20" s="5">
        <v>101</v>
      </c>
      <c r="P20" s="5">
        <v>1</v>
      </c>
      <c r="Q20" s="5">
        <v>1</v>
      </c>
      <c r="R20" s="6">
        <v>0</v>
      </c>
      <c r="S20" s="24">
        <v>0</v>
      </c>
      <c r="T20" s="7"/>
      <c r="U20" s="19" t="s">
        <v>81</v>
      </c>
      <c r="V20" s="5">
        <f>SUM(W20:AM20)</f>
        <v>8</v>
      </c>
      <c r="W20" s="6">
        <v>0</v>
      </c>
      <c r="X20" s="6">
        <v>0</v>
      </c>
      <c r="Y20" s="6">
        <v>1</v>
      </c>
      <c r="Z20" s="6">
        <v>0</v>
      </c>
      <c r="AA20" s="6">
        <v>0</v>
      </c>
      <c r="AB20" s="6">
        <v>0</v>
      </c>
      <c r="AC20" s="6">
        <v>1</v>
      </c>
      <c r="AD20" s="6">
        <v>1</v>
      </c>
      <c r="AE20" s="6">
        <v>0</v>
      </c>
      <c r="AF20" s="6">
        <v>1</v>
      </c>
      <c r="AG20" s="6">
        <v>0</v>
      </c>
      <c r="AH20" s="6">
        <v>0</v>
      </c>
      <c r="AI20" s="6">
        <v>4</v>
      </c>
      <c r="AJ20" s="6">
        <v>0</v>
      </c>
      <c r="AK20" s="6">
        <v>0</v>
      </c>
      <c r="AL20" s="6">
        <v>0</v>
      </c>
      <c r="AM20" s="24">
        <v>0</v>
      </c>
      <c r="AN20" s="7"/>
    </row>
    <row r="21" spans="1:40" ht="14.25" customHeight="1" thickBot="1">
      <c r="A21" s="28" t="s">
        <v>76</v>
      </c>
      <c r="B21" s="30">
        <f t="shared" si="0"/>
        <v>72</v>
      </c>
      <c r="C21" s="30">
        <f aca="true" t="shared" si="2" ref="C21:S21">SUM(C22:C23)</f>
        <v>1</v>
      </c>
      <c r="D21" s="30">
        <f t="shared" si="2"/>
        <v>0</v>
      </c>
      <c r="E21" s="30">
        <f t="shared" si="2"/>
        <v>5</v>
      </c>
      <c r="F21" s="30">
        <f t="shared" si="2"/>
        <v>4</v>
      </c>
      <c r="G21" s="30">
        <f t="shared" si="2"/>
        <v>1</v>
      </c>
      <c r="H21" s="30">
        <f t="shared" si="2"/>
        <v>0</v>
      </c>
      <c r="I21" s="30">
        <f t="shared" si="2"/>
        <v>31</v>
      </c>
      <c r="J21" s="30">
        <f t="shared" si="2"/>
        <v>0</v>
      </c>
      <c r="K21" s="30">
        <f t="shared" si="2"/>
        <v>0</v>
      </c>
      <c r="L21" s="30">
        <f t="shared" si="2"/>
        <v>0</v>
      </c>
      <c r="M21" s="30">
        <f t="shared" si="2"/>
        <v>3</v>
      </c>
      <c r="N21" s="30">
        <f t="shared" si="2"/>
        <v>0</v>
      </c>
      <c r="O21" s="30">
        <f t="shared" si="2"/>
        <v>15</v>
      </c>
      <c r="P21" s="30">
        <f t="shared" si="2"/>
        <v>12</v>
      </c>
      <c r="Q21" s="30">
        <f t="shared" si="2"/>
        <v>0</v>
      </c>
      <c r="R21" s="30">
        <f t="shared" si="2"/>
        <v>0</v>
      </c>
      <c r="S21" s="31">
        <f t="shared" si="2"/>
        <v>0</v>
      </c>
      <c r="T21" s="7"/>
      <c r="U21" s="28" t="s">
        <v>76</v>
      </c>
      <c r="V21" s="30">
        <f t="shared" si="1"/>
        <v>11</v>
      </c>
      <c r="W21" s="30">
        <f aca="true" t="shared" si="3" ref="W21:AM21">SUM(W22:W23)</f>
        <v>0</v>
      </c>
      <c r="X21" s="30">
        <f t="shared" si="3"/>
        <v>0</v>
      </c>
      <c r="Y21" s="30">
        <f t="shared" si="3"/>
        <v>1</v>
      </c>
      <c r="Z21" s="30">
        <f t="shared" si="3"/>
        <v>0</v>
      </c>
      <c r="AA21" s="30">
        <f t="shared" si="3"/>
        <v>0</v>
      </c>
      <c r="AB21" s="30">
        <f t="shared" si="3"/>
        <v>0</v>
      </c>
      <c r="AC21" s="30">
        <f t="shared" si="3"/>
        <v>2</v>
      </c>
      <c r="AD21" s="30">
        <f t="shared" si="3"/>
        <v>0</v>
      </c>
      <c r="AE21" s="30">
        <f t="shared" si="3"/>
        <v>0</v>
      </c>
      <c r="AF21" s="30">
        <f t="shared" si="3"/>
        <v>7</v>
      </c>
      <c r="AG21" s="30">
        <f t="shared" si="3"/>
        <v>0</v>
      </c>
      <c r="AH21" s="30">
        <f t="shared" si="3"/>
        <v>0</v>
      </c>
      <c r="AI21" s="30">
        <f t="shared" si="3"/>
        <v>0</v>
      </c>
      <c r="AJ21" s="30">
        <f t="shared" si="3"/>
        <v>0</v>
      </c>
      <c r="AK21" s="30">
        <f t="shared" si="3"/>
        <v>0</v>
      </c>
      <c r="AL21" s="30">
        <f t="shared" si="3"/>
        <v>1</v>
      </c>
      <c r="AM21" s="31">
        <f t="shared" si="3"/>
        <v>0</v>
      </c>
      <c r="AN21" s="7"/>
    </row>
    <row r="22" spans="1:40" ht="14.25" customHeight="1">
      <c r="A22" s="25" t="s">
        <v>77</v>
      </c>
      <c r="B22" s="23">
        <f t="shared" si="0"/>
        <v>38</v>
      </c>
      <c r="C22" s="23">
        <v>0</v>
      </c>
      <c r="D22" s="23">
        <v>0</v>
      </c>
      <c r="E22" s="23">
        <v>4</v>
      </c>
      <c r="F22" s="23">
        <v>3</v>
      </c>
      <c r="G22" s="23">
        <v>0</v>
      </c>
      <c r="H22" s="23">
        <v>0</v>
      </c>
      <c r="I22" s="23">
        <v>17</v>
      </c>
      <c r="J22" s="23">
        <v>0</v>
      </c>
      <c r="K22" s="23" t="s">
        <v>87</v>
      </c>
      <c r="L22" s="23">
        <v>0</v>
      </c>
      <c r="M22" s="23">
        <v>2</v>
      </c>
      <c r="N22" s="23">
        <v>0</v>
      </c>
      <c r="O22" s="23">
        <v>1</v>
      </c>
      <c r="P22" s="23">
        <v>11</v>
      </c>
      <c r="Q22" s="23" t="s">
        <v>87</v>
      </c>
      <c r="R22" s="23">
        <v>0</v>
      </c>
      <c r="S22" s="27">
        <v>0</v>
      </c>
      <c r="T22" s="7"/>
      <c r="U22" s="25" t="s">
        <v>77</v>
      </c>
      <c r="V22" s="23">
        <f t="shared" si="1"/>
        <v>8</v>
      </c>
      <c r="W22" s="23">
        <v>0</v>
      </c>
      <c r="X22" s="23" t="s">
        <v>87</v>
      </c>
      <c r="Y22" s="23">
        <v>0</v>
      </c>
      <c r="Z22" s="23">
        <v>0</v>
      </c>
      <c r="AA22" s="23">
        <v>0</v>
      </c>
      <c r="AB22" s="23">
        <v>0</v>
      </c>
      <c r="AC22" s="23">
        <v>2</v>
      </c>
      <c r="AD22" s="23">
        <v>0</v>
      </c>
      <c r="AE22" s="23">
        <v>0</v>
      </c>
      <c r="AF22" s="23">
        <v>5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1</v>
      </c>
      <c r="AM22" s="27">
        <v>0</v>
      </c>
      <c r="AN22" s="7"/>
    </row>
    <row r="23" spans="1:40" ht="14.25" customHeight="1" thickBot="1">
      <c r="A23" s="19" t="s">
        <v>78</v>
      </c>
      <c r="B23" s="5">
        <f t="shared" si="0"/>
        <v>34</v>
      </c>
      <c r="C23" s="5">
        <v>1</v>
      </c>
      <c r="D23" s="5">
        <v>0</v>
      </c>
      <c r="E23" s="5">
        <v>1</v>
      </c>
      <c r="F23" s="5">
        <v>1</v>
      </c>
      <c r="G23" s="5">
        <v>1</v>
      </c>
      <c r="H23" s="5">
        <v>0</v>
      </c>
      <c r="I23" s="5">
        <v>14</v>
      </c>
      <c r="J23" s="5">
        <v>0</v>
      </c>
      <c r="K23" s="5" t="s">
        <v>87</v>
      </c>
      <c r="L23" s="5">
        <v>0</v>
      </c>
      <c r="M23" s="5">
        <v>1</v>
      </c>
      <c r="N23" s="5">
        <v>0</v>
      </c>
      <c r="O23" s="5">
        <v>14</v>
      </c>
      <c r="P23" s="5">
        <v>1</v>
      </c>
      <c r="Q23" s="5" t="s">
        <v>87</v>
      </c>
      <c r="R23" s="5">
        <v>0</v>
      </c>
      <c r="S23" s="18">
        <v>0</v>
      </c>
      <c r="T23" s="7"/>
      <c r="U23" s="19" t="s">
        <v>78</v>
      </c>
      <c r="V23" s="5">
        <f t="shared" si="1"/>
        <v>3</v>
      </c>
      <c r="W23" s="5">
        <v>0</v>
      </c>
      <c r="X23" s="5">
        <v>0</v>
      </c>
      <c r="Y23" s="5">
        <v>1</v>
      </c>
      <c r="Z23" s="5">
        <v>0</v>
      </c>
      <c r="AA23" s="5" t="s">
        <v>86</v>
      </c>
      <c r="AB23" s="5">
        <v>0</v>
      </c>
      <c r="AC23" s="5">
        <v>0</v>
      </c>
      <c r="AD23" s="5">
        <v>0</v>
      </c>
      <c r="AE23" s="5">
        <v>0</v>
      </c>
      <c r="AF23" s="5">
        <v>2</v>
      </c>
      <c r="AG23" s="5">
        <v>0</v>
      </c>
      <c r="AH23" s="5">
        <v>0</v>
      </c>
      <c r="AI23" s="5" t="s">
        <v>86</v>
      </c>
      <c r="AJ23" s="5">
        <v>0</v>
      </c>
      <c r="AK23" s="5">
        <v>0</v>
      </c>
      <c r="AL23" s="5">
        <v>0</v>
      </c>
      <c r="AM23" s="18">
        <v>0</v>
      </c>
      <c r="AN23" s="7"/>
    </row>
    <row r="24" spans="1:40" ht="14.25" customHeight="1" thickBot="1">
      <c r="A24" s="28" t="s">
        <v>82</v>
      </c>
      <c r="B24" s="30">
        <f t="shared" si="0"/>
        <v>84</v>
      </c>
      <c r="C24" s="30">
        <f aca="true" t="shared" si="4" ref="C24:S24">SUM(C25:C25)</f>
        <v>0</v>
      </c>
      <c r="D24" s="30">
        <f t="shared" si="4"/>
        <v>0</v>
      </c>
      <c r="E24" s="30">
        <f t="shared" si="4"/>
        <v>2</v>
      </c>
      <c r="F24" s="30">
        <f t="shared" si="4"/>
        <v>0</v>
      </c>
      <c r="G24" s="30">
        <f t="shared" si="4"/>
        <v>0</v>
      </c>
      <c r="H24" s="30">
        <f t="shared" si="4"/>
        <v>0</v>
      </c>
      <c r="I24" s="30">
        <f t="shared" si="4"/>
        <v>0</v>
      </c>
      <c r="J24" s="30">
        <f t="shared" si="4"/>
        <v>0</v>
      </c>
      <c r="K24" s="30">
        <f t="shared" si="4"/>
        <v>0</v>
      </c>
      <c r="L24" s="30">
        <f t="shared" si="4"/>
        <v>1</v>
      </c>
      <c r="M24" s="30">
        <f t="shared" si="4"/>
        <v>0</v>
      </c>
      <c r="N24" s="30">
        <f t="shared" si="4"/>
        <v>0</v>
      </c>
      <c r="O24" s="30">
        <f t="shared" si="4"/>
        <v>62</v>
      </c>
      <c r="P24" s="30">
        <f t="shared" si="4"/>
        <v>15</v>
      </c>
      <c r="Q24" s="30">
        <f t="shared" si="4"/>
        <v>4</v>
      </c>
      <c r="R24" s="30">
        <f t="shared" si="4"/>
        <v>0</v>
      </c>
      <c r="S24" s="31">
        <f t="shared" si="4"/>
        <v>0</v>
      </c>
      <c r="T24" s="7"/>
      <c r="U24" s="28" t="s">
        <v>82</v>
      </c>
      <c r="V24" s="30">
        <f t="shared" si="1"/>
        <v>14</v>
      </c>
      <c r="W24" s="30">
        <f aca="true" t="shared" si="5" ref="W24:AM24">SUM(W25:W25)</f>
        <v>3</v>
      </c>
      <c r="X24" s="30">
        <f t="shared" si="5"/>
        <v>0</v>
      </c>
      <c r="Y24" s="30">
        <f t="shared" si="5"/>
        <v>2</v>
      </c>
      <c r="Z24" s="30">
        <f t="shared" si="5"/>
        <v>0</v>
      </c>
      <c r="AA24" s="30">
        <f t="shared" si="5"/>
        <v>0</v>
      </c>
      <c r="AB24" s="30">
        <f t="shared" si="5"/>
        <v>0</v>
      </c>
      <c r="AC24" s="30">
        <f t="shared" si="5"/>
        <v>0</v>
      </c>
      <c r="AD24" s="30">
        <f t="shared" si="5"/>
        <v>0</v>
      </c>
      <c r="AE24" s="30">
        <f t="shared" si="5"/>
        <v>0</v>
      </c>
      <c r="AF24" s="30">
        <f t="shared" si="5"/>
        <v>2</v>
      </c>
      <c r="AG24" s="30">
        <f t="shared" si="5"/>
        <v>0</v>
      </c>
      <c r="AH24" s="30">
        <f t="shared" si="5"/>
        <v>1</v>
      </c>
      <c r="AI24" s="30">
        <f t="shared" si="5"/>
        <v>4</v>
      </c>
      <c r="AJ24" s="30">
        <f t="shared" si="5"/>
        <v>2</v>
      </c>
      <c r="AK24" s="30">
        <f t="shared" si="5"/>
        <v>0</v>
      </c>
      <c r="AL24" s="30">
        <f t="shared" si="5"/>
        <v>0</v>
      </c>
      <c r="AM24" s="31">
        <f t="shared" si="5"/>
        <v>0</v>
      </c>
      <c r="AN24" s="7"/>
    </row>
    <row r="25" spans="1:40" ht="14.25" customHeight="1" thickBot="1">
      <c r="A25" s="39" t="s">
        <v>83</v>
      </c>
      <c r="B25" s="40">
        <f t="shared" si="0"/>
        <v>84</v>
      </c>
      <c r="C25" s="41">
        <v>0</v>
      </c>
      <c r="D25" s="41">
        <v>0</v>
      </c>
      <c r="E25" s="41">
        <v>2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1</v>
      </c>
      <c r="M25" s="41">
        <v>0</v>
      </c>
      <c r="N25" s="41">
        <v>0</v>
      </c>
      <c r="O25" s="41">
        <v>62</v>
      </c>
      <c r="P25" s="41">
        <v>15</v>
      </c>
      <c r="Q25" s="41">
        <v>4</v>
      </c>
      <c r="R25" s="41">
        <v>0</v>
      </c>
      <c r="S25" s="42">
        <v>0</v>
      </c>
      <c r="T25" s="7"/>
      <c r="U25" s="39" t="s">
        <v>83</v>
      </c>
      <c r="V25" s="40">
        <f t="shared" si="1"/>
        <v>14</v>
      </c>
      <c r="W25" s="41">
        <v>3</v>
      </c>
      <c r="X25" s="41">
        <v>0</v>
      </c>
      <c r="Y25" s="40">
        <v>2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2</v>
      </c>
      <c r="AG25" s="41">
        <v>0</v>
      </c>
      <c r="AH25" s="41">
        <v>1</v>
      </c>
      <c r="AI25" s="41">
        <v>4</v>
      </c>
      <c r="AJ25" s="41">
        <v>2</v>
      </c>
      <c r="AK25" s="41">
        <v>0</v>
      </c>
      <c r="AL25" s="41">
        <v>0</v>
      </c>
      <c r="AM25" s="42">
        <v>0</v>
      </c>
      <c r="AN25" s="7"/>
    </row>
    <row r="26" spans="1:40" ht="9.7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2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2"/>
    </row>
    <row r="27" spans="1:40" ht="21" customHeight="1">
      <c r="A27" s="3" t="s">
        <v>84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7"/>
      <c r="V27" s="7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</row>
    <row r="28" spans="1:40" ht="12.75" thickBo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"/>
      <c r="Q28" s="2"/>
      <c r="R28" s="2"/>
      <c r="S28" s="22" t="s">
        <v>88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</row>
    <row r="29" spans="1:40" ht="13.5" customHeight="1">
      <c r="A29" s="8"/>
      <c r="B29" s="9" t="s">
        <v>3</v>
      </c>
      <c r="C29" s="9" t="s">
        <v>4</v>
      </c>
      <c r="D29" s="9" t="s">
        <v>5</v>
      </c>
      <c r="E29" s="9" t="s">
        <v>6</v>
      </c>
      <c r="F29" s="9" t="s">
        <v>7</v>
      </c>
      <c r="G29" s="9" t="s">
        <v>8</v>
      </c>
      <c r="H29" s="9" t="s">
        <v>9</v>
      </c>
      <c r="I29" s="9" t="s">
        <v>10</v>
      </c>
      <c r="J29" s="9" t="s">
        <v>11</v>
      </c>
      <c r="K29" s="9" t="s">
        <v>12</v>
      </c>
      <c r="L29" s="9" t="s">
        <v>13</v>
      </c>
      <c r="M29" s="9" t="s">
        <v>14</v>
      </c>
      <c r="N29" s="9" t="s">
        <v>15</v>
      </c>
      <c r="O29" s="9" t="s">
        <v>16</v>
      </c>
      <c r="P29" s="9" t="s">
        <v>17</v>
      </c>
      <c r="Q29" s="9" t="s">
        <v>18</v>
      </c>
      <c r="R29" s="9" t="s">
        <v>14</v>
      </c>
      <c r="S29" s="10" t="s">
        <v>19</v>
      </c>
      <c r="T29" s="7"/>
      <c r="U29" s="2"/>
      <c r="V29" s="2"/>
      <c r="W29" s="7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1:40" ht="13.5" customHeight="1">
      <c r="A30" s="11"/>
      <c r="B30" s="12" t="s">
        <v>16</v>
      </c>
      <c r="C30" s="12" t="s">
        <v>21</v>
      </c>
      <c r="D30" s="12" t="s">
        <v>22</v>
      </c>
      <c r="E30" s="12" t="s">
        <v>23</v>
      </c>
      <c r="F30" s="12" t="s">
        <v>24</v>
      </c>
      <c r="G30" s="12" t="s">
        <v>25</v>
      </c>
      <c r="H30" s="12" t="s">
        <v>26</v>
      </c>
      <c r="I30" s="12" t="s">
        <v>27</v>
      </c>
      <c r="J30" s="12" t="s">
        <v>28</v>
      </c>
      <c r="K30" s="12" t="s">
        <v>29</v>
      </c>
      <c r="L30" s="12" t="s">
        <v>30</v>
      </c>
      <c r="M30" s="12" t="s">
        <v>31</v>
      </c>
      <c r="N30" s="12" t="s">
        <v>32</v>
      </c>
      <c r="O30" s="12" t="s">
        <v>33</v>
      </c>
      <c r="P30" s="12" t="s">
        <v>34</v>
      </c>
      <c r="Q30" s="12" t="s">
        <v>34</v>
      </c>
      <c r="R30" s="12" t="s">
        <v>31</v>
      </c>
      <c r="S30" s="13" t="s">
        <v>35</v>
      </c>
      <c r="T30" s="7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</row>
    <row r="31" spans="1:40" ht="13.5" customHeight="1">
      <c r="A31" s="11"/>
      <c r="B31" s="12" t="s">
        <v>85</v>
      </c>
      <c r="C31" s="12" t="s">
        <v>38</v>
      </c>
      <c r="D31" s="12" t="s">
        <v>39</v>
      </c>
      <c r="E31" s="12" t="s">
        <v>40</v>
      </c>
      <c r="F31" s="12" t="s">
        <v>40</v>
      </c>
      <c r="G31" s="12" t="s">
        <v>40</v>
      </c>
      <c r="H31" s="12" t="s">
        <v>40</v>
      </c>
      <c r="I31" s="12" t="s">
        <v>41</v>
      </c>
      <c r="J31" s="12" t="s">
        <v>42</v>
      </c>
      <c r="K31" s="12" t="s">
        <v>43</v>
      </c>
      <c r="L31" s="12" t="s">
        <v>44</v>
      </c>
      <c r="M31" s="12" t="s">
        <v>45</v>
      </c>
      <c r="N31" s="12" t="s">
        <v>17</v>
      </c>
      <c r="O31" s="12" t="s">
        <v>17</v>
      </c>
      <c r="P31" s="12" t="s">
        <v>46</v>
      </c>
      <c r="Q31" s="12" t="s">
        <v>24</v>
      </c>
      <c r="R31" s="12" t="s">
        <v>45</v>
      </c>
      <c r="S31" s="13" t="s">
        <v>44</v>
      </c>
      <c r="T31" s="7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</row>
    <row r="32" spans="1:40" ht="13.5" customHeight="1">
      <c r="A32" s="11"/>
      <c r="B32" s="12" t="s">
        <v>48</v>
      </c>
      <c r="C32" s="12" t="s">
        <v>49</v>
      </c>
      <c r="D32" s="12" t="s">
        <v>50</v>
      </c>
      <c r="E32" s="12" t="s">
        <v>51</v>
      </c>
      <c r="F32" s="12" t="s">
        <v>51</v>
      </c>
      <c r="G32" s="12" t="s">
        <v>51</v>
      </c>
      <c r="H32" s="12" t="s">
        <v>51</v>
      </c>
      <c r="I32" s="12" t="s">
        <v>40</v>
      </c>
      <c r="J32" s="12" t="s">
        <v>52</v>
      </c>
      <c r="K32" s="12"/>
      <c r="L32" s="12" t="s">
        <v>53</v>
      </c>
      <c r="M32" s="12" t="s">
        <v>31</v>
      </c>
      <c r="N32" s="12" t="s">
        <v>54</v>
      </c>
      <c r="O32" s="12" t="s">
        <v>54</v>
      </c>
      <c r="P32" s="12" t="s">
        <v>55</v>
      </c>
      <c r="Q32" s="12" t="s">
        <v>56</v>
      </c>
      <c r="R32" s="12"/>
      <c r="S32" s="13" t="s">
        <v>53</v>
      </c>
      <c r="T32" s="7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</row>
    <row r="33" spans="1:40" ht="13.5" customHeight="1">
      <c r="A33" s="11"/>
      <c r="B33" s="12" t="s">
        <v>57</v>
      </c>
      <c r="C33" s="12"/>
      <c r="D33" s="12" t="s">
        <v>17</v>
      </c>
      <c r="E33" s="12" t="s">
        <v>31</v>
      </c>
      <c r="F33" s="12" t="s">
        <v>31</v>
      </c>
      <c r="G33" s="12" t="s">
        <v>31</v>
      </c>
      <c r="H33" s="12" t="s">
        <v>31</v>
      </c>
      <c r="I33" s="12" t="s">
        <v>29</v>
      </c>
      <c r="J33" s="12" t="s">
        <v>58</v>
      </c>
      <c r="K33" s="12"/>
      <c r="L33" s="12" t="s">
        <v>13</v>
      </c>
      <c r="M33" s="12" t="s">
        <v>59</v>
      </c>
      <c r="N33" s="12" t="s">
        <v>60</v>
      </c>
      <c r="O33" s="12" t="s">
        <v>60</v>
      </c>
      <c r="P33" s="12" t="s">
        <v>31</v>
      </c>
      <c r="Q33" s="12" t="s">
        <v>31</v>
      </c>
      <c r="R33" s="12"/>
      <c r="S33" s="13" t="s">
        <v>61</v>
      </c>
      <c r="T33" s="7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</row>
    <row r="34" spans="1:40" ht="13.5" customHeight="1">
      <c r="A34" s="11"/>
      <c r="B34" s="12"/>
      <c r="C34" s="12"/>
      <c r="D34" s="12" t="s">
        <v>29</v>
      </c>
      <c r="E34" s="12" t="s">
        <v>38</v>
      </c>
      <c r="F34" s="12" t="s">
        <v>38</v>
      </c>
      <c r="G34" s="12" t="s">
        <v>38</v>
      </c>
      <c r="H34" s="12" t="s">
        <v>38</v>
      </c>
      <c r="I34" s="12" t="s">
        <v>62</v>
      </c>
      <c r="J34" s="12" t="s">
        <v>51</v>
      </c>
      <c r="K34" s="12"/>
      <c r="L34" s="12" t="s">
        <v>63</v>
      </c>
      <c r="M34" s="12" t="s">
        <v>64</v>
      </c>
      <c r="N34" s="12" t="s">
        <v>31</v>
      </c>
      <c r="O34" s="12" t="s">
        <v>31</v>
      </c>
      <c r="P34" s="12" t="s">
        <v>65</v>
      </c>
      <c r="Q34" s="12" t="s">
        <v>65</v>
      </c>
      <c r="R34" s="12"/>
      <c r="S34" s="13" t="s">
        <v>66</v>
      </c>
      <c r="T34" s="7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40" ht="13.5" customHeight="1">
      <c r="A35" s="11"/>
      <c r="B35" s="12"/>
      <c r="C35" s="12"/>
      <c r="D35" s="12" t="s">
        <v>67</v>
      </c>
      <c r="E35" s="12" t="s">
        <v>49</v>
      </c>
      <c r="F35" s="12" t="s">
        <v>49</v>
      </c>
      <c r="G35" s="12" t="s">
        <v>49</v>
      </c>
      <c r="H35" s="12" t="s">
        <v>49</v>
      </c>
      <c r="I35" s="12" t="s">
        <v>40</v>
      </c>
      <c r="J35" s="12" t="s">
        <v>31</v>
      </c>
      <c r="K35" s="12"/>
      <c r="L35" s="12" t="s">
        <v>68</v>
      </c>
      <c r="M35" s="12" t="s">
        <v>69</v>
      </c>
      <c r="N35" s="12" t="s">
        <v>65</v>
      </c>
      <c r="O35" s="12" t="s">
        <v>65</v>
      </c>
      <c r="P35" s="12" t="s">
        <v>70</v>
      </c>
      <c r="Q35" s="14" t="s">
        <v>70</v>
      </c>
      <c r="R35" s="12"/>
      <c r="S35" s="13"/>
      <c r="T35" s="7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1:40" ht="13.5" customHeight="1">
      <c r="A36" s="11"/>
      <c r="B36" s="12"/>
      <c r="C36" s="12"/>
      <c r="D36" s="12" t="s">
        <v>71</v>
      </c>
      <c r="E36" s="12"/>
      <c r="F36" s="12"/>
      <c r="G36" s="12"/>
      <c r="H36" s="15"/>
      <c r="I36" s="12" t="s">
        <v>51</v>
      </c>
      <c r="J36" s="12" t="s">
        <v>38</v>
      </c>
      <c r="K36" s="12"/>
      <c r="L36" s="12" t="s">
        <v>72</v>
      </c>
      <c r="M36" s="12" t="s">
        <v>38</v>
      </c>
      <c r="N36" s="12" t="s">
        <v>70</v>
      </c>
      <c r="O36" s="12" t="s">
        <v>70</v>
      </c>
      <c r="P36" s="12"/>
      <c r="Q36" s="12"/>
      <c r="R36" s="12"/>
      <c r="S36" s="13"/>
      <c r="T36" s="7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1:40" ht="13.5" customHeight="1">
      <c r="A37" s="11"/>
      <c r="B37" s="12"/>
      <c r="C37" s="12"/>
      <c r="D37" s="12" t="s">
        <v>65</v>
      </c>
      <c r="E37" s="12"/>
      <c r="F37" s="12"/>
      <c r="G37" s="12"/>
      <c r="H37" s="15"/>
      <c r="I37" s="12" t="s">
        <v>31</v>
      </c>
      <c r="J37" s="12" t="s">
        <v>49</v>
      </c>
      <c r="K37" s="12"/>
      <c r="L37" s="12" t="s">
        <v>38</v>
      </c>
      <c r="M37" s="12" t="s">
        <v>49</v>
      </c>
      <c r="N37" s="12"/>
      <c r="O37" s="12"/>
      <c r="P37" s="12"/>
      <c r="Q37" s="12"/>
      <c r="R37" s="12"/>
      <c r="S37" s="13"/>
      <c r="T37" s="7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1:40" ht="13.5" customHeight="1">
      <c r="A38" s="11"/>
      <c r="B38" s="12"/>
      <c r="C38" s="12"/>
      <c r="D38" s="12" t="s">
        <v>70</v>
      </c>
      <c r="E38" s="12"/>
      <c r="F38" s="12"/>
      <c r="G38" s="12"/>
      <c r="H38" s="15"/>
      <c r="I38" s="12" t="s">
        <v>38</v>
      </c>
      <c r="J38" s="12"/>
      <c r="K38" s="12"/>
      <c r="L38" s="12" t="s">
        <v>49</v>
      </c>
      <c r="M38" s="12"/>
      <c r="N38" s="12"/>
      <c r="O38" s="12"/>
      <c r="P38" s="12"/>
      <c r="Q38" s="12"/>
      <c r="R38" s="12"/>
      <c r="S38" s="13"/>
      <c r="T38" s="7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1:40" ht="13.5" customHeight="1" thickBot="1">
      <c r="A39" s="11"/>
      <c r="B39" s="12"/>
      <c r="C39" s="12"/>
      <c r="D39" s="12"/>
      <c r="E39" s="12"/>
      <c r="F39" s="12"/>
      <c r="G39" s="12"/>
      <c r="H39" s="15"/>
      <c r="I39" s="12" t="s">
        <v>49</v>
      </c>
      <c r="J39" s="12"/>
      <c r="K39" s="12"/>
      <c r="L39" s="12"/>
      <c r="M39" s="12"/>
      <c r="N39" s="12"/>
      <c r="O39" s="12"/>
      <c r="P39" s="12"/>
      <c r="Q39" s="12"/>
      <c r="R39" s="12"/>
      <c r="S39" s="13"/>
      <c r="T39" s="7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1:40" ht="14.25" customHeight="1" thickBot="1">
      <c r="A40" s="16" t="s">
        <v>73</v>
      </c>
      <c r="B40" s="4">
        <f>+B41+B42+B46+B43+B44+B45+B49</f>
        <v>271</v>
      </c>
      <c r="C40" s="4">
        <f>+C41+C42+C46+C43+C44+C45+C49</f>
        <v>8</v>
      </c>
      <c r="D40" s="4">
        <f>+D41+D42+D46+D43+D44+D45+D49</f>
        <v>0</v>
      </c>
      <c r="E40" s="4">
        <f>+E41+E42+E46+E43+E44+E45+E49</f>
        <v>53</v>
      </c>
      <c r="F40" s="4">
        <f>+F41+F42+F46+F43+F44+F45+F49</f>
        <v>17</v>
      </c>
      <c r="G40" s="4">
        <f>+G41+G42+G46+G43+G44+G45+G49</f>
        <v>0</v>
      </c>
      <c r="H40" s="4">
        <f>+H41+H42+H46+H43+H44+H45+H49</f>
        <v>3</v>
      </c>
      <c r="I40" s="4">
        <f>+I41+I42+I46+I43+I44+I45+I49</f>
        <v>154</v>
      </c>
      <c r="J40" s="4">
        <f>+J41+J42+J46+J43+J44+J45+J49</f>
        <v>8</v>
      </c>
      <c r="K40" s="4">
        <f>+K41+K42+K46+K43+K44+K45+K49</f>
        <v>0</v>
      </c>
      <c r="L40" s="4">
        <f>+L41+L42+L46+L43+L44+L45+L49</f>
        <v>1</v>
      </c>
      <c r="M40" s="4">
        <f>+M41+M42+M46+M43+M44+M45+M49</f>
        <v>0</v>
      </c>
      <c r="N40" s="4">
        <f>+N41+N42+N46+N43+N44+N45+N49</f>
        <v>0</v>
      </c>
      <c r="O40" s="4">
        <f>+O41+O42+O46+O43+O44+O45+O49</f>
        <v>21</v>
      </c>
      <c r="P40" s="4">
        <f>+P41+P42+P46+P43+P44+P45+P49</f>
        <v>5</v>
      </c>
      <c r="Q40" s="4">
        <f>+Q41+Q42+Q46+Q43+Q44+Q45+Q49</f>
        <v>1</v>
      </c>
      <c r="R40" s="4">
        <f>+R41+R42+R46+R43+R44+R45+R49</f>
        <v>0</v>
      </c>
      <c r="S40" s="17">
        <f>+S41+S42+S46+S43+S44+S45+S49</f>
        <v>0</v>
      </c>
      <c r="T40" s="7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</row>
    <row r="41" spans="1:40" ht="14.25" customHeight="1">
      <c r="A41" s="16" t="s">
        <v>74</v>
      </c>
      <c r="B41" s="4">
        <f aca="true" t="shared" si="6" ref="B41:B50">SUM(C41:S41)</f>
        <v>123</v>
      </c>
      <c r="C41" s="4">
        <v>1</v>
      </c>
      <c r="D41" s="4">
        <v>0</v>
      </c>
      <c r="E41" s="4">
        <v>16</v>
      </c>
      <c r="F41" s="4">
        <v>2</v>
      </c>
      <c r="G41" s="4">
        <v>0</v>
      </c>
      <c r="H41" s="4">
        <v>0</v>
      </c>
      <c r="I41" s="4">
        <v>77</v>
      </c>
      <c r="J41" s="4">
        <v>4</v>
      </c>
      <c r="K41" s="4">
        <v>0</v>
      </c>
      <c r="L41" s="4">
        <v>1</v>
      </c>
      <c r="M41" s="4">
        <v>0</v>
      </c>
      <c r="N41" s="4">
        <v>0</v>
      </c>
      <c r="O41" s="4">
        <v>20</v>
      </c>
      <c r="P41" s="4">
        <v>1</v>
      </c>
      <c r="Q41" s="4">
        <v>1</v>
      </c>
      <c r="R41" s="4">
        <v>0</v>
      </c>
      <c r="S41" s="17">
        <v>0</v>
      </c>
      <c r="T41" s="7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</row>
    <row r="42" spans="1:40" ht="14.25" customHeight="1">
      <c r="A42" s="35" t="s">
        <v>75</v>
      </c>
      <c r="B42" s="36">
        <f t="shared" si="6"/>
        <v>77</v>
      </c>
      <c r="C42" s="36">
        <v>6</v>
      </c>
      <c r="D42" s="36">
        <v>0</v>
      </c>
      <c r="E42" s="36">
        <v>17</v>
      </c>
      <c r="F42" s="36">
        <v>7</v>
      </c>
      <c r="G42" s="36">
        <v>0</v>
      </c>
      <c r="H42" s="36">
        <v>1</v>
      </c>
      <c r="I42" s="36">
        <v>40</v>
      </c>
      <c r="J42" s="36">
        <v>2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4</v>
      </c>
      <c r="Q42" s="36">
        <v>0</v>
      </c>
      <c r="R42" s="36">
        <v>0</v>
      </c>
      <c r="S42" s="37">
        <v>0</v>
      </c>
      <c r="T42" s="20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</row>
    <row r="43" spans="1:40" ht="14.25" customHeight="1">
      <c r="A43" s="25" t="s">
        <v>79</v>
      </c>
      <c r="B43" s="23">
        <f>SUM(C43:S43)</f>
        <v>5</v>
      </c>
      <c r="C43" s="26">
        <v>0</v>
      </c>
      <c r="D43" s="26">
        <v>0</v>
      </c>
      <c r="E43" s="26">
        <v>1</v>
      </c>
      <c r="F43" s="26">
        <v>0</v>
      </c>
      <c r="G43" s="26">
        <v>0</v>
      </c>
      <c r="H43" s="26">
        <v>2</v>
      </c>
      <c r="I43" s="26">
        <v>1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1</v>
      </c>
      <c r="P43" s="26">
        <v>0</v>
      </c>
      <c r="Q43" s="26">
        <v>0</v>
      </c>
      <c r="R43" s="26">
        <v>0</v>
      </c>
      <c r="S43" s="34">
        <v>0</v>
      </c>
      <c r="T43" s="7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</row>
    <row r="44" spans="1:40" ht="14.25" customHeight="1">
      <c r="A44" s="19" t="s">
        <v>80</v>
      </c>
      <c r="B44" s="5">
        <f>SUM(C44:S44)</f>
        <v>8</v>
      </c>
      <c r="C44" s="6">
        <v>0</v>
      </c>
      <c r="D44" s="6">
        <v>0</v>
      </c>
      <c r="E44" s="6">
        <v>1</v>
      </c>
      <c r="F44" s="6">
        <v>5</v>
      </c>
      <c r="G44" s="6">
        <v>0</v>
      </c>
      <c r="H44" s="6">
        <v>0</v>
      </c>
      <c r="I44" s="6">
        <v>2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24">
        <v>0</v>
      </c>
      <c r="T44" s="7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</row>
    <row r="45" spans="1:40" ht="14.25" customHeight="1" thickBot="1">
      <c r="A45" s="19" t="s">
        <v>81</v>
      </c>
      <c r="B45" s="6">
        <f>SUM(C45:S45)</f>
        <v>21</v>
      </c>
      <c r="C45" s="6">
        <v>0</v>
      </c>
      <c r="D45" s="6">
        <v>0</v>
      </c>
      <c r="E45" s="6">
        <v>11</v>
      </c>
      <c r="F45" s="6">
        <v>2</v>
      </c>
      <c r="G45" s="6">
        <v>0</v>
      </c>
      <c r="H45" s="6">
        <v>0</v>
      </c>
      <c r="I45" s="6">
        <v>6</v>
      </c>
      <c r="J45" s="6">
        <v>2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24">
        <v>0</v>
      </c>
      <c r="T45" s="20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</row>
    <row r="46" spans="1:40" ht="14.25" customHeight="1" thickBot="1">
      <c r="A46" s="28" t="s">
        <v>76</v>
      </c>
      <c r="B46" s="30">
        <f t="shared" si="6"/>
        <v>7</v>
      </c>
      <c r="C46" s="30">
        <f aca="true" t="shared" si="7" ref="C46:S46">SUM(C47:C48)</f>
        <v>1</v>
      </c>
      <c r="D46" s="30">
        <f t="shared" si="7"/>
        <v>0</v>
      </c>
      <c r="E46" s="30">
        <f t="shared" si="7"/>
        <v>0</v>
      </c>
      <c r="F46" s="30">
        <f t="shared" si="7"/>
        <v>0</v>
      </c>
      <c r="G46" s="30">
        <f t="shared" si="7"/>
        <v>0</v>
      </c>
      <c r="H46" s="30">
        <f t="shared" si="7"/>
        <v>0</v>
      </c>
      <c r="I46" s="30">
        <f t="shared" si="7"/>
        <v>6</v>
      </c>
      <c r="J46" s="30">
        <f t="shared" si="7"/>
        <v>0</v>
      </c>
      <c r="K46" s="30">
        <f t="shared" si="7"/>
        <v>0</v>
      </c>
      <c r="L46" s="30">
        <f t="shared" si="7"/>
        <v>0</v>
      </c>
      <c r="M46" s="30">
        <f t="shared" si="7"/>
        <v>0</v>
      </c>
      <c r="N46" s="30">
        <f t="shared" si="7"/>
        <v>0</v>
      </c>
      <c r="O46" s="30">
        <f t="shared" si="7"/>
        <v>0</v>
      </c>
      <c r="P46" s="30">
        <f t="shared" si="7"/>
        <v>0</v>
      </c>
      <c r="Q46" s="30">
        <f t="shared" si="7"/>
        <v>0</v>
      </c>
      <c r="R46" s="30">
        <f t="shared" si="7"/>
        <v>0</v>
      </c>
      <c r="S46" s="31">
        <f t="shared" si="7"/>
        <v>0</v>
      </c>
      <c r="T46" s="7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</row>
    <row r="47" spans="1:40" ht="14.25" customHeight="1">
      <c r="A47" s="25" t="s">
        <v>77</v>
      </c>
      <c r="B47" s="23">
        <f t="shared" si="6"/>
        <v>6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6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 t="s">
        <v>86</v>
      </c>
      <c r="P47" s="23">
        <v>0</v>
      </c>
      <c r="Q47" s="23">
        <v>0</v>
      </c>
      <c r="R47" s="23">
        <v>0</v>
      </c>
      <c r="S47" s="27">
        <v>0</v>
      </c>
      <c r="T47" s="7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</row>
    <row r="48" spans="1:40" ht="14.25" customHeight="1" thickBot="1">
      <c r="A48" s="19" t="s">
        <v>78</v>
      </c>
      <c r="B48" s="5">
        <f t="shared" si="6"/>
        <v>1</v>
      </c>
      <c r="C48" s="5">
        <v>1</v>
      </c>
      <c r="D48" s="5" t="s">
        <v>86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18">
        <v>0</v>
      </c>
      <c r="T48" s="7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</row>
    <row r="49" spans="1:40" ht="14.25" customHeight="1" thickBot="1">
      <c r="A49" s="28" t="s">
        <v>82</v>
      </c>
      <c r="B49" s="43">
        <f t="shared" si="6"/>
        <v>30</v>
      </c>
      <c r="C49" s="43">
        <f aca="true" t="shared" si="8" ref="C49:S49">SUM(C50:C50)</f>
        <v>0</v>
      </c>
      <c r="D49" s="43">
        <f t="shared" si="8"/>
        <v>0</v>
      </c>
      <c r="E49" s="43">
        <f t="shared" si="8"/>
        <v>7</v>
      </c>
      <c r="F49" s="43">
        <f t="shared" si="8"/>
        <v>1</v>
      </c>
      <c r="G49" s="43">
        <f t="shared" si="8"/>
        <v>0</v>
      </c>
      <c r="H49" s="30">
        <f t="shared" si="8"/>
        <v>0</v>
      </c>
      <c r="I49" s="43">
        <f t="shared" si="8"/>
        <v>22</v>
      </c>
      <c r="J49" s="43">
        <f t="shared" si="8"/>
        <v>0</v>
      </c>
      <c r="K49" s="43">
        <f t="shared" si="8"/>
        <v>0</v>
      </c>
      <c r="L49" s="43">
        <f t="shared" si="8"/>
        <v>0</v>
      </c>
      <c r="M49" s="43">
        <f t="shared" si="8"/>
        <v>0</v>
      </c>
      <c r="N49" s="43">
        <f t="shared" si="8"/>
        <v>0</v>
      </c>
      <c r="O49" s="43">
        <f t="shared" si="8"/>
        <v>0</v>
      </c>
      <c r="P49" s="43">
        <f t="shared" si="8"/>
        <v>0</v>
      </c>
      <c r="Q49" s="43">
        <f t="shared" si="8"/>
        <v>0</v>
      </c>
      <c r="R49" s="43">
        <f t="shared" si="8"/>
        <v>0</v>
      </c>
      <c r="S49" s="44">
        <f t="shared" si="8"/>
        <v>0</v>
      </c>
      <c r="T49" s="20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</row>
    <row r="50" spans="1:40" ht="14.25" customHeight="1" thickBot="1">
      <c r="A50" s="39" t="s">
        <v>83</v>
      </c>
      <c r="B50" s="41">
        <f t="shared" si="6"/>
        <v>30</v>
      </c>
      <c r="C50" s="41">
        <v>0</v>
      </c>
      <c r="D50" s="41">
        <v>0</v>
      </c>
      <c r="E50" s="41">
        <v>7</v>
      </c>
      <c r="F50" s="41">
        <v>1</v>
      </c>
      <c r="G50" s="41">
        <v>0</v>
      </c>
      <c r="H50" s="41">
        <v>0</v>
      </c>
      <c r="I50" s="41">
        <v>22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2">
        <v>0</v>
      </c>
      <c r="T50" s="20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1:40" ht="12">
      <c r="A51" s="20"/>
      <c r="B51" s="20"/>
      <c r="C51" s="20"/>
      <c r="D51" s="20"/>
      <c r="E51" s="20"/>
      <c r="F51" s="20"/>
      <c r="G51" s="20"/>
      <c r="H51" s="7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3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</row>
    <row r="52" spans="1:40" ht="12">
      <c r="A52" s="3"/>
      <c r="B52" s="3"/>
      <c r="C52" s="3"/>
      <c r="D52" s="3"/>
      <c r="E52" s="3"/>
      <c r="F52" s="3"/>
      <c r="G52" s="3"/>
      <c r="H52" s="2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</row>
    <row r="53" spans="1:20" ht="10.5">
      <c r="A53" s="1"/>
      <c r="B53" s="1"/>
      <c r="C53" s="1"/>
      <c r="D53" s="1"/>
      <c r="E53" s="1"/>
      <c r="F53" s="1"/>
      <c r="G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0.5">
      <c r="A54" s="1"/>
      <c r="B54" s="1"/>
      <c r="C54" s="1"/>
      <c r="D54" s="1"/>
      <c r="E54" s="1"/>
      <c r="F54" s="1"/>
      <c r="G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0.5">
      <c r="A55" s="1"/>
      <c r="B55" s="1"/>
      <c r="C55" s="1"/>
      <c r="D55" s="1"/>
      <c r="E55" s="1"/>
      <c r="F55" s="1"/>
      <c r="G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0.5">
      <c r="A56" s="1"/>
      <c r="B56" s="1"/>
      <c r="C56" s="1"/>
      <c r="D56" s="1"/>
      <c r="E56" s="1"/>
      <c r="F56" s="1"/>
      <c r="G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0.5">
      <c r="A57" s="1"/>
      <c r="B57" s="1"/>
      <c r="C57" s="1"/>
      <c r="D57" s="1"/>
      <c r="E57" s="1"/>
      <c r="F57" s="1"/>
      <c r="G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0.5">
      <c r="A58" s="1"/>
      <c r="B58" s="1"/>
      <c r="C58" s="1"/>
      <c r="D58" s="1"/>
      <c r="E58" s="1"/>
      <c r="F58" s="1"/>
      <c r="G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0.5">
      <c r="A59" s="1"/>
      <c r="B59" s="1"/>
      <c r="C59" s="1"/>
      <c r="D59" s="1"/>
      <c r="E59" s="1"/>
      <c r="F59" s="1"/>
      <c r="G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0.5">
      <c r="A60" s="1"/>
      <c r="B60" s="1"/>
      <c r="C60" s="1"/>
      <c r="D60" s="1"/>
      <c r="E60" s="1"/>
      <c r="F60" s="1"/>
      <c r="G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0.5">
      <c r="A61" s="1"/>
      <c r="B61" s="1"/>
      <c r="C61" s="1"/>
      <c r="D61" s="1"/>
      <c r="E61" s="1"/>
      <c r="F61" s="1"/>
      <c r="G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0.5">
      <c r="A62" s="1"/>
      <c r="B62" s="1"/>
      <c r="C62" s="1"/>
      <c r="D62" s="1"/>
      <c r="E62" s="1"/>
      <c r="F62" s="1"/>
      <c r="G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0.5">
      <c r="A63" s="1"/>
      <c r="B63" s="1"/>
      <c r="C63" s="1"/>
      <c r="D63" s="1"/>
      <c r="E63" s="1"/>
      <c r="F63" s="1"/>
      <c r="G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0.5">
      <c r="A64" s="1"/>
      <c r="B64" s="1"/>
      <c r="C64" s="1"/>
      <c r="D64" s="1"/>
      <c r="E64" s="1"/>
      <c r="F64" s="1"/>
      <c r="G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0.5">
      <c r="A65" s="1"/>
      <c r="B65" s="1"/>
      <c r="C65" s="1"/>
      <c r="D65" s="1"/>
      <c r="E65" s="1"/>
      <c r="F65" s="1"/>
      <c r="G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0.5">
      <c r="A66" s="1"/>
      <c r="B66" s="1"/>
      <c r="C66" s="1"/>
      <c r="D66" s="1"/>
      <c r="E66" s="1"/>
      <c r="F66" s="1"/>
      <c r="G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0.5">
      <c r="A67" s="1"/>
      <c r="B67" s="1"/>
      <c r="C67" s="1"/>
      <c r="D67" s="1"/>
      <c r="E67" s="1"/>
      <c r="F67" s="1"/>
      <c r="G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0.5">
      <c r="A68" s="1"/>
      <c r="B68" s="1"/>
      <c r="C68" s="1"/>
      <c r="D68" s="1"/>
      <c r="E68" s="1"/>
      <c r="F68" s="1"/>
      <c r="G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</sheetData>
  <sheetProtection/>
  <printOptions/>
  <pageMargins left="0.984251968503937" right="0.8661417322834646" top="0.984251968503937" bottom="0.984251968503937" header="0.3937007874015748" footer="0.3937007874015748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D:\岐阜地域の公衆衛生２００４\チェック後\T05-2022.jsd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乳児(３歳児)健康診査疾病異常　</dc:title>
  <dc:subject/>
  <dc:creator>岐阜県</dc:creator>
  <cp:keywords/>
  <dc:description/>
  <cp:lastModifiedBy>岐阜県</cp:lastModifiedBy>
  <cp:lastPrinted>2006-03-20T10:56:08Z</cp:lastPrinted>
  <dcterms:created xsi:type="dcterms:W3CDTF">2005-03-21T13:04:26Z</dcterms:created>
  <dcterms:modified xsi:type="dcterms:W3CDTF">2011-02-02T04:11:31Z</dcterms:modified>
  <cp:category/>
  <cp:version/>
  <cp:contentType/>
  <cp:contentStatus/>
  <cp:revision>35</cp:revision>
</cp:coreProperties>
</file>