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<sst xmlns="http://schemas.openxmlformats.org/spreadsheetml/2006/main" count="34" uniqueCount="24">
  <si>
    <t>　コ　３歳児尿検査実施状況（Ｔ５－１８）</t>
  </si>
  <si>
    <t>検</t>
  </si>
  <si>
    <t>査</t>
  </si>
  <si>
    <t xml:space="preserve"> －</t>
  </si>
  <si>
    <t xml:space="preserve"> ±</t>
  </si>
  <si>
    <t xml:space="preserve"> ＋</t>
  </si>
  <si>
    <t>＋＋</t>
  </si>
  <si>
    <t>数</t>
  </si>
  <si>
    <t>以上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</si>
  <si>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</si>
  <si>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</si>
  <si>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</si>
  <si>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</si>
  <si>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</si>
  <si>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</si>
  <si>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</si>
  <si>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</si>
  <si>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</si>
  <si>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</si>
  <si>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</si>
  <si>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尿　　蛋　　白</t>
  </si>
  <si>
    <t>尿　　　　　　　糖</t>
  </si>
  <si>
    <t>-</t>
  </si>
  <si>
    <t xml:space="preserve"> 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</si>
</sst>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8.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78" fontId="2" fillId="0" borderId="11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8" fontId="2" fillId="0" borderId="15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78" fontId="2" fillId="0" borderId="2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 applyProtection="1">
      <alignment horizontal="right"/>
      <protection locked="0"/>
    </xf>
    <xf numFmtId="178" fontId="2" fillId="0" borderId="16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 applyProtection="1">
      <alignment horizontal="right"/>
      <protection locked="0"/>
    </xf>
    <xf numFmtId="178" fontId="2" fillId="0" borderId="15" xfId="0" applyNumberFormat="1" applyFont="1" applyFill="1" applyBorder="1" applyAlignment="1" applyProtection="1">
      <alignment horizontal="right"/>
      <protection locked="0"/>
    </xf>
    <xf numFmtId="178" fontId="2" fillId="0" borderId="21" xfId="0" applyNumberFormat="1" applyFont="1" applyFill="1" applyBorder="1" applyAlignment="1">
      <alignment horizontal="right"/>
    </xf>
    <xf numFmtId="178" fontId="2" fillId="0" borderId="22" xfId="0" applyNumberFormat="1" applyFont="1" applyFill="1" applyBorder="1" applyAlignment="1" applyProtection="1">
      <alignment horizontal="right"/>
      <protection locked="0"/>
    </xf>
    <xf numFmtId="178" fontId="2" fillId="0" borderId="22" xfId="0" applyNumberFormat="1" applyFont="1" applyFill="1" applyBorder="1" applyAlignment="1">
      <alignment horizontal="right"/>
    </xf>
    <xf numFmtId="178" fontId="2" fillId="0" borderId="23" xfId="0" applyNumberFormat="1" applyFont="1" applyFill="1" applyBorder="1" applyAlignment="1" applyProtection="1">
      <alignment horizontal="right"/>
      <protection locked="0"/>
    </xf>
    <xf numFmtId="178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178" fontId="2" fillId="0" borderId="25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178" fontId="2" fillId="0" borderId="32" xfId="0" applyNumberFormat="1" applyFont="1" applyFill="1" applyBorder="1" applyAlignment="1">
      <alignment horizontal="right"/>
    </xf>
    <xf numFmtId="178" fontId="2" fillId="0" borderId="33" xfId="0" applyNumberFormat="1" applyFont="1" applyFill="1" applyBorder="1" applyAlignment="1" applyProtection="1">
      <alignment horizontal="right"/>
      <protection locked="0"/>
    </xf>
    <xf numFmtId="178" fontId="2" fillId="0" borderId="33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>
      <alignment horizontal="right"/>
    </xf>
    <xf numFmtId="178" fontId="2" fillId="0" borderId="35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A3" sqref="A3:K17"/>
    </sheetView>
  </sheetViews>
  <sheetFormatPr defaultColWidth="10.7109375" defaultRowHeight="11.25" customHeight="1"/>
  <cols>
    <col min="1" max="1" width="18.28125" style="0" customWidth="1"/>
    <col min="2" max="11" width="8.421875" style="0" customWidth="1"/>
    <col min="12" max="12" width="2.00390625" style="0" customWidth="1"/>
  </cols>
  <sheetData>
    <row r="1" spans="1:12" ht="13.5">
      <c r="A1" s="2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thickBot="1">
      <c r="A2" s="2"/>
      <c r="B2" s="2"/>
      <c r="C2" s="2"/>
      <c r="D2" s="2"/>
      <c r="E2" s="2"/>
      <c r="F2" s="2"/>
      <c r="G2" s="2"/>
      <c r="H2" s="2"/>
      <c r="I2" s="3"/>
      <c r="J2" s="2"/>
      <c r="K2" s="22" t="s">
        <v>23</v>
      </c>
      <c r="L2" s="2"/>
    </row>
    <row r="3" spans="1:12" ht="14.25" customHeight="1">
      <c r="A3" s="13"/>
      <c r="B3" s="37" t="s">
        <v>20</v>
      </c>
      <c r="C3" s="38"/>
      <c r="D3" s="38"/>
      <c r="E3" s="38"/>
      <c r="F3" s="39"/>
      <c r="G3" s="37" t="s">
        <v>21</v>
      </c>
      <c r="H3" s="38"/>
      <c r="I3" s="38"/>
      <c r="J3" s="38"/>
      <c r="K3" s="40"/>
      <c r="L3" s="10"/>
    </row>
    <row r="4" spans="1:12" ht="12">
      <c r="A4" s="14"/>
      <c r="B4" s="4" t="s">
        <v>1</v>
      </c>
      <c r="C4" s="4"/>
      <c r="D4" s="4"/>
      <c r="E4" s="4"/>
      <c r="F4" s="4"/>
      <c r="G4" s="4" t="s">
        <v>1</v>
      </c>
      <c r="H4" s="4"/>
      <c r="I4" s="4"/>
      <c r="J4" s="4"/>
      <c r="K4" s="15"/>
      <c r="L4" s="10"/>
    </row>
    <row r="5" spans="1:12" ht="12">
      <c r="A5" s="14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2</v>
      </c>
      <c r="H5" s="16" t="s">
        <v>3</v>
      </c>
      <c r="I5" s="16" t="s">
        <v>4</v>
      </c>
      <c r="J5" s="16" t="s">
        <v>5</v>
      </c>
      <c r="K5" s="17" t="s">
        <v>6</v>
      </c>
      <c r="L5" s="10"/>
    </row>
    <row r="6" spans="1:12" ht="12.75" thickBot="1">
      <c r="A6" s="14"/>
      <c r="B6" s="16" t="s">
        <v>7</v>
      </c>
      <c r="C6" s="16"/>
      <c r="D6" s="16"/>
      <c r="E6" s="16"/>
      <c r="F6" s="16" t="s">
        <v>8</v>
      </c>
      <c r="G6" s="16" t="s">
        <v>7</v>
      </c>
      <c r="H6" s="16"/>
      <c r="I6" s="16"/>
      <c r="J6" s="16"/>
      <c r="K6" s="17" t="s">
        <v>8</v>
      </c>
      <c r="L6" s="10"/>
    </row>
    <row r="7" spans="1:12" s="5" customFormat="1" ht="19.5" customHeight="1" thickBot="1">
      <c r="A7" s="34" t="s">
        <v>9</v>
      </c>
      <c r="B7" s="35">
        <f>+B8+B9+B13+B10+B11+B12+B16</f>
        <v>3264</v>
      </c>
      <c r="C7" s="35">
        <f>+C8+C9+C13+C10+C11+C12+C16</f>
        <v>2901</v>
      </c>
      <c r="D7" s="35">
        <f>+D8+D9+D13+D10+D11+D12+D16</f>
        <v>315</v>
      </c>
      <c r="E7" s="35">
        <f>+E8+E9+E13+E10+E11+E12+E16</f>
        <v>43</v>
      </c>
      <c r="F7" s="35">
        <f>+F8+F9+F13+F10+F11+F12+F16</f>
        <v>5</v>
      </c>
      <c r="G7" s="35">
        <f>+G8+G9+G13+G10+G11+G12+G16</f>
        <v>3264</v>
      </c>
      <c r="H7" s="35">
        <f>+H8+H9+H13+H10+H11+H12+H16</f>
        <v>3249</v>
      </c>
      <c r="I7" s="35">
        <f>+I8+I9+I10</f>
        <v>8</v>
      </c>
      <c r="J7" s="35">
        <f>+J8+J9+J13+J16</f>
        <v>3</v>
      </c>
      <c r="K7" s="36">
        <f>K8+K9+K13+K10+K11+K12+K16</f>
        <v>0</v>
      </c>
      <c r="L7" s="11"/>
    </row>
    <row r="8" spans="1:12" s="5" customFormat="1" ht="19.5" customHeight="1">
      <c r="A8" s="21" t="s">
        <v>10</v>
      </c>
      <c r="B8" s="24">
        <f>SUM(C8:F8)</f>
        <v>549</v>
      </c>
      <c r="C8" s="26">
        <v>476</v>
      </c>
      <c r="D8" s="26">
        <v>66</v>
      </c>
      <c r="E8" s="26">
        <v>6</v>
      </c>
      <c r="F8" s="26">
        <v>1</v>
      </c>
      <c r="G8" s="26">
        <f>SUM(H8:K8)</f>
        <v>549</v>
      </c>
      <c r="H8" s="26">
        <v>544</v>
      </c>
      <c r="I8" s="26">
        <v>5</v>
      </c>
      <c r="J8" s="26">
        <v>0</v>
      </c>
      <c r="K8" s="33">
        <v>0</v>
      </c>
      <c r="L8" s="11"/>
    </row>
    <row r="9" spans="1:12" s="5" customFormat="1" ht="19.5" customHeight="1">
      <c r="A9" s="41" t="s">
        <v>11</v>
      </c>
      <c r="B9" s="42">
        <f>SUM(C9:F9)</f>
        <v>1272</v>
      </c>
      <c r="C9" s="43">
        <v>1087</v>
      </c>
      <c r="D9" s="43">
        <v>159</v>
      </c>
      <c r="E9" s="43">
        <v>24</v>
      </c>
      <c r="F9" s="43">
        <v>2</v>
      </c>
      <c r="G9" s="44">
        <f>SUM(H9:K9)</f>
        <v>1272</v>
      </c>
      <c r="H9" s="43">
        <v>1266</v>
      </c>
      <c r="I9" s="44">
        <v>3</v>
      </c>
      <c r="J9" s="43">
        <v>3</v>
      </c>
      <c r="K9" s="45">
        <v>0</v>
      </c>
      <c r="L9" s="11"/>
    </row>
    <row r="10" spans="1:12" s="5" customFormat="1" ht="19.5" customHeight="1">
      <c r="A10" s="21" t="s">
        <v>15</v>
      </c>
      <c r="B10" s="24">
        <f>SUM(C10:F10)</f>
        <v>215</v>
      </c>
      <c r="C10" s="25">
        <v>205</v>
      </c>
      <c r="D10" s="25">
        <v>9</v>
      </c>
      <c r="E10" s="25">
        <v>0</v>
      </c>
      <c r="F10" s="25">
        <v>1</v>
      </c>
      <c r="G10" s="26">
        <f>SUM(H10:K10)</f>
        <v>215</v>
      </c>
      <c r="H10" s="25">
        <v>215</v>
      </c>
      <c r="I10" s="25">
        <v>0</v>
      </c>
      <c r="J10" s="25" t="s">
        <v>22</v>
      </c>
      <c r="K10" s="27">
        <v>0</v>
      </c>
      <c r="L10" s="11"/>
    </row>
    <row r="11" spans="1:12" s="5" customFormat="1" ht="19.5" customHeight="1">
      <c r="A11" s="19" t="s">
        <v>16</v>
      </c>
      <c r="B11" s="9">
        <f>SUM(C11:F11)</f>
        <v>393</v>
      </c>
      <c r="C11" s="7">
        <v>393</v>
      </c>
      <c r="D11" s="7">
        <v>0</v>
      </c>
      <c r="E11" s="7">
        <v>0</v>
      </c>
      <c r="F11" s="7">
        <v>0</v>
      </c>
      <c r="G11" s="8">
        <f>SUM(H11:K11)</f>
        <v>393</v>
      </c>
      <c r="H11" s="7">
        <v>392</v>
      </c>
      <c r="I11" s="7" t="s">
        <v>22</v>
      </c>
      <c r="J11" s="7">
        <v>1</v>
      </c>
      <c r="K11" s="28">
        <v>0</v>
      </c>
      <c r="L11" s="11"/>
    </row>
    <row r="12" spans="1:12" s="5" customFormat="1" ht="19.5" customHeight="1" thickBot="1">
      <c r="A12" s="19" t="s">
        <v>17</v>
      </c>
      <c r="B12" s="6">
        <f>SUM(C12:F12)</f>
        <v>277</v>
      </c>
      <c r="C12" s="8">
        <v>260</v>
      </c>
      <c r="D12" s="8">
        <v>15</v>
      </c>
      <c r="E12" s="8">
        <v>2</v>
      </c>
      <c r="F12" s="7">
        <v>0</v>
      </c>
      <c r="G12" s="8">
        <f>SUM(H12:K12)</f>
        <v>277</v>
      </c>
      <c r="H12" s="8">
        <v>277</v>
      </c>
      <c r="I12" s="7">
        <v>0</v>
      </c>
      <c r="J12" s="7">
        <v>0</v>
      </c>
      <c r="K12" s="28">
        <v>0</v>
      </c>
      <c r="L12" s="11"/>
    </row>
    <row r="13" spans="1:12" s="5" customFormat="1" ht="19.5" customHeight="1" thickBot="1">
      <c r="A13" s="34" t="s">
        <v>12</v>
      </c>
      <c r="B13" s="46">
        <f>SUM(C13:F13)</f>
        <v>414</v>
      </c>
      <c r="C13" s="35">
        <f aca="true" t="shared" si="0" ref="C13:K13">SUM(C14:C15)</f>
        <v>344</v>
      </c>
      <c r="D13" s="35">
        <f t="shared" si="0"/>
        <v>60</v>
      </c>
      <c r="E13" s="35">
        <f t="shared" si="0"/>
        <v>9</v>
      </c>
      <c r="F13" s="35">
        <f t="shared" si="0"/>
        <v>1</v>
      </c>
      <c r="G13" s="35">
        <f t="shared" si="0"/>
        <v>414</v>
      </c>
      <c r="H13" s="35">
        <f t="shared" si="0"/>
        <v>413</v>
      </c>
      <c r="I13" s="35">
        <f t="shared" si="0"/>
        <v>1</v>
      </c>
      <c r="J13" s="35">
        <f t="shared" si="0"/>
        <v>0</v>
      </c>
      <c r="K13" s="36">
        <f t="shared" si="0"/>
        <v>0</v>
      </c>
      <c r="L13" s="11"/>
    </row>
    <row r="14" spans="1:12" s="5" customFormat="1" ht="19.5" customHeight="1">
      <c r="A14" s="21" t="s">
        <v>13</v>
      </c>
      <c r="B14" s="24">
        <f>SUM(C14:F14)</f>
        <v>232</v>
      </c>
      <c r="C14" s="26">
        <v>190</v>
      </c>
      <c r="D14" s="26">
        <v>36</v>
      </c>
      <c r="E14" s="26">
        <v>5</v>
      </c>
      <c r="F14" s="26">
        <v>1</v>
      </c>
      <c r="G14" s="26">
        <f>SUM(H14:K14)</f>
        <v>232</v>
      </c>
      <c r="H14" s="26">
        <v>232</v>
      </c>
      <c r="I14" s="26">
        <v>0</v>
      </c>
      <c r="J14" s="26">
        <v>0</v>
      </c>
      <c r="K14" s="33">
        <v>0</v>
      </c>
      <c r="L14" s="11"/>
    </row>
    <row r="15" spans="1:12" s="5" customFormat="1" ht="19.5" customHeight="1" thickBot="1">
      <c r="A15" s="19" t="s">
        <v>14</v>
      </c>
      <c r="B15" s="9">
        <f>SUM(C15:F15)</f>
        <v>182</v>
      </c>
      <c r="C15" s="8">
        <v>154</v>
      </c>
      <c r="D15" s="8">
        <v>24</v>
      </c>
      <c r="E15" s="8">
        <v>4</v>
      </c>
      <c r="F15" s="8">
        <v>0</v>
      </c>
      <c r="G15" s="8">
        <f>SUM(H15:K15)</f>
        <v>182</v>
      </c>
      <c r="H15" s="8">
        <v>181</v>
      </c>
      <c r="I15" s="8">
        <v>1</v>
      </c>
      <c r="J15" s="8">
        <v>0</v>
      </c>
      <c r="K15" s="18">
        <v>0</v>
      </c>
      <c r="L15" s="11"/>
    </row>
    <row r="16" spans="1:12" s="5" customFormat="1" ht="19.5" customHeight="1" thickBot="1">
      <c r="A16" s="34" t="s">
        <v>18</v>
      </c>
      <c r="B16" s="46">
        <f>SUM(C16:F16)</f>
        <v>144</v>
      </c>
      <c r="C16" s="35">
        <f>IF(SUM(C17:C17)=0,"- ",SUM(C17:C17))</f>
        <v>136</v>
      </c>
      <c r="D16" s="35">
        <f>IF(SUM(D17:D17)=0,"- ",SUM(D17:D17))</f>
        <v>6</v>
      </c>
      <c r="E16" s="35">
        <f>SUM(E17:E17)</f>
        <v>2</v>
      </c>
      <c r="F16" s="35">
        <f>SUM(F17:F17)</f>
        <v>0</v>
      </c>
      <c r="G16" s="35">
        <f>IF(SUM(G17:G17)=0,"- ",SUM(G17:G17))</f>
        <v>144</v>
      </c>
      <c r="H16" s="35">
        <f>IF(SUM(H17:H17)=0,"- ",SUM(H17:H17))</f>
        <v>142</v>
      </c>
      <c r="I16" s="35">
        <f>SUM(I17:I17)</f>
        <v>2</v>
      </c>
      <c r="J16" s="35">
        <f>SUM(J17:J17)</f>
        <v>0</v>
      </c>
      <c r="K16" s="36">
        <f>SUM(K17:K17)</f>
        <v>0</v>
      </c>
      <c r="L16" s="11"/>
    </row>
    <row r="17" spans="1:12" s="5" customFormat="1" ht="19.5" customHeight="1" thickBot="1">
      <c r="A17" s="20" t="s">
        <v>19</v>
      </c>
      <c r="B17" s="29">
        <f>SUM(C17:F17)</f>
        <v>144</v>
      </c>
      <c r="C17" s="30">
        <v>136</v>
      </c>
      <c r="D17" s="30">
        <v>6</v>
      </c>
      <c r="E17" s="30">
        <v>2</v>
      </c>
      <c r="F17" s="30">
        <v>0</v>
      </c>
      <c r="G17" s="31">
        <f>SUM(H17:K17)</f>
        <v>144</v>
      </c>
      <c r="H17" s="30">
        <v>142</v>
      </c>
      <c r="I17" s="30">
        <v>2</v>
      </c>
      <c r="J17" s="30" t="s">
        <v>22</v>
      </c>
      <c r="K17" s="32">
        <v>0</v>
      </c>
      <c r="L17" s="11"/>
    </row>
    <row r="18" spans="1:12" ht="12">
      <c r="A18" s="12"/>
      <c r="B18" s="10"/>
      <c r="C18" s="12"/>
      <c r="D18" s="12"/>
      <c r="E18" s="12"/>
      <c r="F18" s="12"/>
      <c r="G18" s="10"/>
      <c r="H18" s="12"/>
      <c r="I18" s="12"/>
      <c r="J18" s="12"/>
      <c r="K18" s="12"/>
      <c r="L18" s="2"/>
    </row>
    <row r="19" spans="1:11" ht="10.5">
      <c r="A19" s="1"/>
      <c r="C19" s="1"/>
      <c r="D19" s="1"/>
      <c r="E19" s="1"/>
      <c r="F19" s="1"/>
      <c r="H19" s="1"/>
      <c r="I19" s="1"/>
      <c r="J19" s="1"/>
      <c r="K19" s="1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  <row r="43" spans="1:11" ht="10.5">
      <c r="A43" s="1"/>
      <c r="C43" s="1"/>
      <c r="D43" s="1"/>
      <c r="E43" s="1"/>
      <c r="F43" s="1"/>
      <c r="H43" s="1"/>
      <c r="I43" s="1"/>
      <c r="J43" s="1"/>
      <c r="K43" s="1"/>
    </row>
    <row r="44" spans="1:11" ht="10.5">
      <c r="A44" s="1"/>
      <c r="C44" s="1"/>
      <c r="D44" s="1"/>
      <c r="E44" s="1"/>
      <c r="F44" s="1"/>
      <c r="H44" s="1"/>
      <c r="I44" s="1"/>
      <c r="J44" s="1"/>
      <c r="K44" s="1"/>
    </row>
    <row r="45" spans="1:11" ht="10.5">
      <c r="A45" s="1"/>
      <c r="C45" s="1"/>
      <c r="D45" s="1"/>
      <c r="E45" s="1"/>
      <c r="F45" s="1"/>
      <c r="H45" s="1"/>
      <c r="I45" s="1"/>
      <c r="J45" s="1"/>
      <c r="K45" s="1"/>
    </row>
    <row r="46" spans="1:11" ht="10.5">
      <c r="A46" s="1"/>
      <c r="C46" s="1"/>
      <c r="D46" s="1"/>
      <c r="E46" s="1"/>
      <c r="F46" s="1"/>
      <c r="H46" s="1"/>
      <c r="I46" s="1"/>
      <c r="J46" s="1"/>
      <c r="K46" s="1"/>
    </row>
  </sheetData>
  <sheetProtection/>
  <mergeCells count="2">
    <mergeCell ref="B3:F3"/>
    <mergeCell ref="G3:K3"/>
  </mergeCells>
  <printOptions/>
  <pageMargins left="0.984251968503937" right="0.8661417322834646" top="0.984251968503937" bottom="0.984251968503937" header="0.1968503937007874" footer="0.275590551181102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2007-02-20T08:22:02Z</cp:lastPrinted>
  <dcterms:created xsi:type="dcterms:W3CDTF">2005-03-21T13:04:26Z</dcterms:created>
  <dcterms:modified xsi:type="dcterms:W3CDTF">2011-02-02T03:46:51Z</dcterms:modified>
  <cp:category/>
  <cp:version/>
  <cp:contentType/>
  <cp:contentStatus/>
  <cp:revision>31</cp:revision>
</cp:coreProperties>
</file>