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２号様式別紙" sheetId="1" r:id="rId1"/>
  </sheets>
  <definedNames>
    <definedName name="_xlnm.Print_Area" localSheetId="0">'２号様式別紙'!$A$1:$X$100</definedName>
  </definedNames>
  <calcPr fullCalcOnLoad="1"/>
</workbook>
</file>

<file path=xl/comments1.xml><?xml version="1.0" encoding="utf-8"?>
<comments xmlns="http://schemas.openxmlformats.org/spreadsheetml/2006/main">
  <authors>
    <author>岐阜県</author>
  </authors>
  <commentList>
    <comment ref="B26" authorId="0">
      <text>
        <r>
          <rPr>
            <b/>
            <sz val="9"/>
            <rFont val="ＭＳ Ｐゴシック"/>
            <family val="3"/>
          </rPr>
          <t xml:space="preserve">
・パーセントで記入すること（％記号は自動でつきます）
・分数で記入する場合は、右欄の計算式を外してください(自動計算式を外して手計算結果を入力のこと）</t>
        </r>
      </text>
    </comment>
    <comment ref="B37" authorId="0">
      <text>
        <r>
          <rPr>
            <b/>
            <sz val="9"/>
            <rFont val="ＭＳ Ｐゴシック"/>
            <family val="3"/>
          </rPr>
          <t xml:space="preserve">
・パーセントで記入すること（％記号は自動でつきます）
・分数で記入する場合は、右欄の計算式を外してください(自動計算式を外して手計算結果を入力のこと）</t>
        </r>
      </text>
    </comment>
  </commentList>
</comments>
</file>

<file path=xl/sharedStrings.xml><?xml version="1.0" encoding="utf-8"?>
<sst xmlns="http://schemas.openxmlformats.org/spreadsheetml/2006/main" count="100" uniqueCount="90">
  <si>
    <t>２－４  金銭の供託</t>
  </si>
  <si>
    <t>２－６  振替国債の供託</t>
  </si>
  <si>
    <t>供託所名</t>
  </si>
  <si>
    <t>供託年月日</t>
  </si>
  <si>
    <t>供託番号</t>
  </si>
  <si>
    <t>名称</t>
  </si>
  <si>
    <t>回記号</t>
  </si>
  <si>
    <t>番号</t>
  </si>
  <si>
    <t>供託価額</t>
  </si>
  <si>
    <t>割合</t>
  </si>
  <si>
    <t>券面額計</t>
  </si>
  <si>
    <t>枚数</t>
  </si>
  <si>
    <t>券面額</t>
  </si>
  <si>
    <t>(計）</t>
  </si>
  <si>
    <t>（計）ル</t>
  </si>
  <si>
    <t>供託番号</t>
  </si>
  <si>
    <t>銘柄</t>
  </si>
  <si>
    <t>(計）ヲ</t>
  </si>
  <si>
    <t>住宅瑕疵担保責任保険法人名</t>
  </si>
  <si>
    <t>戸数</t>
  </si>
  <si>
    <t>合計戸数</t>
  </si>
  <si>
    <t>イ</t>
  </si>
  <si>
    <t>ロ</t>
  </si>
  <si>
    <t>ハ</t>
  </si>
  <si>
    <t>ニ</t>
  </si>
  <si>
    <r>
      <t xml:space="preserve">１  基準日                  　　　　　　　　 </t>
    </r>
    <r>
      <rPr>
        <sz val="10.5"/>
        <color indexed="8"/>
        <rFont val="ＭＳ 明朝"/>
        <family val="1"/>
      </rPr>
      <t>年  　　月　    日</t>
    </r>
  </si>
  <si>
    <t>ホ</t>
  </si>
  <si>
    <t>ヘ</t>
  </si>
  <si>
    <t>へ</t>
  </si>
  <si>
    <t>ト</t>
  </si>
  <si>
    <t>イ＋ハ＋ホ＋ト＝チ</t>
  </si>
  <si>
    <t>リ</t>
  </si>
  <si>
    <t>供託金額</t>
  </si>
  <si>
    <t>(計）ヌ</t>
  </si>
  <si>
    <t>２－５　有価証券（振替国債を除く。）の供託</t>
  </si>
  <si>
    <t>ヌ＋ル＋ヲ＝</t>
  </si>
  <si>
    <t>注３  ２－１（３）②及び（４）②の戸数の記載に当たり、小数点以下２位未満の端数が生ず</t>
  </si>
  <si>
    <t>　　る場合にあっては、当該端数を切り上げて記載するものとする。</t>
  </si>
  <si>
    <t xml:space="preserve">   築住宅の合計戸数</t>
  </si>
  <si>
    <t>株式会社住宅あんしん保証</t>
  </si>
  <si>
    <t>たてもの株式会社</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</si>
  <si>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</si>
  <si>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</si>
  <si>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</si>
  <si>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</si>
  <si>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</si>
  <si>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</si>
  <si>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</si>
  <si>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</si>
  <si>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</si>
  <si>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</si>
  <si>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（第二号様式別紙）</t>
  </si>
  <si>
    <t>２  住宅建設瑕疵担保保証金の供託について</t>
  </si>
  <si>
    <t xml:space="preserve">     第１項に規定する建設新築住宅を除く。）の戸数</t>
  </si>
  <si>
    <t xml:space="preserve">      る建設新築住宅を除く。）の戸数</t>
  </si>
  <si>
    <t xml:space="preserve">    　の建設新築住宅を除く。）の戸数</t>
  </si>
  <si>
    <t xml:space="preserve">       第１項に規定する建設新築住宅であるものの戸数</t>
  </si>
  <si>
    <t>　（５）住宅建設瑕疵担保保証金の算定の基礎となる建設新築住宅の合計戸数</t>
  </si>
  <si>
    <t>２－２  １の基準日前１０年間に引き渡した住宅建設瑕疵担保保証金の算定の基礎となる建設新</t>
  </si>
  <si>
    <t>２－３  １の基準日における住宅建設瑕疵担保保証金の基準額</t>
  </si>
  <si>
    <t>２－７  １の基準日における住宅建設瑕疵担保保証金の合計額</t>
  </si>
  <si>
    <t>　（１）建設新築住宅（その床面積の合計が令第２条に定める面積以下の建設新築住宅又は令第３条</t>
  </si>
  <si>
    <t>　（２）①その床面積の合計が令第２条に定める面積以下の建設新築住宅（令第３条第１項に規定す</t>
  </si>
  <si>
    <t>　（３）①令第３条第１項に規定する建設新築住宅（その床面積の合計が令第２条に定める面積以下</t>
  </si>
  <si>
    <t>　　　　②令第３条第２項の算定特例適用後の戸数</t>
  </si>
  <si>
    <t>令第３条第２項の算定特例適用前の戸数</t>
  </si>
  <si>
    <t>令第３条第２項の算定特例適用後の戸数</t>
  </si>
  <si>
    <t>　（４）①その床面積の合計が令第２条に定める面積以下の建設新築住宅であって、かつ、令第３条</t>
  </si>
  <si>
    <t>注２  「建設瑕疵負担割合」とは、令第３条第１項に規定する建設瑕疵負担割合をいう。</t>
  </si>
  <si>
    <t>　　　　②法第３条第３項の算定特例適用後の戸数（ロ×０．５）</t>
  </si>
  <si>
    <t>　　　  ②法第３条第３項及び令第３条第２項の算定特例適用後の戸数</t>
  </si>
  <si>
    <t>法第３条第３項及び令第３条第２項の算定特例適用前の戸数</t>
  </si>
  <si>
    <t>法第３条第３項及び令第３条第２項の算定特例適用後の戸数</t>
  </si>
  <si>
    <t>注１  「建設新築住宅」とは、法第３条第２項に規定する建設新築住宅をいう。</t>
  </si>
  <si>
    <t>令第３条第１項の書面に記載された２以上の建設業者それぞれの建設瑕疵負担割合の合計に対する当該建設業者の建設瑕疵負担割合の割合</t>
  </si>
  <si>
    <t>　住宅のうち、住宅瑕疵担保責任保険法人と住宅建設瑕疵担保責任保険契約を締結し、保険証券</t>
  </si>
  <si>
    <t>　又はこれに代わるべき書面を発注者に交付した新築住宅について</t>
  </si>
  <si>
    <t>　住宅の合計戸数</t>
  </si>
  <si>
    <t>注４  ２－２の合計戸数は、１の基準日前１０年間に届け出た本様式のチの値を合算して算出</t>
  </si>
  <si>
    <t xml:space="preserve">    したものを記載するものとする。</t>
  </si>
  <si>
    <t>注５  ２－５の割合は、第４条第１項各号に掲げる額面金額に対する割合を記載するものとす</t>
  </si>
  <si>
    <t>　　る。</t>
  </si>
  <si>
    <t>住宅建設瑕疵担保保証金の供託及び住宅建設瑕疵担保責任保険契約の締結
の状況について</t>
  </si>
  <si>
    <t>住宅保証機構株式会社</t>
  </si>
  <si>
    <t xml:space="preserve">  ２－１  １の基準日前1年間に引き渡した建設新築住宅について</t>
  </si>
  <si>
    <t>３  １の基準日前1年間に住宅を新築する建設工事の請負契約に基づき発注者に引き渡した新築</t>
  </si>
  <si>
    <t>４  １の基準日前1年間に住宅を新築する建設工事の請負契約に基づき発注者に引き渡した新築</t>
  </si>
  <si>
    <t>注６　３の「保険証券又はこれに代わるべき書面を発注者に交付した新築住宅」は「保険証券又は</t>
  </si>
  <si>
    <t>これに代わるべき書面に記載すべき事項を記録した電磁的記録を発注者に提供した新築住宅」</t>
  </si>
  <si>
    <t>を含む。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</si>
</sst>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quot;円&quot;"/>
    <numFmt numFmtId="183" formatCode="[$-411]ggge&quot;年&quot;m&quot;月&quot;d&quot;日&quot;;@"/>
    <numFmt numFmtId="184" formatCode="&quot;第&quot;@&quot;号&quot;"/>
    <numFmt numFmtId="185" formatCode="&quot;第&quot;@&quot;回&quot;"/>
    <numFmt numFmtId="186" formatCode="General&quot;％&quot;"/>
  </numFmts>
  <fonts count="42">
    <font>
      <sz val="11"/>
      <color indexed="8"/>
      <name val="Calibri"/>
      <family val="3"/>
    </font>
    <font>
      <sz val="11"/>
      <color indexed="8"/>
      <name val="ＭＳ Ｐゴシック"/>
      <family val="3"/>
    </font>
    <font>
      <sz val="10.5"/>
      <color indexed="8"/>
      <name val="ＭＳ 明朝"/>
      <family val="1"/>
    </font>
    <font>
      <sz val="6"/>
      <name val="ＭＳ Ｐゴシック"/>
      <family val="3"/>
    </font>
    <font>
      <b/>
      <sz val="9"/>
      <name val="ＭＳ Ｐゴシック"/>
      <family val="3"/>
    </font>
    <font>
      <sz val="11"/>
      <color indexed="8"/>
      <name val="ＭＳ 明朝"/>
      <family val="1"/>
    </font>
    <font>
      <sz val="6"/>
      <color indexed="8"/>
      <name val="ＭＳ 明朝"/>
      <family val="1"/>
    </font>
    <font>
      <sz val="11"/>
      <color indexed="10"/>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0">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shrinkToFit="1"/>
    </xf>
    <xf numFmtId="0" fontId="7" fillId="0" borderId="0" xfId="0" applyFont="1" applyAlignment="1">
      <alignment vertical="center"/>
    </xf>
    <xf numFmtId="0" fontId="5" fillId="0" borderId="17" xfId="0" applyFont="1" applyBorder="1" applyAlignment="1">
      <alignment vertical="center"/>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17" xfId="0" applyFont="1" applyBorder="1" applyAlignment="1">
      <alignment horizontal="left" vertical="center"/>
    </xf>
    <xf numFmtId="0" fontId="2" fillId="0" borderId="0" xfId="0" applyFont="1" applyAlignment="1">
      <alignment horizontal="left" vertical="center"/>
    </xf>
    <xf numFmtId="0" fontId="5" fillId="0" borderId="11" xfId="0" applyFont="1" applyBorder="1" applyAlignment="1">
      <alignment vertical="center" shrinkToFit="1"/>
    </xf>
    <xf numFmtId="182" fontId="5" fillId="0" borderId="12" xfId="0" applyNumberFormat="1" applyFont="1" applyBorder="1" applyAlignment="1">
      <alignment horizontal="center" vertical="center" shrinkToFit="1"/>
    </xf>
    <xf numFmtId="182" fontId="5" fillId="0" borderId="13" xfId="0" applyNumberFormat="1" applyFont="1" applyBorder="1" applyAlignment="1">
      <alignment horizontal="center" vertical="center" shrinkToFit="1"/>
    </xf>
    <xf numFmtId="182" fontId="5" fillId="0" borderId="14" xfId="0" applyNumberFormat="1" applyFont="1" applyBorder="1" applyAlignment="1">
      <alignment horizontal="center" vertical="center" shrinkToFi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26" xfId="0" applyFont="1" applyBorder="1" applyAlignment="1">
      <alignment horizontal="center" vertical="center"/>
    </xf>
    <xf numFmtId="182" fontId="5" fillId="0" borderId="15" xfId="0" applyNumberFormat="1" applyFont="1" applyBorder="1" applyAlignment="1">
      <alignment horizontal="center" vertical="center"/>
    </xf>
    <xf numFmtId="182" fontId="5" fillId="0" borderId="11" xfId="0" applyNumberFormat="1" applyFont="1" applyBorder="1" applyAlignment="1">
      <alignment horizontal="center" vertical="center"/>
    </xf>
    <xf numFmtId="0" fontId="2" fillId="0" borderId="26" xfId="0" applyFont="1" applyBorder="1" applyAlignment="1">
      <alignment horizontal="center" vertical="center" wrapText="1"/>
    </xf>
    <xf numFmtId="184" fontId="2" fillId="0" borderId="16" xfId="0" applyNumberFormat="1"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183" fontId="5" fillId="0" borderId="16" xfId="0" applyNumberFormat="1" applyFont="1" applyBorder="1" applyAlignment="1">
      <alignment horizontal="center" vertical="center"/>
    </xf>
    <xf numFmtId="184" fontId="5" fillId="0" borderId="16" xfId="0" applyNumberFormat="1" applyFont="1" applyBorder="1" applyAlignment="1">
      <alignment horizontal="center" vertical="center"/>
    </xf>
    <xf numFmtId="182" fontId="5" fillId="0" borderId="16" xfId="0" applyNumberFormat="1" applyFont="1" applyBorder="1" applyAlignment="1">
      <alignment horizontal="center" vertical="center"/>
    </xf>
    <xf numFmtId="0" fontId="2" fillId="0" borderId="0" xfId="0" applyFont="1" applyAlignment="1">
      <alignment horizontal="left" vertical="center"/>
    </xf>
    <xf numFmtId="0" fontId="2" fillId="0" borderId="16" xfId="0" applyFont="1" applyBorder="1" applyAlignment="1">
      <alignment horizontal="left" vertical="top" wrapText="1"/>
    </xf>
    <xf numFmtId="183" fontId="2" fillId="0" borderId="16" xfId="0" applyNumberFormat="1" applyFont="1" applyBorder="1" applyAlignment="1">
      <alignment horizontal="center" vertical="center" wrapText="1"/>
    </xf>
    <xf numFmtId="0" fontId="2" fillId="0" borderId="26" xfId="0" applyFont="1" applyBorder="1" applyAlignment="1">
      <alignment horizontal="center" vertical="top"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186" fontId="5" fillId="0" borderId="16" xfId="0" applyNumberFormat="1" applyFont="1" applyBorder="1" applyAlignment="1">
      <alignment horizontal="center" vertical="center"/>
    </xf>
    <xf numFmtId="181" fontId="5" fillId="0" borderId="16" xfId="0" applyNumberFormat="1" applyFont="1" applyBorder="1" applyAlignment="1">
      <alignment horizontal="center" vertical="center"/>
    </xf>
    <xf numFmtId="181" fontId="5" fillId="0" borderId="15" xfId="0" applyNumberFormat="1" applyFont="1" applyBorder="1" applyAlignment="1">
      <alignment horizontal="center" vertical="center"/>
    </xf>
    <xf numFmtId="181" fontId="5" fillId="0" borderId="11" xfId="0" applyNumberFormat="1" applyFont="1" applyBorder="1" applyAlignment="1">
      <alignment horizontal="center" vertical="center"/>
    </xf>
    <xf numFmtId="182" fontId="5" fillId="0" borderId="10" xfId="0" applyNumberFormat="1" applyFont="1" applyBorder="1" applyAlignment="1">
      <alignment horizontal="center" vertical="center" shrinkToFit="1"/>
    </xf>
    <xf numFmtId="182" fontId="5" fillId="0" borderId="15" xfId="0" applyNumberFormat="1" applyFont="1" applyBorder="1" applyAlignment="1">
      <alignment horizontal="center" vertical="center" shrinkToFit="1"/>
    </xf>
    <xf numFmtId="182" fontId="5" fillId="0" borderId="11" xfId="0" applyNumberFormat="1" applyFont="1" applyBorder="1" applyAlignment="1">
      <alignment horizontal="center" vertical="center" shrinkToFit="1"/>
    </xf>
    <xf numFmtId="182" fontId="5" fillId="0" borderId="16" xfId="0" applyNumberFormat="1" applyFont="1" applyBorder="1" applyAlignment="1">
      <alignment horizontal="center" vertical="center" shrinkToFi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0" xfId="0" applyFont="1" applyBorder="1" applyAlignment="1">
      <alignment horizontal="left" vertical="top" shrinkToFit="1"/>
    </xf>
    <xf numFmtId="0" fontId="2" fillId="0" borderId="15" xfId="0" applyFont="1" applyBorder="1" applyAlignment="1">
      <alignment horizontal="left" vertical="top" shrinkToFit="1"/>
    </xf>
    <xf numFmtId="0" fontId="2" fillId="0" borderId="11" xfId="0" applyFont="1" applyBorder="1" applyAlignment="1">
      <alignment horizontal="left" vertical="top" shrinkToFit="1"/>
    </xf>
    <xf numFmtId="183" fontId="2" fillId="0" borderId="10" xfId="0" applyNumberFormat="1" applyFont="1" applyBorder="1" applyAlignment="1">
      <alignment horizontal="center" vertical="top" shrinkToFit="1"/>
    </xf>
    <xf numFmtId="183" fontId="2" fillId="0" borderId="15" xfId="0" applyNumberFormat="1" applyFont="1" applyBorder="1" applyAlignment="1">
      <alignment horizontal="center" vertical="top" shrinkToFit="1"/>
    </xf>
    <xf numFmtId="183" fontId="2" fillId="0" borderId="11" xfId="0" applyNumberFormat="1" applyFont="1" applyBorder="1" applyAlignment="1">
      <alignment horizontal="center" vertical="top" shrinkToFit="1"/>
    </xf>
    <xf numFmtId="184" fontId="2" fillId="0" borderId="10" xfId="0" applyNumberFormat="1" applyFont="1" applyBorder="1" applyAlignment="1">
      <alignment horizontal="center" vertical="center" shrinkToFit="1"/>
    </xf>
    <xf numFmtId="184" fontId="2" fillId="0" borderId="11"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182" fontId="5" fillId="0" borderId="10" xfId="0" applyNumberFormat="1" applyFont="1" applyBorder="1" applyAlignment="1">
      <alignment horizontal="center" vertical="center"/>
    </xf>
    <xf numFmtId="185" fontId="2" fillId="0" borderId="10" xfId="0" applyNumberFormat="1" applyFont="1" applyBorder="1" applyAlignment="1">
      <alignment horizontal="center" vertical="center" shrinkToFit="1"/>
    </xf>
    <xf numFmtId="185" fontId="2" fillId="0" borderId="11" xfId="0" applyNumberFormat="1" applyFont="1" applyBorder="1" applyAlignment="1">
      <alignment horizontal="center" vertical="center" shrinkToFit="1"/>
    </xf>
    <xf numFmtId="0" fontId="5"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0"/>
  <sheetViews>
    <sheetView tabSelected="1" view="pageBreakPreview" zoomScale="112" zoomScaleNormal="80" zoomScaleSheetLayoutView="112" zoomScalePageLayoutView="0" workbookViewId="0" topLeftCell="A97">
      <selection activeCell="AB107" sqref="AB107"/>
    </sheetView>
  </sheetViews>
  <sheetFormatPr defaultColWidth="9.140625" defaultRowHeight="15"/>
  <cols>
    <col min="1" max="26" width="3.57421875" style="4" customWidth="1"/>
    <col min="27" max="16384" width="9.00390625" style="4" customWidth="1"/>
  </cols>
  <sheetData>
    <row r="1" ht="20.25" customHeight="1">
      <c r="T1" s="1" t="s">
        <v>51</v>
      </c>
    </row>
    <row r="2" ht="20.25" customHeight="1"/>
    <row r="3" spans="1:24" ht="51" customHeight="1">
      <c r="A3" s="86" t="s">
        <v>82</v>
      </c>
      <c r="B3" s="87"/>
      <c r="C3" s="87"/>
      <c r="D3" s="87"/>
      <c r="E3" s="87"/>
      <c r="F3" s="87"/>
      <c r="G3" s="87"/>
      <c r="H3" s="87"/>
      <c r="I3" s="87"/>
      <c r="J3" s="87"/>
      <c r="K3" s="87"/>
      <c r="L3" s="87"/>
      <c r="M3" s="87"/>
      <c r="N3" s="87"/>
      <c r="O3" s="87"/>
      <c r="P3" s="87"/>
      <c r="Q3" s="87"/>
      <c r="R3" s="87"/>
      <c r="S3" s="87"/>
      <c r="T3" s="87"/>
      <c r="U3" s="87"/>
      <c r="V3" s="87"/>
      <c r="W3" s="87"/>
      <c r="X3" s="87"/>
    </row>
    <row r="4" ht="20.25" customHeight="1">
      <c r="A4" s="1"/>
    </row>
    <row r="5" ht="22.5" customHeight="1">
      <c r="A5" s="1" t="s">
        <v>25</v>
      </c>
    </row>
    <row r="6" ht="19.5" customHeight="1">
      <c r="A6" s="1"/>
    </row>
    <row r="7" ht="19.5" customHeight="1">
      <c r="A7" s="1" t="s">
        <v>52</v>
      </c>
    </row>
    <row r="8" ht="19.5" customHeight="1">
      <c r="A8" s="1" t="s">
        <v>84</v>
      </c>
    </row>
    <row r="9" spans="1:24" ht="19.5" customHeight="1">
      <c r="A9" s="54" t="s">
        <v>61</v>
      </c>
      <c r="B9" s="54"/>
      <c r="C9" s="54"/>
      <c r="D9" s="54"/>
      <c r="E9" s="54"/>
      <c r="F9" s="54"/>
      <c r="G9" s="54"/>
      <c r="H9" s="54"/>
      <c r="I9" s="54"/>
      <c r="J9" s="54"/>
      <c r="K9" s="54"/>
      <c r="L9" s="54"/>
      <c r="M9" s="54"/>
      <c r="N9" s="54"/>
      <c r="O9" s="54"/>
      <c r="P9" s="54"/>
      <c r="Q9" s="54"/>
      <c r="R9" s="54"/>
      <c r="S9" s="54"/>
      <c r="T9" s="54"/>
      <c r="U9" s="54"/>
      <c r="V9" s="54"/>
      <c r="W9" s="54"/>
      <c r="X9" s="54"/>
    </row>
    <row r="10" ht="19.5" customHeight="1">
      <c r="A10" s="1" t="s">
        <v>53</v>
      </c>
    </row>
    <row r="11" spans="19:24" ht="22.5" customHeight="1">
      <c r="S11" s="5" t="s">
        <v>21</v>
      </c>
      <c r="T11" s="47"/>
      <c r="U11" s="47"/>
      <c r="V11" s="47"/>
      <c r="W11" s="47"/>
      <c r="X11" s="48"/>
    </row>
    <row r="12" ht="19.5" customHeight="1"/>
    <row r="13" ht="19.5" customHeight="1">
      <c r="A13" s="1" t="s">
        <v>62</v>
      </c>
    </row>
    <row r="14" ht="19.5" customHeight="1">
      <c r="A14" s="1" t="s">
        <v>54</v>
      </c>
    </row>
    <row r="15" spans="19:24" ht="22.5" customHeight="1">
      <c r="S15" s="5" t="s">
        <v>22</v>
      </c>
      <c r="T15" s="47"/>
      <c r="U15" s="47"/>
      <c r="V15" s="47"/>
      <c r="W15" s="47"/>
      <c r="X15" s="48"/>
    </row>
    <row r="16" ht="19.5" customHeight="1"/>
    <row r="17" ht="19.5" customHeight="1">
      <c r="A17" s="20" t="s">
        <v>69</v>
      </c>
    </row>
    <row r="18" spans="19:24" ht="22.5" customHeight="1">
      <c r="S18" s="5" t="s">
        <v>23</v>
      </c>
      <c r="T18" s="47">
        <f>T15*0.5</f>
        <v>0</v>
      </c>
      <c r="U18" s="47"/>
      <c r="V18" s="47"/>
      <c r="W18" s="47"/>
      <c r="X18" s="48"/>
    </row>
    <row r="19" ht="19.5" customHeight="1"/>
    <row r="20" ht="19.5" customHeight="1">
      <c r="A20" s="1" t="s">
        <v>63</v>
      </c>
    </row>
    <row r="21" ht="19.5" customHeight="1">
      <c r="A21" s="1" t="s">
        <v>55</v>
      </c>
    </row>
    <row r="22" spans="19:24" ht="22.5" customHeight="1">
      <c r="S22" s="5" t="s">
        <v>24</v>
      </c>
      <c r="T22" s="47"/>
      <c r="U22" s="47"/>
      <c r="V22" s="47"/>
      <c r="W22" s="47"/>
      <c r="X22" s="48"/>
    </row>
    <row r="23" ht="19.5" customHeight="1"/>
    <row r="24" ht="19.5" customHeight="1">
      <c r="A24" s="1" t="s">
        <v>64</v>
      </c>
    </row>
    <row r="25" spans="2:24" ht="51" customHeight="1">
      <c r="B25" s="59" t="s">
        <v>74</v>
      </c>
      <c r="C25" s="59"/>
      <c r="D25" s="59"/>
      <c r="E25" s="59"/>
      <c r="F25" s="59"/>
      <c r="G25" s="59"/>
      <c r="H25" s="59"/>
      <c r="I25" s="59"/>
      <c r="J25" s="59"/>
      <c r="K25" s="59"/>
      <c r="L25" s="59"/>
      <c r="M25" s="59"/>
      <c r="N25" s="59"/>
      <c r="O25" s="59"/>
      <c r="P25" s="59"/>
      <c r="Q25" s="59" t="s">
        <v>65</v>
      </c>
      <c r="R25" s="59"/>
      <c r="S25" s="59"/>
      <c r="T25" s="59"/>
      <c r="U25" s="59" t="s">
        <v>66</v>
      </c>
      <c r="V25" s="59"/>
      <c r="W25" s="59"/>
      <c r="X25" s="59"/>
    </row>
    <row r="26" spans="2:24" ht="22.5" customHeight="1">
      <c r="B26" s="60"/>
      <c r="C26" s="60"/>
      <c r="D26" s="60"/>
      <c r="E26" s="60"/>
      <c r="F26" s="60"/>
      <c r="G26" s="60"/>
      <c r="H26" s="60"/>
      <c r="I26" s="60"/>
      <c r="J26" s="60"/>
      <c r="K26" s="60"/>
      <c r="L26" s="60"/>
      <c r="M26" s="60"/>
      <c r="N26" s="60"/>
      <c r="O26" s="60"/>
      <c r="P26" s="60"/>
      <c r="Q26" s="50"/>
      <c r="R26" s="50"/>
      <c r="S26" s="50"/>
      <c r="T26" s="50"/>
      <c r="U26" s="61">
        <f>Q26*B26</f>
        <v>0</v>
      </c>
      <c r="V26" s="61"/>
      <c r="W26" s="61"/>
      <c r="X26" s="61"/>
    </row>
    <row r="27" spans="2:24" ht="22.5" customHeight="1">
      <c r="B27" s="60"/>
      <c r="C27" s="60"/>
      <c r="D27" s="60"/>
      <c r="E27" s="60"/>
      <c r="F27" s="60"/>
      <c r="G27" s="60"/>
      <c r="H27" s="60"/>
      <c r="I27" s="60"/>
      <c r="J27" s="60"/>
      <c r="K27" s="60"/>
      <c r="L27" s="60"/>
      <c r="M27" s="60"/>
      <c r="N27" s="60"/>
      <c r="O27" s="60"/>
      <c r="P27" s="60"/>
      <c r="Q27" s="50"/>
      <c r="R27" s="50"/>
      <c r="S27" s="50"/>
      <c r="T27" s="50"/>
      <c r="U27" s="61">
        <f>Q27*B27</f>
        <v>0</v>
      </c>
      <c r="V27" s="61"/>
      <c r="W27" s="61"/>
      <c r="X27" s="61"/>
    </row>
    <row r="28" spans="2:24" ht="22.5" customHeight="1">
      <c r="B28" s="60"/>
      <c r="C28" s="60"/>
      <c r="D28" s="60"/>
      <c r="E28" s="60"/>
      <c r="F28" s="60"/>
      <c r="G28" s="60"/>
      <c r="H28" s="60"/>
      <c r="I28" s="60"/>
      <c r="J28" s="60"/>
      <c r="K28" s="60"/>
      <c r="L28" s="60"/>
      <c r="M28" s="60"/>
      <c r="N28" s="60"/>
      <c r="O28" s="60"/>
      <c r="P28" s="60"/>
      <c r="Q28" s="50"/>
      <c r="R28" s="50"/>
      <c r="S28" s="50"/>
      <c r="T28" s="50"/>
      <c r="U28" s="61">
        <f>Q28*B28</f>
        <v>0</v>
      </c>
      <c r="V28" s="61"/>
      <c r="W28" s="61"/>
      <c r="X28" s="61"/>
    </row>
    <row r="29" spans="13:24" ht="22.5" customHeight="1">
      <c r="M29" s="5" t="s">
        <v>20</v>
      </c>
      <c r="N29" s="13"/>
      <c r="O29" s="13"/>
      <c r="P29" s="6"/>
      <c r="Q29" s="5" t="s">
        <v>24</v>
      </c>
      <c r="R29" s="47">
        <f>SUM(Q26:T28)</f>
        <v>0</v>
      </c>
      <c r="S29" s="47"/>
      <c r="T29" s="48"/>
      <c r="U29" s="5" t="s">
        <v>26</v>
      </c>
      <c r="V29" s="62">
        <f>SUM(U26:X28)</f>
        <v>0</v>
      </c>
      <c r="W29" s="62"/>
      <c r="X29" s="63"/>
    </row>
    <row r="30" ht="19.5" customHeight="1"/>
    <row r="31" ht="19.5" customHeight="1">
      <c r="A31" s="1" t="s">
        <v>67</v>
      </c>
    </row>
    <row r="32" ht="19.5" customHeight="1">
      <c r="A32" s="1" t="s">
        <v>56</v>
      </c>
    </row>
    <row r="33" spans="19:24" ht="22.5" customHeight="1">
      <c r="S33" s="5" t="s">
        <v>27</v>
      </c>
      <c r="T33" s="47"/>
      <c r="U33" s="47"/>
      <c r="V33" s="47"/>
      <c r="W33" s="47"/>
      <c r="X33" s="48"/>
    </row>
    <row r="34" ht="22.5" customHeight="1"/>
    <row r="35" ht="19.5" customHeight="1">
      <c r="A35" s="1" t="s">
        <v>70</v>
      </c>
    </row>
    <row r="36" spans="2:24" ht="75" customHeight="1">
      <c r="B36" s="59" t="s">
        <v>74</v>
      </c>
      <c r="C36" s="59"/>
      <c r="D36" s="59"/>
      <c r="E36" s="59"/>
      <c r="F36" s="59"/>
      <c r="G36" s="59"/>
      <c r="H36" s="59"/>
      <c r="I36" s="59"/>
      <c r="J36" s="59"/>
      <c r="K36" s="59"/>
      <c r="L36" s="59"/>
      <c r="M36" s="59"/>
      <c r="N36" s="59"/>
      <c r="O36" s="59"/>
      <c r="P36" s="59"/>
      <c r="Q36" s="59" t="s">
        <v>71</v>
      </c>
      <c r="R36" s="59"/>
      <c r="S36" s="59"/>
      <c r="T36" s="59"/>
      <c r="U36" s="59" t="s">
        <v>72</v>
      </c>
      <c r="V36" s="59"/>
      <c r="W36" s="59"/>
      <c r="X36" s="59"/>
    </row>
    <row r="37" spans="2:24" ht="22.5" customHeight="1">
      <c r="B37" s="60"/>
      <c r="C37" s="60"/>
      <c r="D37" s="60"/>
      <c r="E37" s="60"/>
      <c r="F37" s="60"/>
      <c r="G37" s="60"/>
      <c r="H37" s="60"/>
      <c r="I37" s="60"/>
      <c r="J37" s="60"/>
      <c r="K37" s="60"/>
      <c r="L37" s="60"/>
      <c r="M37" s="60"/>
      <c r="N37" s="60"/>
      <c r="O37" s="60"/>
      <c r="P37" s="60"/>
      <c r="Q37" s="50"/>
      <c r="R37" s="50"/>
      <c r="S37" s="50"/>
      <c r="T37" s="50"/>
      <c r="U37" s="61">
        <f>Q37*B37*0.5</f>
        <v>0</v>
      </c>
      <c r="V37" s="61"/>
      <c r="W37" s="61"/>
      <c r="X37" s="61"/>
    </row>
    <row r="38" spans="2:24" ht="22.5" customHeight="1">
      <c r="B38" s="60"/>
      <c r="C38" s="60"/>
      <c r="D38" s="60"/>
      <c r="E38" s="60"/>
      <c r="F38" s="60"/>
      <c r="G38" s="60"/>
      <c r="H38" s="60"/>
      <c r="I38" s="60"/>
      <c r="J38" s="60"/>
      <c r="K38" s="60"/>
      <c r="L38" s="60"/>
      <c r="M38" s="60"/>
      <c r="N38" s="60"/>
      <c r="O38" s="60"/>
      <c r="P38" s="60"/>
      <c r="Q38" s="50"/>
      <c r="R38" s="50"/>
      <c r="S38" s="50"/>
      <c r="T38" s="50"/>
      <c r="U38" s="61">
        <f>Q38*B38*0.5</f>
        <v>0</v>
      </c>
      <c r="V38" s="61"/>
      <c r="W38" s="61"/>
      <c r="X38" s="61"/>
    </row>
    <row r="39" spans="2:24" ht="22.5" customHeight="1">
      <c r="B39" s="60"/>
      <c r="C39" s="60"/>
      <c r="D39" s="60"/>
      <c r="E39" s="60"/>
      <c r="F39" s="60"/>
      <c r="G39" s="60"/>
      <c r="H39" s="60"/>
      <c r="I39" s="60"/>
      <c r="J39" s="60"/>
      <c r="K39" s="60"/>
      <c r="L39" s="60"/>
      <c r="M39" s="60"/>
      <c r="N39" s="60"/>
      <c r="O39" s="60"/>
      <c r="P39" s="60"/>
      <c r="Q39" s="50"/>
      <c r="R39" s="50"/>
      <c r="S39" s="50"/>
      <c r="T39" s="50"/>
      <c r="U39" s="61">
        <f>Q39*B39*0.5</f>
        <v>0</v>
      </c>
      <c r="V39" s="61"/>
      <c r="W39" s="61"/>
      <c r="X39" s="61"/>
    </row>
    <row r="40" spans="13:24" ht="22.5" customHeight="1">
      <c r="M40" s="5" t="s">
        <v>20</v>
      </c>
      <c r="N40" s="13"/>
      <c r="O40" s="13"/>
      <c r="P40" s="6"/>
      <c r="Q40" s="5" t="s">
        <v>28</v>
      </c>
      <c r="R40" s="47">
        <f>SUM(Q37:T39)</f>
        <v>0</v>
      </c>
      <c r="S40" s="47"/>
      <c r="T40" s="48"/>
      <c r="U40" s="5" t="s">
        <v>29</v>
      </c>
      <c r="V40" s="62">
        <f>SUM(U37:X39)</f>
        <v>0</v>
      </c>
      <c r="W40" s="62"/>
      <c r="X40" s="63"/>
    </row>
    <row r="41" ht="19.5" customHeight="1">
      <c r="R41" s="15" t="str">
        <f>IF(T33=R40,"　","↑要チェック")</f>
        <v>　</v>
      </c>
    </row>
    <row r="42" ht="19.5" customHeight="1">
      <c r="A42" s="1" t="s">
        <v>57</v>
      </c>
    </row>
    <row r="43" spans="13:24" ht="22.5" customHeight="1">
      <c r="M43" s="5" t="s">
        <v>30</v>
      </c>
      <c r="N43" s="13"/>
      <c r="O43" s="13"/>
      <c r="P43" s="13"/>
      <c r="Q43" s="13"/>
      <c r="R43" s="13"/>
      <c r="S43" s="47">
        <f>T11+T18+V29+V40</f>
        <v>0</v>
      </c>
      <c r="T43" s="47"/>
      <c r="U43" s="47"/>
      <c r="V43" s="47"/>
      <c r="W43" s="47"/>
      <c r="X43" s="48"/>
    </row>
    <row r="44" ht="19.5" customHeight="1"/>
    <row r="45" ht="19.5" customHeight="1">
      <c r="A45" s="4" t="s">
        <v>58</v>
      </c>
    </row>
    <row r="46" ht="19.5" customHeight="1">
      <c r="A46" s="4" t="s">
        <v>38</v>
      </c>
    </row>
    <row r="47" spans="19:24" ht="22.5" customHeight="1">
      <c r="S47" s="5" t="s">
        <v>31</v>
      </c>
      <c r="T47" s="47"/>
      <c r="U47" s="47"/>
      <c r="V47" s="47"/>
      <c r="W47" s="47"/>
      <c r="X47" s="48"/>
    </row>
    <row r="48" ht="19.5" customHeight="1"/>
    <row r="49" ht="19.5" customHeight="1">
      <c r="A49" s="4" t="s">
        <v>59</v>
      </c>
    </row>
    <row r="50" spans="19:24" ht="22.5" customHeight="1">
      <c r="S50" s="82"/>
      <c r="T50" s="36"/>
      <c r="U50" s="36"/>
      <c r="V50" s="36"/>
      <c r="W50" s="36"/>
      <c r="X50" s="37"/>
    </row>
    <row r="51" ht="19.5" customHeight="1"/>
    <row r="52" ht="19.5" customHeight="1">
      <c r="A52" s="4" t="s">
        <v>0</v>
      </c>
    </row>
    <row r="53" spans="1:24" ht="19.5" customHeight="1">
      <c r="A53" s="50" t="s">
        <v>2</v>
      </c>
      <c r="B53" s="50"/>
      <c r="C53" s="50"/>
      <c r="D53" s="50"/>
      <c r="E53" s="50"/>
      <c r="F53" s="50"/>
      <c r="G53" s="50"/>
      <c r="H53" s="50"/>
      <c r="I53" s="50" t="s">
        <v>3</v>
      </c>
      <c r="J53" s="50"/>
      <c r="K53" s="50"/>
      <c r="L53" s="50"/>
      <c r="M53" s="50"/>
      <c r="N53" s="50" t="s">
        <v>4</v>
      </c>
      <c r="O53" s="50"/>
      <c r="P53" s="50"/>
      <c r="Q53" s="50"/>
      <c r="R53" s="50"/>
      <c r="S53" s="50" t="s">
        <v>32</v>
      </c>
      <c r="T53" s="50"/>
      <c r="U53" s="50"/>
      <c r="V53" s="50"/>
      <c r="W53" s="50"/>
      <c r="X53" s="50"/>
    </row>
    <row r="54" spans="1:24" ht="22.5" customHeight="1">
      <c r="A54" s="49"/>
      <c r="B54" s="49"/>
      <c r="C54" s="49"/>
      <c r="D54" s="49"/>
      <c r="E54" s="49"/>
      <c r="F54" s="49"/>
      <c r="G54" s="49"/>
      <c r="H54" s="49"/>
      <c r="I54" s="51"/>
      <c r="J54" s="51"/>
      <c r="K54" s="51"/>
      <c r="L54" s="51"/>
      <c r="M54" s="51"/>
      <c r="N54" s="52"/>
      <c r="O54" s="52"/>
      <c r="P54" s="52"/>
      <c r="Q54" s="52"/>
      <c r="R54" s="52"/>
      <c r="S54" s="53"/>
      <c r="T54" s="53"/>
      <c r="U54" s="53"/>
      <c r="V54" s="53"/>
      <c r="W54" s="53"/>
      <c r="X54" s="53"/>
    </row>
    <row r="55" spans="1:24" ht="22.5" customHeight="1">
      <c r="A55" s="49"/>
      <c r="B55" s="49"/>
      <c r="C55" s="49"/>
      <c r="D55" s="49"/>
      <c r="E55" s="49"/>
      <c r="F55" s="49"/>
      <c r="G55" s="49"/>
      <c r="H55" s="49"/>
      <c r="I55" s="51"/>
      <c r="J55" s="51"/>
      <c r="K55" s="51"/>
      <c r="L55" s="51"/>
      <c r="M55" s="51"/>
      <c r="N55" s="52"/>
      <c r="O55" s="52"/>
      <c r="P55" s="52"/>
      <c r="Q55" s="52"/>
      <c r="R55" s="52"/>
      <c r="S55" s="53"/>
      <c r="T55" s="53"/>
      <c r="U55" s="53"/>
      <c r="V55" s="53"/>
      <c r="W55" s="53"/>
      <c r="X55" s="53"/>
    </row>
    <row r="56" spans="1:24" ht="22.5" customHeight="1">
      <c r="A56" s="49"/>
      <c r="B56" s="49"/>
      <c r="C56" s="49"/>
      <c r="D56" s="49"/>
      <c r="E56" s="49"/>
      <c r="F56" s="49"/>
      <c r="G56" s="49"/>
      <c r="H56" s="49"/>
      <c r="I56" s="51"/>
      <c r="J56" s="51"/>
      <c r="K56" s="51"/>
      <c r="L56" s="51"/>
      <c r="M56" s="51"/>
      <c r="N56" s="52"/>
      <c r="O56" s="52"/>
      <c r="P56" s="52"/>
      <c r="Q56" s="52"/>
      <c r="R56" s="52"/>
      <c r="S56" s="53"/>
      <c r="T56" s="53"/>
      <c r="U56" s="53"/>
      <c r="V56" s="53"/>
      <c r="W56" s="53"/>
      <c r="X56" s="53"/>
    </row>
    <row r="57" spans="1:24" ht="22.5" customHeight="1">
      <c r="A57" s="35"/>
      <c r="B57" s="35"/>
      <c r="C57" s="35"/>
      <c r="D57" s="35"/>
      <c r="E57" s="35"/>
      <c r="F57" s="35"/>
      <c r="G57" s="35"/>
      <c r="H57" s="35"/>
      <c r="I57" s="35"/>
      <c r="J57" s="35"/>
      <c r="K57" s="35"/>
      <c r="L57" s="35"/>
      <c r="M57" s="35"/>
      <c r="N57" s="35"/>
      <c r="O57" s="35"/>
      <c r="P57" s="35"/>
      <c r="Q57" s="35"/>
      <c r="R57" s="35"/>
      <c r="S57" s="5" t="s">
        <v>33</v>
      </c>
      <c r="T57" s="13"/>
      <c r="U57" s="36">
        <f>SUM(S54:X56)</f>
        <v>0</v>
      </c>
      <c r="V57" s="36"/>
      <c r="W57" s="36"/>
      <c r="X57" s="37"/>
    </row>
    <row r="58" ht="22.5" customHeight="1"/>
    <row r="59" ht="22.5" customHeight="1">
      <c r="A59" s="4" t="s">
        <v>34</v>
      </c>
    </row>
    <row r="60" spans="1:24" ht="22.5" customHeight="1">
      <c r="A60" s="58" t="s">
        <v>2</v>
      </c>
      <c r="B60" s="58"/>
      <c r="C60" s="58"/>
      <c r="D60" s="69" t="s">
        <v>3</v>
      </c>
      <c r="E60" s="69"/>
      <c r="F60" s="85"/>
      <c r="G60" s="88" t="s">
        <v>4</v>
      </c>
      <c r="H60" s="89"/>
      <c r="I60" s="68" t="s">
        <v>5</v>
      </c>
      <c r="J60" s="85"/>
      <c r="K60" s="68" t="s">
        <v>6</v>
      </c>
      <c r="L60" s="85"/>
      <c r="M60" s="68" t="s">
        <v>7</v>
      </c>
      <c r="N60" s="85"/>
      <c r="O60" s="14" t="s">
        <v>11</v>
      </c>
      <c r="P60" s="58" t="s">
        <v>12</v>
      </c>
      <c r="Q60" s="58"/>
      <c r="R60" s="68" t="s">
        <v>10</v>
      </c>
      <c r="S60" s="69"/>
      <c r="T60" s="69"/>
      <c r="U60" s="14" t="s">
        <v>9</v>
      </c>
      <c r="V60" s="68" t="s">
        <v>8</v>
      </c>
      <c r="W60" s="69"/>
      <c r="X60" s="85"/>
    </row>
    <row r="61" spans="1:24" ht="34.5" customHeight="1">
      <c r="A61" s="70"/>
      <c r="B61" s="71"/>
      <c r="C61" s="72"/>
      <c r="D61" s="73"/>
      <c r="E61" s="74"/>
      <c r="F61" s="75"/>
      <c r="G61" s="76"/>
      <c r="H61" s="77"/>
      <c r="I61" s="80"/>
      <c r="J61" s="81"/>
      <c r="K61" s="83"/>
      <c r="L61" s="84"/>
      <c r="M61" s="78"/>
      <c r="N61" s="79"/>
      <c r="O61" s="14"/>
      <c r="P61" s="67"/>
      <c r="Q61" s="67"/>
      <c r="R61" s="67"/>
      <c r="S61" s="67"/>
      <c r="T61" s="67"/>
      <c r="U61" s="21"/>
      <c r="V61" s="64"/>
      <c r="W61" s="65"/>
      <c r="X61" s="66"/>
    </row>
    <row r="62" spans="1:24" ht="34.5" customHeight="1">
      <c r="A62" s="70"/>
      <c r="B62" s="71"/>
      <c r="C62" s="72"/>
      <c r="D62" s="73"/>
      <c r="E62" s="74"/>
      <c r="F62" s="75"/>
      <c r="G62" s="76"/>
      <c r="H62" s="77"/>
      <c r="I62" s="80"/>
      <c r="J62" s="81"/>
      <c r="K62" s="83"/>
      <c r="L62" s="84"/>
      <c r="M62" s="78"/>
      <c r="N62" s="79"/>
      <c r="O62" s="14"/>
      <c r="P62" s="67"/>
      <c r="Q62" s="67"/>
      <c r="R62" s="67"/>
      <c r="S62" s="67"/>
      <c r="T62" s="67"/>
      <c r="U62" s="21"/>
      <c r="V62" s="64"/>
      <c r="W62" s="65"/>
      <c r="X62" s="66"/>
    </row>
    <row r="63" spans="1:24" ht="34.5" customHeight="1">
      <c r="A63" s="70"/>
      <c r="B63" s="71"/>
      <c r="C63" s="72"/>
      <c r="D63" s="73"/>
      <c r="E63" s="74"/>
      <c r="F63" s="75"/>
      <c r="G63" s="76"/>
      <c r="H63" s="77"/>
      <c r="I63" s="80"/>
      <c r="J63" s="81"/>
      <c r="K63" s="83"/>
      <c r="L63" s="84"/>
      <c r="M63" s="78"/>
      <c r="N63" s="79"/>
      <c r="O63" s="14"/>
      <c r="P63" s="67"/>
      <c r="Q63" s="67"/>
      <c r="R63" s="67"/>
      <c r="S63" s="67"/>
      <c r="T63" s="67"/>
      <c r="U63" s="21"/>
      <c r="V63" s="64"/>
      <c r="W63" s="65"/>
      <c r="X63" s="66"/>
    </row>
    <row r="64" spans="1:24" ht="12.75" customHeight="1">
      <c r="A64" s="25"/>
      <c r="B64" s="26"/>
      <c r="C64" s="27"/>
      <c r="D64" s="25"/>
      <c r="E64" s="26"/>
      <c r="F64" s="27"/>
      <c r="G64" s="31"/>
      <c r="H64" s="32"/>
      <c r="I64" s="31"/>
      <c r="J64" s="32"/>
      <c r="K64" s="31"/>
      <c r="L64" s="32"/>
      <c r="M64" s="42"/>
      <c r="N64" s="43"/>
      <c r="O64" s="40"/>
      <c r="P64" s="42"/>
      <c r="Q64" s="43"/>
      <c r="R64" s="16" t="s">
        <v>13</v>
      </c>
      <c r="S64" s="17"/>
      <c r="T64" s="18"/>
      <c r="U64" s="40"/>
      <c r="V64" s="19" t="s">
        <v>14</v>
      </c>
      <c r="W64" s="17"/>
      <c r="X64" s="18"/>
    </row>
    <row r="65" spans="1:24" ht="19.5" customHeight="1">
      <c r="A65" s="28"/>
      <c r="B65" s="29"/>
      <c r="C65" s="30"/>
      <c r="D65" s="28"/>
      <c r="E65" s="29"/>
      <c r="F65" s="30"/>
      <c r="G65" s="33"/>
      <c r="H65" s="34"/>
      <c r="I65" s="33"/>
      <c r="J65" s="34"/>
      <c r="K65" s="33"/>
      <c r="L65" s="34"/>
      <c r="M65" s="44"/>
      <c r="N65" s="45"/>
      <c r="O65" s="41"/>
      <c r="P65" s="44"/>
      <c r="Q65" s="45"/>
      <c r="R65" s="22">
        <f>SUM(R61:T63)</f>
        <v>0</v>
      </c>
      <c r="S65" s="23"/>
      <c r="T65" s="24"/>
      <c r="U65" s="41"/>
      <c r="V65" s="22">
        <f>SUM(V61:X63)</f>
        <v>0</v>
      </c>
      <c r="W65" s="23"/>
      <c r="X65" s="24"/>
    </row>
    <row r="66" spans="1:24" ht="15" customHeight="1">
      <c r="A66" s="2"/>
      <c r="B66" s="2"/>
      <c r="C66" s="2"/>
      <c r="D66" s="2"/>
      <c r="E66" s="2"/>
      <c r="F66" s="2"/>
      <c r="G66" s="3"/>
      <c r="H66" s="3"/>
      <c r="I66" s="3"/>
      <c r="J66" s="3"/>
      <c r="K66" s="3"/>
      <c r="L66" s="3"/>
      <c r="M66" s="7"/>
      <c r="N66" s="7"/>
      <c r="O66" s="8"/>
      <c r="P66" s="7"/>
      <c r="Q66" s="7"/>
      <c r="R66" s="9"/>
      <c r="S66" s="7"/>
      <c r="T66" s="7"/>
      <c r="U66" s="8"/>
      <c r="V66" s="9"/>
      <c r="W66" s="7"/>
      <c r="X66" s="7"/>
    </row>
    <row r="67" ht="22.5" customHeight="1">
      <c r="A67" s="4" t="s">
        <v>1</v>
      </c>
    </row>
    <row r="68" spans="1:24" ht="22.5" customHeight="1">
      <c r="A68" s="58" t="s">
        <v>2</v>
      </c>
      <c r="B68" s="58"/>
      <c r="C68" s="58"/>
      <c r="D68" s="58"/>
      <c r="E68" s="58"/>
      <c r="F68" s="58"/>
      <c r="G68" s="58" t="s">
        <v>3</v>
      </c>
      <c r="H68" s="58"/>
      <c r="I68" s="58"/>
      <c r="J68" s="58"/>
      <c r="K68" s="58" t="s">
        <v>15</v>
      </c>
      <c r="L68" s="58"/>
      <c r="M68" s="58"/>
      <c r="N68" s="58"/>
      <c r="O68" s="58" t="s">
        <v>16</v>
      </c>
      <c r="P68" s="58"/>
      <c r="Q68" s="58"/>
      <c r="R68" s="58" t="s">
        <v>8</v>
      </c>
      <c r="S68" s="58"/>
      <c r="T68" s="58"/>
      <c r="U68" s="58"/>
      <c r="V68" s="58"/>
      <c r="W68" s="58"/>
      <c r="X68" s="58"/>
    </row>
    <row r="69" spans="1:24" ht="22.5" customHeight="1">
      <c r="A69" s="55"/>
      <c r="B69" s="55"/>
      <c r="C69" s="55"/>
      <c r="D69" s="55"/>
      <c r="E69" s="55"/>
      <c r="F69" s="55"/>
      <c r="G69" s="56"/>
      <c r="H69" s="56"/>
      <c r="I69" s="56"/>
      <c r="J69" s="56"/>
      <c r="K69" s="39"/>
      <c r="L69" s="39"/>
      <c r="M69" s="39"/>
      <c r="N69" s="39"/>
      <c r="O69" s="50"/>
      <c r="P69" s="50"/>
      <c r="Q69" s="50"/>
      <c r="R69" s="53"/>
      <c r="S69" s="53"/>
      <c r="T69" s="53"/>
      <c r="U69" s="53"/>
      <c r="V69" s="53"/>
      <c r="W69" s="53"/>
      <c r="X69" s="53"/>
    </row>
    <row r="70" spans="1:24" ht="22.5" customHeight="1">
      <c r="A70" s="55"/>
      <c r="B70" s="55"/>
      <c r="C70" s="55"/>
      <c r="D70" s="55"/>
      <c r="E70" s="55"/>
      <c r="F70" s="55"/>
      <c r="G70" s="56"/>
      <c r="H70" s="56"/>
      <c r="I70" s="56"/>
      <c r="J70" s="56"/>
      <c r="K70" s="39"/>
      <c r="L70" s="39"/>
      <c r="M70" s="39"/>
      <c r="N70" s="39"/>
      <c r="O70" s="50"/>
      <c r="P70" s="50"/>
      <c r="Q70" s="50"/>
      <c r="R70" s="53"/>
      <c r="S70" s="53"/>
      <c r="T70" s="53"/>
      <c r="U70" s="53"/>
      <c r="V70" s="53"/>
      <c r="W70" s="53"/>
      <c r="X70" s="53"/>
    </row>
    <row r="71" spans="1:24" ht="22.5" customHeight="1">
      <c r="A71" s="55"/>
      <c r="B71" s="55"/>
      <c r="C71" s="55"/>
      <c r="D71" s="55"/>
      <c r="E71" s="55"/>
      <c r="F71" s="55"/>
      <c r="G71" s="56"/>
      <c r="H71" s="56"/>
      <c r="I71" s="56"/>
      <c r="J71" s="56"/>
      <c r="K71" s="39"/>
      <c r="L71" s="39"/>
      <c r="M71" s="39"/>
      <c r="N71" s="39"/>
      <c r="O71" s="50"/>
      <c r="P71" s="50"/>
      <c r="Q71" s="50"/>
      <c r="R71" s="53"/>
      <c r="S71" s="53"/>
      <c r="T71" s="53"/>
      <c r="U71" s="53"/>
      <c r="V71" s="53"/>
      <c r="W71" s="53"/>
      <c r="X71" s="53"/>
    </row>
    <row r="72" spans="1:24" ht="22.5" customHeight="1">
      <c r="A72" s="57"/>
      <c r="B72" s="57"/>
      <c r="C72" s="57"/>
      <c r="D72" s="57"/>
      <c r="E72" s="57"/>
      <c r="F72" s="57"/>
      <c r="G72" s="38"/>
      <c r="H72" s="38"/>
      <c r="I72" s="38"/>
      <c r="J72" s="38"/>
      <c r="K72" s="38"/>
      <c r="L72" s="38"/>
      <c r="M72" s="38"/>
      <c r="N72" s="38"/>
      <c r="O72" s="35"/>
      <c r="P72" s="35"/>
      <c r="Q72" s="35"/>
      <c r="R72" s="46" t="s">
        <v>17</v>
      </c>
      <c r="S72" s="47"/>
      <c r="T72" s="36">
        <f>SUM(R69:X71)</f>
        <v>0</v>
      </c>
      <c r="U72" s="36"/>
      <c r="V72" s="36"/>
      <c r="W72" s="36"/>
      <c r="X72" s="37"/>
    </row>
    <row r="73" ht="19.5" customHeight="1"/>
    <row r="74" spans="1:14" ht="19.5" customHeight="1">
      <c r="A74" s="4" t="s">
        <v>60</v>
      </c>
      <c r="L74" s="8"/>
      <c r="M74" s="8"/>
      <c r="N74" s="8"/>
    </row>
    <row r="75" spans="12:24" ht="22.5" customHeight="1">
      <c r="L75" s="8"/>
      <c r="M75" s="8"/>
      <c r="N75" s="8"/>
      <c r="O75" s="5" t="s">
        <v>35</v>
      </c>
      <c r="P75" s="13"/>
      <c r="Q75" s="13"/>
      <c r="R75" s="13"/>
      <c r="S75" s="36">
        <f>U57+V65+T72</f>
        <v>0</v>
      </c>
      <c r="T75" s="36"/>
      <c r="U75" s="36"/>
      <c r="V75" s="36"/>
      <c r="W75" s="36"/>
      <c r="X75" s="37"/>
    </row>
    <row r="76" ht="20.25" customHeight="1">
      <c r="L76" s="8"/>
    </row>
    <row r="77" ht="19.5" customHeight="1">
      <c r="A77" s="4" t="s">
        <v>85</v>
      </c>
    </row>
    <row r="78" ht="19.5" customHeight="1">
      <c r="A78" s="4" t="s">
        <v>75</v>
      </c>
    </row>
    <row r="79" ht="19.5" customHeight="1">
      <c r="A79" s="4" t="s">
        <v>76</v>
      </c>
    </row>
    <row r="80" spans="1:24" ht="19.5" customHeight="1">
      <c r="A80" s="46" t="s">
        <v>18</v>
      </c>
      <c r="B80" s="47"/>
      <c r="C80" s="47"/>
      <c r="D80" s="47"/>
      <c r="E80" s="47"/>
      <c r="F80" s="47"/>
      <c r="G80" s="47"/>
      <c r="H80" s="47"/>
      <c r="I80" s="47"/>
      <c r="J80" s="47"/>
      <c r="K80" s="47"/>
      <c r="L80" s="47"/>
      <c r="M80" s="47"/>
      <c r="N80" s="47"/>
      <c r="O80" s="47"/>
      <c r="P80" s="47"/>
      <c r="Q80" s="47"/>
      <c r="R80" s="48"/>
      <c r="S80" s="50" t="s">
        <v>19</v>
      </c>
      <c r="T80" s="50"/>
      <c r="U80" s="50"/>
      <c r="V80" s="50"/>
      <c r="W80" s="50"/>
      <c r="X80" s="50"/>
    </row>
    <row r="81" spans="1:24" ht="22.5" customHeight="1">
      <c r="A81" s="49"/>
      <c r="B81" s="49"/>
      <c r="C81" s="49"/>
      <c r="D81" s="49"/>
      <c r="E81" s="49"/>
      <c r="F81" s="49"/>
      <c r="G81" s="49"/>
      <c r="H81" s="49"/>
      <c r="I81" s="49"/>
      <c r="J81" s="49"/>
      <c r="K81" s="49"/>
      <c r="L81" s="49"/>
      <c r="M81" s="49"/>
      <c r="N81" s="49"/>
      <c r="O81" s="49"/>
      <c r="P81" s="49"/>
      <c r="Q81" s="49"/>
      <c r="R81" s="49"/>
      <c r="S81" s="50"/>
      <c r="T81" s="50"/>
      <c r="U81" s="50"/>
      <c r="V81" s="50"/>
      <c r="W81" s="50"/>
      <c r="X81" s="50"/>
    </row>
    <row r="82" spans="1:24" ht="22.5" customHeight="1">
      <c r="A82" s="49"/>
      <c r="B82" s="49"/>
      <c r="C82" s="49"/>
      <c r="D82" s="49"/>
      <c r="E82" s="49"/>
      <c r="F82" s="49"/>
      <c r="G82" s="49"/>
      <c r="H82" s="49"/>
      <c r="I82" s="49"/>
      <c r="J82" s="49"/>
      <c r="K82" s="49"/>
      <c r="L82" s="49"/>
      <c r="M82" s="49"/>
      <c r="N82" s="49"/>
      <c r="O82" s="49"/>
      <c r="P82" s="49"/>
      <c r="Q82" s="49"/>
      <c r="R82" s="49"/>
      <c r="S82" s="50"/>
      <c r="T82" s="50"/>
      <c r="U82" s="50"/>
      <c r="V82" s="50"/>
      <c r="W82" s="50"/>
      <c r="X82" s="50"/>
    </row>
    <row r="83" spans="1:24" ht="22.5" customHeight="1">
      <c r="A83" s="49"/>
      <c r="B83" s="49"/>
      <c r="C83" s="49"/>
      <c r="D83" s="49"/>
      <c r="E83" s="49"/>
      <c r="F83" s="49"/>
      <c r="G83" s="49"/>
      <c r="H83" s="49"/>
      <c r="I83" s="49"/>
      <c r="J83" s="49"/>
      <c r="K83" s="49"/>
      <c r="L83" s="49"/>
      <c r="M83" s="49"/>
      <c r="N83" s="49"/>
      <c r="O83" s="49"/>
      <c r="P83" s="49"/>
      <c r="Q83" s="49"/>
      <c r="R83" s="49"/>
      <c r="S83" s="50"/>
      <c r="T83" s="50"/>
      <c r="U83" s="50"/>
      <c r="V83" s="50"/>
      <c r="W83" s="50"/>
      <c r="X83" s="50"/>
    </row>
    <row r="84" spans="2:24" ht="22.5" customHeight="1">
      <c r="B84" s="8"/>
      <c r="P84" s="10" t="s">
        <v>20</v>
      </c>
      <c r="Q84" s="11"/>
      <c r="R84" s="12"/>
      <c r="S84" s="46">
        <f>SUM(S81:X83)</f>
        <v>0</v>
      </c>
      <c r="T84" s="47"/>
      <c r="U84" s="47"/>
      <c r="V84" s="47"/>
      <c r="W84" s="47"/>
      <c r="X84" s="48"/>
    </row>
    <row r="85" ht="19.5" customHeight="1"/>
    <row r="86" ht="19.5" customHeight="1">
      <c r="A86" s="4" t="s">
        <v>86</v>
      </c>
    </row>
    <row r="87" ht="19.5" customHeight="1">
      <c r="A87" s="4" t="s">
        <v>77</v>
      </c>
    </row>
    <row r="88" spans="19:24" ht="22.5" customHeight="1">
      <c r="S88" s="46">
        <f>T11+T15+T22+T33+S84</f>
        <v>0</v>
      </c>
      <c r="T88" s="47"/>
      <c r="U88" s="47"/>
      <c r="V88" s="47"/>
      <c r="W88" s="47"/>
      <c r="X88" s="48"/>
    </row>
    <row r="89" ht="19.5" customHeight="1"/>
    <row r="90" ht="19.5" customHeight="1">
      <c r="A90" s="4" t="s">
        <v>73</v>
      </c>
    </row>
    <row r="91" ht="19.5" customHeight="1">
      <c r="A91" s="4" t="s">
        <v>68</v>
      </c>
    </row>
    <row r="92" ht="19.5" customHeight="1">
      <c r="A92" s="4" t="s">
        <v>36</v>
      </c>
    </row>
    <row r="93" ht="19.5" customHeight="1">
      <c r="A93" s="4" t="s">
        <v>37</v>
      </c>
    </row>
    <row r="94" ht="19.5" customHeight="1">
      <c r="A94" s="4" t="s">
        <v>78</v>
      </c>
    </row>
    <row r="95" ht="19.5" customHeight="1">
      <c r="A95" s="4" t="s">
        <v>79</v>
      </c>
    </row>
    <row r="96" ht="19.5" customHeight="1">
      <c r="A96" s="4" t="s">
        <v>80</v>
      </c>
    </row>
    <row r="97" ht="19.5" customHeight="1">
      <c r="A97" s="4" t="s">
        <v>81</v>
      </c>
    </row>
    <row r="98" ht="19.5" customHeight="1">
      <c r="A98" s="4" t="s">
        <v>87</v>
      </c>
    </row>
    <row r="99" ht="13.5">
      <c r="B99" s="4" t="s">
        <v>88</v>
      </c>
    </row>
    <row r="100" ht="13.5">
      <c r="B100" s="4" t="s">
        <v>89</v>
      </c>
    </row>
    <row r="116" ht="13.5">
      <c r="B116" s="4" t="s">
        <v>39</v>
      </c>
    </row>
    <row r="117" ht="13.5">
      <c r="B117" s="4" t="s">
        <v>83</v>
      </c>
    </row>
    <row r="118" ht="13.5">
      <c r="B118" s="4" t="s">
        <v>40</v>
      </c>
    </row>
    <row r="119" ht="13.5">
      <c r="B119" s="4" t="s">
        <v>41</v>
      </c>
    </row>
    <row r="120" ht="13.5">
      <c r="B120" s="4" t="s">
        <v>42</v>
      </c>
    </row>
    <row r="121" ht="13.5">
      <c r="B121" s="4" t="s">
        <v>43</v>
      </c>
    </row>
    <row r="124" ht="13.5">
      <c r="B124" s="4" t="s">
        <v>44</v>
      </c>
    </row>
    <row r="125" ht="13.5">
      <c r="B125" s="4" t="s">
        <v>45</v>
      </c>
    </row>
    <row r="126" ht="13.5">
      <c r="B126" s="4" t="s">
        <v>46</v>
      </c>
    </row>
    <row r="127" ht="13.5">
      <c r="B127" s="4" t="s">
        <v>47</v>
      </c>
    </row>
    <row r="128" ht="13.5">
      <c r="B128" s="4" t="s">
        <v>48</v>
      </c>
    </row>
    <row r="129" ht="13.5">
      <c r="B129" s="4" t="s">
        <v>49</v>
      </c>
    </row>
    <row r="130" ht="13.5">
      <c r="B130" s="4" t="s">
        <v>50</v>
      </c>
    </row>
  </sheetData>
  <sheetProtection/>
  <mergeCells count="142">
    <mergeCell ref="A3:X3"/>
    <mergeCell ref="U39:X39"/>
    <mergeCell ref="V40:X40"/>
    <mergeCell ref="M60:N60"/>
    <mergeCell ref="B39:P39"/>
    <mergeCell ref="Q39:T39"/>
    <mergeCell ref="R40:T40"/>
    <mergeCell ref="G60:H60"/>
    <mergeCell ref="I60:J60"/>
    <mergeCell ref="K60:L60"/>
    <mergeCell ref="I54:M54"/>
    <mergeCell ref="N54:R54"/>
    <mergeCell ref="S54:X54"/>
    <mergeCell ref="A62:C62"/>
    <mergeCell ref="D62:F62"/>
    <mergeCell ref="G62:H62"/>
    <mergeCell ref="I62:J62"/>
    <mergeCell ref="K62:L62"/>
    <mergeCell ref="R62:T62"/>
    <mergeCell ref="V62:X62"/>
    <mergeCell ref="A53:H53"/>
    <mergeCell ref="I53:M53"/>
    <mergeCell ref="A60:C60"/>
    <mergeCell ref="D60:F60"/>
    <mergeCell ref="A54:H54"/>
    <mergeCell ref="K63:L63"/>
    <mergeCell ref="M63:N63"/>
    <mergeCell ref="A55:H55"/>
    <mergeCell ref="A57:H57"/>
    <mergeCell ref="I57:M57"/>
    <mergeCell ref="S43:X43"/>
    <mergeCell ref="T47:X47"/>
    <mergeCell ref="S50:X50"/>
    <mergeCell ref="K61:L61"/>
    <mergeCell ref="M61:N61"/>
    <mergeCell ref="N53:R53"/>
    <mergeCell ref="S53:X53"/>
    <mergeCell ref="V60:X60"/>
    <mergeCell ref="V61:X61"/>
    <mergeCell ref="N56:R56"/>
    <mergeCell ref="A61:C61"/>
    <mergeCell ref="D61:F61"/>
    <mergeCell ref="G61:H61"/>
    <mergeCell ref="M62:N62"/>
    <mergeCell ref="A63:C63"/>
    <mergeCell ref="D63:F63"/>
    <mergeCell ref="G63:H63"/>
    <mergeCell ref="I63:J63"/>
    <mergeCell ref="I61:J61"/>
    <mergeCell ref="V63:X63"/>
    <mergeCell ref="P60:Q60"/>
    <mergeCell ref="P61:Q61"/>
    <mergeCell ref="P62:Q62"/>
    <mergeCell ref="P63:Q63"/>
    <mergeCell ref="R60:T60"/>
    <mergeCell ref="R61:T61"/>
    <mergeCell ref="R63:T63"/>
    <mergeCell ref="B37:P37"/>
    <mergeCell ref="Q37:T37"/>
    <mergeCell ref="U37:X37"/>
    <mergeCell ref="B38:P38"/>
    <mergeCell ref="Q38:T38"/>
    <mergeCell ref="U38:X38"/>
    <mergeCell ref="R29:T29"/>
    <mergeCell ref="V29:X29"/>
    <mergeCell ref="T33:X33"/>
    <mergeCell ref="B36:P36"/>
    <mergeCell ref="Q36:T36"/>
    <mergeCell ref="U36:X36"/>
    <mergeCell ref="B27:P27"/>
    <mergeCell ref="Q27:T27"/>
    <mergeCell ref="U27:X27"/>
    <mergeCell ref="B28:P28"/>
    <mergeCell ref="Q28:T28"/>
    <mergeCell ref="U28:X28"/>
    <mergeCell ref="T22:X22"/>
    <mergeCell ref="B25:P25"/>
    <mergeCell ref="Q25:T25"/>
    <mergeCell ref="U25:X25"/>
    <mergeCell ref="B26:P26"/>
    <mergeCell ref="Q26:T26"/>
    <mergeCell ref="U26:X26"/>
    <mergeCell ref="A68:F68"/>
    <mergeCell ref="G68:J68"/>
    <mergeCell ref="K68:N68"/>
    <mergeCell ref="O68:Q68"/>
    <mergeCell ref="R68:X68"/>
    <mergeCell ref="A69:F69"/>
    <mergeCell ref="G69:J69"/>
    <mergeCell ref="O69:Q69"/>
    <mergeCell ref="R69:X69"/>
    <mergeCell ref="A70:F70"/>
    <mergeCell ref="G70:J70"/>
    <mergeCell ref="K70:N70"/>
    <mergeCell ref="O70:Q70"/>
    <mergeCell ref="R70:X70"/>
    <mergeCell ref="S80:X80"/>
    <mergeCell ref="A81:R81"/>
    <mergeCell ref="S81:X81"/>
    <mergeCell ref="A71:F71"/>
    <mergeCell ref="G71:J71"/>
    <mergeCell ref="K71:N71"/>
    <mergeCell ref="O71:Q71"/>
    <mergeCell ref="R71:X71"/>
    <mergeCell ref="A72:F72"/>
    <mergeCell ref="S56:X56"/>
    <mergeCell ref="S84:X84"/>
    <mergeCell ref="A9:X9"/>
    <mergeCell ref="T11:X11"/>
    <mergeCell ref="T15:X15"/>
    <mergeCell ref="T18:X18"/>
    <mergeCell ref="R72:S72"/>
    <mergeCell ref="T72:X72"/>
    <mergeCell ref="A80:R80"/>
    <mergeCell ref="M64:N65"/>
    <mergeCell ref="S88:X88"/>
    <mergeCell ref="A82:R82"/>
    <mergeCell ref="S82:X82"/>
    <mergeCell ref="A83:R83"/>
    <mergeCell ref="S83:X83"/>
    <mergeCell ref="I55:M55"/>
    <mergeCell ref="N55:R55"/>
    <mergeCell ref="S55:X55"/>
    <mergeCell ref="A56:H56"/>
    <mergeCell ref="I56:M56"/>
    <mergeCell ref="N57:R57"/>
    <mergeCell ref="U57:X57"/>
    <mergeCell ref="S75:X75"/>
    <mergeCell ref="G72:J72"/>
    <mergeCell ref="K72:N72"/>
    <mergeCell ref="O72:Q72"/>
    <mergeCell ref="K69:N69"/>
    <mergeCell ref="O64:O65"/>
    <mergeCell ref="P64:Q65"/>
    <mergeCell ref="U64:U65"/>
    <mergeCell ref="R65:T65"/>
    <mergeCell ref="V65:X65"/>
    <mergeCell ref="A64:C65"/>
    <mergeCell ref="D64:F65"/>
    <mergeCell ref="G64:H65"/>
    <mergeCell ref="I64:J65"/>
    <mergeCell ref="K64:L65"/>
  </mergeCells>
  <dataValidations count="2">
    <dataValidation type="list" allowBlank="1" showInputMessage="1" showErrorMessage="1" sqref="A54:H56 A61:C63 A69:F71">
      <formula1>$B$123:$B$130</formula1>
    </dataValidation>
    <dataValidation type="list" allowBlank="1" showInputMessage="1" showErrorMessage="1" sqref="A81:R83">
      <formula1>$B$115:$B$121</formula1>
    </dataValidation>
  </dataValidations>
  <printOptions/>
  <pageMargins left="0.7086614173228347" right="0.7086614173228347" top="0.9448818897637796" bottom="0.944881889763779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雅之</dc:creator>
  <cp:keywords/>
  <dc:description/>
  <cp:lastModifiedBy>岐阜県</cp:lastModifiedBy>
  <dcterms:modified xsi:type="dcterms:W3CDTF">2021-10-25T07:24:11Z</dcterms:modified>
  <cp:category/>
  <cp:version/>
  <cp:contentType/>
  <cp:contentStatus/>
</cp:coreProperties>
</file>