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 " sheetId="1" r:id="rId1"/>
  </sheets>
  <definedNames>
    <definedName name="_xlnm.Print_Area" localSheetId="0">'Sheet1 '!$A$1:$I$29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<sst xmlns="http://schemas.openxmlformats.org/spreadsheetml/2006/main" count="39" uniqueCount="39">
  <si>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（４）　狂犬病予防</t>
  </si>
  <si>
    <t>区　分</t>
  </si>
  <si>
    <t>登録頭数</t>
  </si>
  <si>
    <t>予防注射</t>
  </si>
  <si>
    <t>返還頭数</t>
  </si>
  <si>
    <t>一般譲渡</t>
  </si>
  <si>
    <t>処分頭数</t>
  </si>
  <si>
    <t xml:space="preserve"> 頭　数</t>
  </si>
  <si>
    <t>捕獲オリ</t>
  </si>
  <si>
    <t>その他</t>
  </si>
  <si>
    <t>計</t>
  </si>
  <si>
    <t>頭　数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</si>
  <si>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</si>
  <si>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</si>
  <si>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</si>
  <si>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</si>
  <si>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</si>
  <si>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</si>
  <si>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</si>
  <si>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</si>
  <si>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</si>
  <si>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</si>
  <si>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</si>
  <si>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</si>
  <si>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14年度</t>
  </si>
  <si>
    <t xml:space="preserve"> ｾﾝﾀｰを除く小計</t>
  </si>
  <si>
    <t>　ア　狂犬病予防事業実施状況（Ｔ１２－７）</t>
  </si>
  <si>
    <t>16年度</t>
  </si>
  <si>
    <t>抑　留　頭　数</t>
  </si>
  <si>
    <t>本所管外</t>
  </si>
  <si>
    <t>ｾﾝﾀｰ管外</t>
  </si>
  <si>
    <t>※　管外抑留：管轄外の地域で抑留した頭数</t>
  </si>
  <si>
    <t>17年度</t>
  </si>
  <si>
    <t>　　管外返還：管轄外の地域で抑留して返還した頭数</t>
  </si>
  <si>
    <t>　　管外譲渡：管轄外の地域の収容犬で譲渡した頭数</t>
  </si>
  <si>
    <t>　　管外処分：管轄外の地域の収容犬で処分された頭数</t>
  </si>
  <si>
    <t>15年度</t>
  </si>
  <si>
    <t>18年度</t>
  </si>
  <si>
    <t>（平成２０年度）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</si>
</sst>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 diagonalUp="1">
      <left style="thin">
        <color indexed="8"/>
      </left>
      <right>
        <color indexed="63"/>
      </right>
      <top style="double"/>
      <bottom style="thin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/>
      <bottom style="thin"/>
      <diagonal style="thin">
        <color indexed="8"/>
      </diagonal>
    </border>
    <border diagonalUp="1">
      <left style="thin">
        <color indexed="8"/>
      </left>
      <right>
        <color indexed="63"/>
      </right>
      <top style="thin"/>
      <bottom style="double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/>
      <bottom style="double"/>
      <diagonal style="thin">
        <color indexed="8"/>
      </diagonal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 applyProtection="1">
      <alignment horizontal="right"/>
      <protection locked="0"/>
    </xf>
    <xf numFmtId="176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14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shrinkToFit="1"/>
    </xf>
    <xf numFmtId="176" fontId="3" fillId="0" borderId="1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 applyProtection="1">
      <alignment horizontal="center"/>
      <protection locked="0"/>
    </xf>
    <xf numFmtId="176" fontId="3" fillId="0" borderId="20" xfId="0" applyNumberFormat="1" applyFont="1" applyBorder="1" applyAlignment="1" applyProtection="1">
      <alignment horizontal="right"/>
      <protection locked="0"/>
    </xf>
    <xf numFmtId="3" fontId="3" fillId="0" borderId="1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center"/>
    </xf>
    <xf numFmtId="176" fontId="3" fillId="0" borderId="29" xfId="0" applyNumberFormat="1" applyFont="1" applyBorder="1" applyAlignment="1" applyProtection="1">
      <alignment horizontal="right"/>
      <protection locked="0"/>
    </xf>
    <xf numFmtId="176" fontId="3" fillId="0" borderId="3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76" fontId="3" fillId="0" borderId="3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33" xfId="0" applyNumberFormat="1" applyFont="1" applyBorder="1" applyAlignment="1" applyProtection="1">
      <alignment horizontal="right"/>
      <protection locked="0"/>
    </xf>
    <xf numFmtId="176" fontId="3" fillId="0" borderId="34" xfId="0" applyNumberFormat="1" applyFont="1" applyBorder="1" applyAlignment="1" applyProtection="1">
      <alignment horizontal="right"/>
      <protection locked="0"/>
    </xf>
    <xf numFmtId="3" fontId="3" fillId="0" borderId="3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176" fontId="3" fillId="0" borderId="37" xfId="0" applyNumberFormat="1" applyFont="1" applyBorder="1" applyAlignment="1" applyProtection="1">
      <alignment horizontal="right"/>
      <protection locked="0"/>
    </xf>
    <xf numFmtId="176" fontId="3" fillId="0" borderId="38" xfId="0" applyNumberFormat="1" applyFont="1" applyBorder="1" applyAlignment="1" applyProtection="1">
      <alignment horizontal="right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 applyProtection="1">
      <alignment horizontal="center" vertical="center"/>
      <protection locked="0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zoomScalePageLayoutView="0" workbookViewId="0" topLeftCell="A7">
      <selection activeCell="J3" sqref="J3"/>
    </sheetView>
  </sheetViews>
  <sheetFormatPr defaultColWidth="9.00390625" defaultRowHeight="13.5"/>
  <sheetData>
    <row r="1" spans="1:9" ht="14.25">
      <c r="A1" s="1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12" t="s">
        <v>26</v>
      </c>
      <c r="B2" s="1"/>
      <c r="C2" s="1"/>
      <c r="D2" s="1"/>
      <c r="E2" s="1"/>
      <c r="F2" s="1"/>
      <c r="G2" s="1"/>
      <c r="H2" s="1"/>
      <c r="I2" s="1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38</v>
      </c>
    </row>
    <row r="4" spans="1:9" ht="13.5">
      <c r="A4" s="45" t="s">
        <v>1</v>
      </c>
      <c r="B4" s="47" t="s">
        <v>2</v>
      </c>
      <c r="C4" s="13" t="s">
        <v>3</v>
      </c>
      <c r="D4" s="49" t="s">
        <v>28</v>
      </c>
      <c r="E4" s="50"/>
      <c r="F4" s="51"/>
      <c r="G4" s="52" t="s">
        <v>4</v>
      </c>
      <c r="H4" s="14" t="s">
        <v>5</v>
      </c>
      <c r="I4" s="54" t="s">
        <v>6</v>
      </c>
    </row>
    <row r="5" spans="1:9" ht="14.25" thickBot="1">
      <c r="A5" s="46"/>
      <c r="B5" s="48"/>
      <c r="C5" s="3" t="s">
        <v>7</v>
      </c>
      <c r="D5" s="4" t="s">
        <v>8</v>
      </c>
      <c r="E5" s="4" t="s">
        <v>9</v>
      </c>
      <c r="F5" s="4" t="s">
        <v>10</v>
      </c>
      <c r="G5" s="53"/>
      <c r="H5" s="5" t="s">
        <v>11</v>
      </c>
      <c r="I5" s="55"/>
    </row>
    <row r="6" spans="1:9" ht="14.25" thickBot="1">
      <c r="A6" s="15" t="s">
        <v>12</v>
      </c>
      <c r="B6" s="6">
        <v>24461</v>
      </c>
      <c r="C6" s="7">
        <v>19430</v>
      </c>
      <c r="D6" s="7">
        <v>22</v>
      </c>
      <c r="E6" s="7">
        <v>204</v>
      </c>
      <c r="F6" s="7">
        <v>226</v>
      </c>
      <c r="G6" s="7">
        <v>47</v>
      </c>
      <c r="H6" s="7">
        <v>135</v>
      </c>
      <c r="I6" s="16">
        <v>105</v>
      </c>
    </row>
    <row r="7" spans="1:9" ht="14.25" thickBot="1">
      <c r="A7" s="17" t="s">
        <v>25</v>
      </c>
      <c r="B7" s="6">
        <f aca="true" t="shared" si="0" ref="B7:I7">SUM(B8:B10)+B19</f>
        <v>15412</v>
      </c>
      <c r="C7" s="8">
        <f t="shared" si="0"/>
        <v>12205</v>
      </c>
      <c r="D7" s="8">
        <f t="shared" si="0"/>
        <v>12</v>
      </c>
      <c r="E7" s="8">
        <f t="shared" si="0"/>
        <v>142</v>
      </c>
      <c r="F7" s="8">
        <f t="shared" si="0"/>
        <v>154</v>
      </c>
      <c r="G7" s="8">
        <f t="shared" si="0"/>
        <v>41</v>
      </c>
      <c r="H7" s="8">
        <f t="shared" si="0"/>
        <v>126</v>
      </c>
      <c r="I7" s="18">
        <f t="shared" si="0"/>
        <v>48</v>
      </c>
    </row>
    <row r="8" spans="1:9" ht="13.5">
      <c r="A8" s="15" t="s">
        <v>13</v>
      </c>
      <c r="B8" s="6">
        <v>3974</v>
      </c>
      <c r="C8" s="6">
        <v>3224</v>
      </c>
      <c r="D8" s="6">
        <v>5</v>
      </c>
      <c r="E8" s="6">
        <v>57</v>
      </c>
      <c r="F8" s="6">
        <v>62</v>
      </c>
      <c r="G8" s="6">
        <v>7</v>
      </c>
      <c r="H8" s="6">
        <v>62</v>
      </c>
      <c r="I8" s="19">
        <v>18</v>
      </c>
    </row>
    <row r="9" spans="1:9" ht="14.25" thickBot="1">
      <c r="A9" s="20" t="s">
        <v>14</v>
      </c>
      <c r="B9" s="9">
        <v>8954</v>
      </c>
      <c r="C9" s="9">
        <v>7093</v>
      </c>
      <c r="D9" s="9">
        <v>4</v>
      </c>
      <c r="E9" s="9">
        <v>56</v>
      </c>
      <c r="F9" s="10">
        <v>60</v>
      </c>
      <c r="G9" s="9">
        <v>26</v>
      </c>
      <c r="H9" s="10">
        <v>34</v>
      </c>
      <c r="I9" s="21">
        <v>24</v>
      </c>
    </row>
    <row r="10" spans="1:9" ht="14.25" thickBot="1">
      <c r="A10" s="41" t="s">
        <v>15</v>
      </c>
      <c r="B10" s="7">
        <f>SUM(B11:B12)</f>
        <v>2484</v>
      </c>
      <c r="C10" s="7">
        <f>SUM(C11:C12)</f>
        <v>1888</v>
      </c>
      <c r="D10" s="7">
        <f>SUM(D11:D12)</f>
        <v>3</v>
      </c>
      <c r="E10" s="7">
        <f>SUM(E11:E12)</f>
        <v>27</v>
      </c>
      <c r="F10" s="7">
        <f>SUM(F11:F12)</f>
        <v>30</v>
      </c>
      <c r="G10" s="7">
        <f>SUM(G11:G12)</f>
        <v>8</v>
      </c>
      <c r="H10" s="7">
        <f>SUM(H11:H12)</f>
        <v>28</v>
      </c>
      <c r="I10" s="16">
        <f>SUM(I11:I12)</f>
        <v>5</v>
      </c>
    </row>
    <row r="11" spans="1:9" ht="13.5">
      <c r="A11" s="25" t="s">
        <v>16</v>
      </c>
      <c r="B11" s="8">
        <v>1324</v>
      </c>
      <c r="C11" s="8">
        <v>1010</v>
      </c>
      <c r="D11" s="8">
        <v>0</v>
      </c>
      <c r="E11" s="8">
        <v>15</v>
      </c>
      <c r="F11" s="8">
        <v>15</v>
      </c>
      <c r="G11" s="8">
        <v>6</v>
      </c>
      <c r="H11" s="8">
        <v>15</v>
      </c>
      <c r="I11" s="18">
        <v>4</v>
      </c>
    </row>
    <row r="12" spans="1:9" ht="14.25" thickBot="1">
      <c r="A12" s="22" t="s">
        <v>17</v>
      </c>
      <c r="B12" s="10">
        <v>1160</v>
      </c>
      <c r="C12" s="10">
        <v>878</v>
      </c>
      <c r="D12" s="10">
        <v>3</v>
      </c>
      <c r="E12" s="10">
        <v>12</v>
      </c>
      <c r="F12" s="10">
        <v>15</v>
      </c>
      <c r="G12" s="10">
        <v>2</v>
      </c>
      <c r="H12" s="10">
        <v>13</v>
      </c>
      <c r="I12" s="23">
        <v>1</v>
      </c>
    </row>
    <row r="13" spans="1:9" ht="14.25" thickBot="1">
      <c r="A13" s="15" t="s">
        <v>18</v>
      </c>
      <c r="B13" s="7">
        <f>SUM(B14:B17)+B20</f>
        <v>9049</v>
      </c>
      <c r="C13" s="7">
        <f aca="true" t="shared" si="1" ref="C13:I13">SUM(C14:C17)+C20</f>
        <v>7225</v>
      </c>
      <c r="D13" s="7">
        <f t="shared" si="1"/>
        <v>10</v>
      </c>
      <c r="E13" s="7">
        <f t="shared" si="1"/>
        <v>62</v>
      </c>
      <c r="F13" s="7">
        <f t="shared" si="1"/>
        <v>72</v>
      </c>
      <c r="G13" s="7">
        <f t="shared" si="1"/>
        <v>6</v>
      </c>
      <c r="H13" s="7">
        <f t="shared" si="1"/>
        <v>9</v>
      </c>
      <c r="I13" s="16">
        <f t="shared" si="1"/>
        <v>57</v>
      </c>
    </row>
    <row r="14" spans="1:9" ht="13.5">
      <c r="A14" s="15" t="s">
        <v>19</v>
      </c>
      <c r="B14" s="8">
        <v>2284</v>
      </c>
      <c r="C14" s="8">
        <v>1661</v>
      </c>
      <c r="D14" s="8">
        <v>3</v>
      </c>
      <c r="E14" s="8">
        <v>13</v>
      </c>
      <c r="F14" s="8">
        <v>16</v>
      </c>
      <c r="G14" s="8">
        <v>1</v>
      </c>
      <c r="H14" s="8">
        <v>3</v>
      </c>
      <c r="I14" s="18">
        <v>12</v>
      </c>
    </row>
    <row r="15" spans="1:9" ht="13.5">
      <c r="A15" s="22" t="s">
        <v>20</v>
      </c>
      <c r="B15" s="10">
        <v>2815</v>
      </c>
      <c r="C15" s="10">
        <v>2407</v>
      </c>
      <c r="D15" s="10">
        <v>3</v>
      </c>
      <c r="E15" s="10">
        <v>19</v>
      </c>
      <c r="F15" s="10">
        <v>22</v>
      </c>
      <c r="G15" s="10">
        <v>3</v>
      </c>
      <c r="H15" s="10">
        <v>0</v>
      </c>
      <c r="I15" s="23">
        <v>19</v>
      </c>
    </row>
    <row r="16" spans="1:9" ht="14.25" thickBot="1">
      <c r="A16" s="22" t="s">
        <v>21</v>
      </c>
      <c r="B16" s="10">
        <v>2987</v>
      </c>
      <c r="C16" s="10">
        <v>2476</v>
      </c>
      <c r="D16" s="10">
        <v>3</v>
      </c>
      <c r="E16" s="10">
        <v>19</v>
      </c>
      <c r="F16" s="10">
        <v>22</v>
      </c>
      <c r="G16" s="10">
        <v>0</v>
      </c>
      <c r="H16" s="10">
        <v>6</v>
      </c>
      <c r="I16" s="23">
        <v>16</v>
      </c>
    </row>
    <row r="17" spans="1:9" ht="13.5">
      <c r="A17" s="15" t="s">
        <v>22</v>
      </c>
      <c r="B17" s="6">
        <f>B18</f>
        <v>963</v>
      </c>
      <c r="C17" s="6">
        <f aca="true" t="shared" si="2" ref="C17:I17">C18</f>
        <v>681</v>
      </c>
      <c r="D17" s="6">
        <f t="shared" si="2"/>
        <v>1</v>
      </c>
      <c r="E17" s="6">
        <f t="shared" si="2"/>
        <v>11</v>
      </c>
      <c r="F17" s="6">
        <f t="shared" si="2"/>
        <v>12</v>
      </c>
      <c r="G17" s="6">
        <f t="shared" si="2"/>
        <v>2</v>
      </c>
      <c r="H17" s="6">
        <f t="shared" si="2"/>
        <v>0</v>
      </c>
      <c r="I17" s="19">
        <f t="shared" si="2"/>
        <v>10</v>
      </c>
    </row>
    <row r="18" spans="1:9" ht="14.25" thickBot="1">
      <c r="A18" s="22" t="s">
        <v>23</v>
      </c>
      <c r="B18" s="10">
        <v>963</v>
      </c>
      <c r="C18" s="10">
        <v>681</v>
      </c>
      <c r="D18" s="10">
        <v>1</v>
      </c>
      <c r="E18" s="10">
        <v>11</v>
      </c>
      <c r="F18" s="10">
        <v>12</v>
      </c>
      <c r="G18" s="10">
        <v>2</v>
      </c>
      <c r="H18" s="10">
        <v>0</v>
      </c>
      <c r="I18" s="23">
        <v>10</v>
      </c>
    </row>
    <row r="19" spans="1:9" ht="14.25" thickTop="1">
      <c r="A19" s="24" t="s">
        <v>29</v>
      </c>
      <c r="B19" s="37"/>
      <c r="C19" s="38"/>
      <c r="D19" s="29">
        <v>0</v>
      </c>
      <c r="E19" s="29">
        <v>2</v>
      </c>
      <c r="F19" s="29">
        <v>2</v>
      </c>
      <c r="G19" s="29">
        <v>0</v>
      </c>
      <c r="H19" s="29">
        <v>2</v>
      </c>
      <c r="I19" s="30">
        <v>1</v>
      </c>
    </row>
    <row r="20" spans="1:9" ht="14.25" thickBot="1">
      <c r="A20" s="31" t="s">
        <v>30</v>
      </c>
      <c r="B20" s="39"/>
      <c r="C20" s="40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</row>
    <row r="21" spans="1:9" ht="14.25" thickTop="1">
      <c r="A21" s="24" t="s">
        <v>37</v>
      </c>
      <c r="B21" s="29">
        <v>23892</v>
      </c>
      <c r="C21" s="29">
        <v>18408</v>
      </c>
      <c r="D21" s="29">
        <v>51</v>
      </c>
      <c r="E21" s="29">
        <v>198</v>
      </c>
      <c r="F21" s="29">
        <v>249</v>
      </c>
      <c r="G21" s="29">
        <v>41</v>
      </c>
      <c r="H21" s="29">
        <v>117</v>
      </c>
      <c r="I21" s="30">
        <v>167</v>
      </c>
    </row>
    <row r="22" spans="1:9" ht="13.5">
      <c r="A22" s="42" t="s">
        <v>32</v>
      </c>
      <c r="B22" s="43">
        <v>23842</v>
      </c>
      <c r="C22" s="43">
        <v>18360</v>
      </c>
      <c r="D22" s="43">
        <v>88</v>
      </c>
      <c r="E22" s="43">
        <v>135</v>
      </c>
      <c r="F22" s="43">
        <v>223</v>
      </c>
      <c r="G22" s="43">
        <v>30</v>
      </c>
      <c r="H22" s="43">
        <v>110</v>
      </c>
      <c r="I22" s="44">
        <v>165</v>
      </c>
    </row>
    <row r="23" spans="1:9" ht="13.5">
      <c r="A23" s="25" t="s">
        <v>27</v>
      </c>
      <c r="B23" s="8">
        <v>24138</v>
      </c>
      <c r="C23" s="8">
        <v>18948</v>
      </c>
      <c r="D23" s="8">
        <v>26</v>
      </c>
      <c r="E23" s="8">
        <v>238</v>
      </c>
      <c r="F23" s="8">
        <v>264</v>
      </c>
      <c r="G23" s="8">
        <v>39</v>
      </c>
      <c r="H23" s="8">
        <v>112</v>
      </c>
      <c r="I23" s="18">
        <v>220</v>
      </c>
    </row>
    <row r="24" spans="1:9" ht="13.5">
      <c r="A24" s="22" t="s">
        <v>36</v>
      </c>
      <c r="B24" s="10">
        <v>23551</v>
      </c>
      <c r="C24" s="10">
        <v>18828</v>
      </c>
      <c r="D24" s="10">
        <v>40</v>
      </c>
      <c r="E24" s="10">
        <v>254</v>
      </c>
      <c r="F24" s="10">
        <v>294</v>
      </c>
      <c r="G24" s="10">
        <v>32</v>
      </c>
      <c r="H24" s="10">
        <v>98</v>
      </c>
      <c r="I24" s="23">
        <v>270</v>
      </c>
    </row>
    <row r="25" spans="1:9" ht="14.25" thickBot="1">
      <c r="A25" s="26" t="s">
        <v>24</v>
      </c>
      <c r="B25" s="27">
        <v>22791</v>
      </c>
      <c r="C25" s="27">
        <v>18596</v>
      </c>
      <c r="D25" s="27">
        <v>52</v>
      </c>
      <c r="E25" s="27">
        <v>228</v>
      </c>
      <c r="F25" s="27">
        <v>280</v>
      </c>
      <c r="G25" s="27">
        <v>36</v>
      </c>
      <c r="H25" s="27">
        <v>79</v>
      </c>
      <c r="I25" s="28">
        <v>250</v>
      </c>
    </row>
    <row r="26" spans="1:9" ht="13.5">
      <c r="A26" s="34" t="s">
        <v>31</v>
      </c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4" t="s">
        <v>33</v>
      </c>
      <c r="B27" s="34"/>
      <c r="C27" s="34"/>
      <c r="D27" s="34"/>
      <c r="E27" s="34"/>
      <c r="F27" s="34"/>
      <c r="G27" s="35"/>
      <c r="H27" s="35"/>
      <c r="I27" s="35"/>
    </row>
    <row r="28" spans="1:9" ht="13.5">
      <c r="A28" s="34" t="s">
        <v>34</v>
      </c>
      <c r="B28" s="34"/>
      <c r="C28" s="34"/>
      <c r="D28" s="34"/>
      <c r="E28" s="34"/>
      <c r="F28" s="34"/>
      <c r="G28" s="34"/>
      <c r="H28" s="34"/>
      <c r="I28" s="34"/>
    </row>
    <row r="29" spans="1:9" ht="13.5">
      <c r="A29" s="34" t="s">
        <v>35</v>
      </c>
      <c r="B29" s="36"/>
      <c r="C29" s="36"/>
      <c r="D29" s="36"/>
      <c r="E29" s="36"/>
      <c r="F29" s="36"/>
      <c r="G29" s="36"/>
      <c r="H29" s="36"/>
      <c r="I29" s="36"/>
    </row>
    <row r="30" spans="1:9" ht="13.5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3.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3.5">
      <c r="A32" s="36"/>
      <c r="B32" s="36"/>
      <c r="C32" s="36"/>
      <c r="D32" s="36"/>
      <c r="E32" s="36"/>
      <c r="F32" s="36"/>
      <c r="G32" s="36"/>
      <c r="H32" s="36"/>
      <c r="I32" s="36"/>
    </row>
  </sheetData>
  <sheetProtection/>
  <mergeCells count="5">
    <mergeCell ref="A4:A5"/>
    <mergeCell ref="B4:B5"/>
    <mergeCell ref="D4:F4"/>
    <mergeCell ref="G4:G5"/>
    <mergeCell ref="I4:I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2009-01-26T03:44:53Z</cp:lastPrinted>
  <dcterms:created xsi:type="dcterms:W3CDTF">2006-02-27T03:07:09Z</dcterms:created>
  <dcterms:modified xsi:type="dcterms:W3CDTF">2009-11-02T03:08:06Z</dcterms:modified>
  <cp:category/>
  <cp:version/>
  <cp:contentType/>
  <cp:contentStatus/>
</cp:coreProperties>
</file>