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Sheet1" sheetId="1" r:id="rId1"/>
  </sheets>
  <definedNames>
    <definedName name="_xlnm.Print_Area" localSheetId="0">'Sheet1'!$A$1:$AM$54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<sst xmlns="http://schemas.openxmlformats.org/spreadsheetml/2006/main" count="469" uniqueCount="93">
  <si>
    <t>　ク　１歳６ヶ月児健康診査疾病異常</t>
  </si>
  <si>
    <t>　（ア）　要観察（Ｔ５－１４）</t>
  </si>
  <si>
    <t>　（ウ）　要医療（Ｔ５－１６）</t>
  </si>
  <si>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</si>
  <si>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</si>
  <si>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</si>
  <si>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</si>
  <si>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</si>
  <si>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</si>
  <si>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</si>
  <si>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</si>
  <si>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</si>
  <si>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</si>
  <si>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</si>
  <si>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</si>
  <si>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</si>
  <si>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</si>
  <si>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</si>
  <si>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</si>
  <si>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</si>
  <si>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</si>
  <si>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</si>
  <si>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</si>
  <si>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</si>
  <si>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</si>
  <si>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</si>
  <si>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</si>
  <si>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</si>
  <si>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</si>
  <si>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</si>
  <si>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</si>
  <si>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</si>
  <si>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</si>
  <si>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</si>
  <si>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</si>
  <si>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</si>
  <si>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医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</si>
  <si>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</si>
  <si>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</si>
  <si>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</si>
  <si>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</si>
  <si>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</si>
  <si>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</si>
  <si>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</si>
  <si>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</si>
  <si>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</si>
  <si>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</si>
  <si>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療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</si>
  <si>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</si>
  <si>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</si>
  <si>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</si>
  <si>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</si>
  <si>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</si>
  <si>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</si>
  <si>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</si>
  <si>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</si>
  <si>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</si>
  <si>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</si>
  <si>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</si>
  <si>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</si>
  <si>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</si>
  <si>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</si>
  <si>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</si>
  <si>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</si>
  <si>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</si>
  <si>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</si>
  <si>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</si>
  <si>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</si>
  <si>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</si>
  <si>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</si>
  <si>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</si>
  <si>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</si>
  <si>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</si>
  <si>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</si>
  <si>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</si>
  <si>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</si>
  <si>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</si>
  <si>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</si>
  <si>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</si>
  <si>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</si>
  <si>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</si>
  <si>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</si>
  <si>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</si>
  <si>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</si>
  <si>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</si>
  <si>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　（イ）　要精検（Ｔ５－１５）</t>
  </si>
  <si>
    <t>検</t>
  </si>
  <si>
    <t xml:space="preserve"> ｾﾝﾀｰを除く小計</t>
  </si>
  <si>
    <t>-</t>
  </si>
  <si>
    <t>-</t>
  </si>
  <si>
    <t>-</t>
  </si>
  <si>
    <t>-</t>
  </si>
  <si>
    <t>　（平成２０年度）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</si>
</sst>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8">
    <font>
      <sz val="8.15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78" fontId="2" fillId="0" borderId="10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11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center" shrinkToFit="1"/>
    </xf>
    <xf numFmtId="178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 applyProtection="1">
      <alignment horizontal="center" shrinkToFit="1"/>
      <protection locked="0"/>
    </xf>
    <xf numFmtId="178" fontId="2" fillId="0" borderId="21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 shrinkToFit="1"/>
    </xf>
    <xf numFmtId="0" fontId="2" fillId="0" borderId="18" xfId="0" applyFont="1" applyBorder="1" applyAlignment="1" applyProtection="1">
      <alignment horizontal="center" shrinkToFit="1"/>
      <protection locked="0"/>
    </xf>
    <xf numFmtId="178" fontId="2" fillId="0" borderId="21" xfId="0" applyNumberFormat="1" applyFont="1" applyBorder="1" applyAlignment="1" applyProtection="1">
      <alignment horizontal="right"/>
      <protection locked="0"/>
    </xf>
    <xf numFmtId="0" fontId="2" fillId="0" borderId="22" xfId="0" applyFont="1" applyBorder="1" applyAlignment="1">
      <alignment horizontal="center" shrinkToFit="1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2" fillId="0" borderId="18" xfId="0" applyFont="1" applyBorder="1" applyAlignment="1">
      <alignment horizontal="left" shrinkToFit="1"/>
    </xf>
    <xf numFmtId="178" fontId="2" fillId="0" borderId="10" xfId="0" applyNumberFormat="1" applyFont="1" applyBorder="1" applyAlignment="1" applyProtection="1">
      <alignment horizontal="right"/>
      <protection locked="0"/>
    </xf>
    <xf numFmtId="178" fontId="2" fillId="0" borderId="19" xfId="0" applyNumberFormat="1" applyFont="1" applyBorder="1" applyAlignment="1" applyProtection="1">
      <alignment horizontal="right"/>
      <protection locked="0"/>
    </xf>
    <xf numFmtId="178" fontId="2" fillId="0" borderId="23" xfId="0" applyNumberFormat="1" applyFont="1" applyBorder="1" applyAlignment="1">
      <alignment horizontal="right"/>
    </xf>
    <xf numFmtId="178" fontId="2" fillId="0" borderId="23" xfId="0" applyNumberFormat="1" applyFont="1" applyBorder="1" applyAlignment="1" applyProtection="1">
      <alignment horizontal="right"/>
      <protection locked="0"/>
    </xf>
    <xf numFmtId="178" fontId="2" fillId="0" borderId="24" xfId="0" applyNumberFormat="1" applyFont="1" applyBorder="1" applyAlignment="1" applyProtection="1">
      <alignment horizontal="right"/>
      <protection locked="0"/>
    </xf>
    <xf numFmtId="178" fontId="2" fillId="0" borderId="24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8" fontId="2" fillId="0" borderId="25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1"/>
  <sheetViews>
    <sheetView tabSelected="1" zoomScaleSheetLayoutView="100" zoomScalePageLayoutView="0" workbookViewId="0" topLeftCell="A30">
      <selection activeCell="C52" sqref="C52"/>
    </sheetView>
  </sheetViews>
  <sheetFormatPr defaultColWidth="10.7109375" defaultRowHeight="9.75" customHeight="1"/>
  <cols>
    <col min="1" max="1" width="14.28125" style="0" customWidth="1"/>
    <col min="2" max="2" width="6.7109375" style="0" customWidth="1"/>
    <col min="3" max="14" width="5.140625" style="0" customWidth="1"/>
    <col min="15" max="15" width="7.140625" style="0" customWidth="1"/>
    <col min="16" max="19" width="5.140625" style="0" customWidth="1"/>
    <col min="20" max="20" width="1.7109375" style="0" customWidth="1"/>
    <col min="21" max="21" width="14.28125" style="0" customWidth="1"/>
    <col min="22" max="39" width="5.28125" style="0" customWidth="1"/>
    <col min="40" max="40" width="1.7109375" style="0" customWidth="1"/>
  </cols>
  <sheetData>
    <row r="1" spans="1:40" ht="13.5">
      <c r="A1" s="25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2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2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6" t="s">
        <v>92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"/>
      <c r="AK3" s="2"/>
      <c r="AL3" s="2"/>
      <c r="AM3" s="26" t="s">
        <v>92</v>
      </c>
      <c r="AN3" s="2"/>
    </row>
    <row r="4" spans="1:40" ht="13.5" customHeight="1">
      <c r="A4" s="8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14</v>
      </c>
      <c r="S4" s="10" t="s">
        <v>19</v>
      </c>
      <c r="T4" s="7"/>
      <c r="U4" s="8"/>
      <c r="V4" s="9" t="s">
        <v>3</v>
      </c>
      <c r="W4" s="9" t="s">
        <v>4</v>
      </c>
      <c r="X4" s="9" t="s">
        <v>5</v>
      </c>
      <c r="Y4" s="9" t="s">
        <v>6</v>
      </c>
      <c r="Z4" s="9" t="s">
        <v>7</v>
      </c>
      <c r="AA4" s="9" t="s">
        <v>8</v>
      </c>
      <c r="AB4" s="9" t="s">
        <v>9</v>
      </c>
      <c r="AC4" s="9" t="s">
        <v>10</v>
      </c>
      <c r="AD4" s="9" t="s">
        <v>11</v>
      </c>
      <c r="AE4" s="9" t="s">
        <v>12</v>
      </c>
      <c r="AF4" s="9" t="s">
        <v>13</v>
      </c>
      <c r="AG4" s="9" t="s">
        <v>14</v>
      </c>
      <c r="AH4" s="9" t="s">
        <v>15</v>
      </c>
      <c r="AI4" s="9" t="s">
        <v>16</v>
      </c>
      <c r="AJ4" s="9" t="s">
        <v>17</v>
      </c>
      <c r="AK4" s="9" t="s">
        <v>18</v>
      </c>
      <c r="AL4" s="9" t="s">
        <v>14</v>
      </c>
      <c r="AM4" s="10" t="s">
        <v>19</v>
      </c>
      <c r="AN4" s="7"/>
    </row>
    <row r="5" spans="1:40" ht="12.75" customHeight="1">
      <c r="A5" s="11"/>
      <c r="B5" s="12" t="s">
        <v>20</v>
      </c>
      <c r="C5" s="12" t="s">
        <v>21</v>
      </c>
      <c r="D5" s="12" t="s">
        <v>22</v>
      </c>
      <c r="E5" s="12" t="s">
        <v>23</v>
      </c>
      <c r="F5" s="12" t="s">
        <v>24</v>
      </c>
      <c r="G5" s="12" t="s">
        <v>25</v>
      </c>
      <c r="H5" s="12" t="s">
        <v>26</v>
      </c>
      <c r="I5" s="12" t="s">
        <v>27</v>
      </c>
      <c r="J5" s="12" t="s">
        <v>28</v>
      </c>
      <c r="K5" s="12" t="s">
        <v>29</v>
      </c>
      <c r="L5" s="12" t="s">
        <v>30</v>
      </c>
      <c r="M5" s="12" t="s">
        <v>31</v>
      </c>
      <c r="N5" s="12" t="s">
        <v>32</v>
      </c>
      <c r="O5" s="12" t="s">
        <v>33</v>
      </c>
      <c r="P5" s="12" t="s">
        <v>34</v>
      </c>
      <c r="Q5" s="12" t="s">
        <v>34</v>
      </c>
      <c r="R5" s="12" t="s">
        <v>31</v>
      </c>
      <c r="S5" s="13" t="s">
        <v>35</v>
      </c>
      <c r="T5" s="7"/>
      <c r="U5" s="11"/>
      <c r="V5" s="12" t="s">
        <v>36</v>
      </c>
      <c r="W5" s="12" t="s">
        <v>21</v>
      </c>
      <c r="X5" s="12" t="s">
        <v>22</v>
      </c>
      <c r="Y5" s="12" t="s">
        <v>23</v>
      </c>
      <c r="Z5" s="12" t="s">
        <v>24</v>
      </c>
      <c r="AA5" s="12" t="s">
        <v>25</v>
      </c>
      <c r="AB5" s="12" t="s">
        <v>26</v>
      </c>
      <c r="AC5" s="12" t="s">
        <v>27</v>
      </c>
      <c r="AD5" s="12" t="s">
        <v>28</v>
      </c>
      <c r="AE5" s="12" t="s">
        <v>29</v>
      </c>
      <c r="AF5" s="12" t="s">
        <v>30</v>
      </c>
      <c r="AG5" s="12" t="s">
        <v>31</v>
      </c>
      <c r="AH5" s="12" t="s">
        <v>32</v>
      </c>
      <c r="AI5" s="12" t="s">
        <v>33</v>
      </c>
      <c r="AJ5" s="12" t="s">
        <v>34</v>
      </c>
      <c r="AK5" s="12" t="s">
        <v>34</v>
      </c>
      <c r="AL5" s="12" t="s">
        <v>31</v>
      </c>
      <c r="AM5" s="13" t="s">
        <v>35</v>
      </c>
      <c r="AN5" s="7"/>
    </row>
    <row r="6" spans="1:40" ht="12.75" customHeight="1">
      <c r="A6" s="11"/>
      <c r="B6" s="12" t="s">
        <v>37</v>
      </c>
      <c r="C6" s="12" t="s">
        <v>38</v>
      </c>
      <c r="D6" s="12" t="s">
        <v>39</v>
      </c>
      <c r="E6" s="12" t="s">
        <v>40</v>
      </c>
      <c r="F6" s="12" t="s">
        <v>40</v>
      </c>
      <c r="G6" s="12" t="s">
        <v>40</v>
      </c>
      <c r="H6" s="12" t="s">
        <v>40</v>
      </c>
      <c r="I6" s="12" t="s">
        <v>41</v>
      </c>
      <c r="J6" s="12" t="s">
        <v>42</v>
      </c>
      <c r="K6" s="12" t="s">
        <v>43</v>
      </c>
      <c r="L6" s="12" t="s">
        <v>44</v>
      </c>
      <c r="M6" s="12" t="s">
        <v>45</v>
      </c>
      <c r="N6" s="12" t="s">
        <v>17</v>
      </c>
      <c r="O6" s="12" t="s">
        <v>17</v>
      </c>
      <c r="P6" s="12" t="s">
        <v>46</v>
      </c>
      <c r="Q6" s="12" t="s">
        <v>24</v>
      </c>
      <c r="R6" s="12" t="s">
        <v>45</v>
      </c>
      <c r="S6" s="13" t="s">
        <v>44</v>
      </c>
      <c r="T6" s="7"/>
      <c r="U6" s="11"/>
      <c r="V6" s="12" t="s">
        <v>47</v>
      </c>
      <c r="W6" s="12" t="s">
        <v>38</v>
      </c>
      <c r="X6" s="12" t="s">
        <v>39</v>
      </c>
      <c r="Y6" s="12" t="s">
        <v>40</v>
      </c>
      <c r="Z6" s="12" t="s">
        <v>40</v>
      </c>
      <c r="AA6" s="12" t="s">
        <v>40</v>
      </c>
      <c r="AB6" s="12" t="s">
        <v>40</v>
      </c>
      <c r="AC6" s="12" t="s">
        <v>41</v>
      </c>
      <c r="AD6" s="12" t="s">
        <v>42</v>
      </c>
      <c r="AE6" s="12" t="s">
        <v>43</v>
      </c>
      <c r="AF6" s="12" t="s">
        <v>44</v>
      </c>
      <c r="AG6" s="12" t="s">
        <v>45</v>
      </c>
      <c r="AH6" s="12" t="s">
        <v>17</v>
      </c>
      <c r="AI6" s="12" t="s">
        <v>17</v>
      </c>
      <c r="AJ6" s="12" t="s">
        <v>46</v>
      </c>
      <c r="AK6" s="12" t="s">
        <v>24</v>
      </c>
      <c r="AL6" s="12" t="s">
        <v>45</v>
      </c>
      <c r="AM6" s="13" t="s">
        <v>44</v>
      </c>
      <c r="AN6" s="7"/>
    </row>
    <row r="7" spans="1:40" ht="12.75" customHeight="1">
      <c r="A7" s="11"/>
      <c r="B7" s="12" t="s">
        <v>48</v>
      </c>
      <c r="C7" s="12" t="s">
        <v>49</v>
      </c>
      <c r="D7" s="12" t="s">
        <v>50</v>
      </c>
      <c r="E7" s="12" t="s">
        <v>51</v>
      </c>
      <c r="F7" s="12" t="s">
        <v>51</v>
      </c>
      <c r="G7" s="12" t="s">
        <v>51</v>
      </c>
      <c r="H7" s="12" t="s">
        <v>51</v>
      </c>
      <c r="I7" s="12" t="s">
        <v>40</v>
      </c>
      <c r="J7" s="12" t="s">
        <v>52</v>
      </c>
      <c r="K7" s="12"/>
      <c r="L7" s="12" t="s">
        <v>53</v>
      </c>
      <c r="M7" s="12" t="s">
        <v>31</v>
      </c>
      <c r="N7" s="12" t="s">
        <v>54</v>
      </c>
      <c r="O7" s="12" t="s">
        <v>54</v>
      </c>
      <c r="P7" s="12" t="s">
        <v>55</v>
      </c>
      <c r="Q7" s="12" t="s">
        <v>56</v>
      </c>
      <c r="R7" s="12"/>
      <c r="S7" s="13" t="s">
        <v>53</v>
      </c>
      <c r="T7" s="7"/>
      <c r="U7" s="11"/>
      <c r="V7" s="12" t="s">
        <v>48</v>
      </c>
      <c r="W7" s="12" t="s">
        <v>49</v>
      </c>
      <c r="X7" s="12" t="s">
        <v>50</v>
      </c>
      <c r="Y7" s="12" t="s">
        <v>51</v>
      </c>
      <c r="Z7" s="12" t="s">
        <v>51</v>
      </c>
      <c r="AA7" s="12" t="s">
        <v>51</v>
      </c>
      <c r="AB7" s="12" t="s">
        <v>51</v>
      </c>
      <c r="AC7" s="12" t="s">
        <v>40</v>
      </c>
      <c r="AD7" s="12" t="s">
        <v>52</v>
      </c>
      <c r="AE7" s="12"/>
      <c r="AF7" s="12" t="s">
        <v>53</v>
      </c>
      <c r="AG7" s="12" t="s">
        <v>31</v>
      </c>
      <c r="AH7" s="12" t="s">
        <v>54</v>
      </c>
      <c r="AI7" s="12" t="s">
        <v>54</v>
      </c>
      <c r="AJ7" s="12" t="s">
        <v>55</v>
      </c>
      <c r="AK7" s="12" t="s">
        <v>56</v>
      </c>
      <c r="AL7" s="12"/>
      <c r="AM7" s="13" t="s">
        <v>53</v>
      </c>
      <c r="AN7" s="7"/>
    </row>
    <row r="8" spans="1:40" ht="12.75" customHeight="1">
      <c r="A8" s="11"/>
      <c r="B8" s="12" t="s">
        <v>57</v>
      </c>
      <c r="C8" s="12"/>
      <c r="D8" s="12" t="s">
        <v>17</v>
      </c>
      <c r="E8" s="12" t="s">
        <v>31</v>
      </c>
      <c r="F8" s="12" t="s">
        <v>31</v>
      </c>
      <c r="G8" s="12" t="s">
        <v>31</v>
      </c>
      <c r="H8" s="12" t="s">
        <v>31</v>
      </c>
      <c r="I8" s="12" t="s">
        <v>29</v>
      </c>
      <c r="J8" s="12" t="s">
        <v>58</v>
      </c>
      <c r="K8" s="12"/>
      <c r="L8" s="12" t="s">
        <v>13</v>
      </c>
      <c r="M8" s="12" t="s">
        <v>59</v>
      </c>
      <c r="N8" s="12" t="s">
        <v>60</v>
      </c>
      <c r="O8" s="12" t="s">
        <v>60</v>
      </c>
      <c r="P8" s="12" t="s">
        <v>31</v>
      </c>
      <c r="Q8" s="12" t="s">
        <v>31</v>
      </c>
      <c r="R8" s="12"/>
      <c r="S8" s="13" t="s">
        <v>61</v>
      </c>
      <c r="T8" s="7"/>
      <c r="U8" s="11"/>
      <c r="V8" s="12" t="s">
        <v>57</v>
      </c>
      <c r="W8" s="12"/>
      <c r="X8" s="12" t="s">
        <v>17</v>
      </c>
      <c r="Y8" s="12" t="s">
        <v>31</v>
      </c>
      <c r="Z8" s="12" t="s">
        <v>31</v>
      </c>
      <c r="AA8" s="12" t="s">
        <v>31</v>
      </c>
      <c r="AB8" s="12" t="s">
        <v>31</v>
      </c>
      <c r="AC8" s="12" t="s">
        <v>29</v>
      </c>
      <c r="AD8" s="12" t="s">
        <v>58</v>
      </c>
      <c r="AE8" s="12"/>
      <c r="AF8" s="12" t="s">
        <v>13</v>
      </c>
      <c r="AG8" s="12" t="s">
        <v>59</v>
      </c>
      <c r="AH8" s="12" t="s">
        <v>60</v>
      </c>
      <c r="AI8" s="12" t="s">
        <v>60</v>
      </c>
      <c r="AJ8" s="12" t="s">
        <v>31</v>
      </c>
      <c r="AK8" s="12" t="s">
        <v>31</v>
      </c>
      <c r="AL8" s="12"/>
      <c r="AM8" s="13" t="s">
        <v>61</v>
      </c>
      <c r="AN8" s="7"/>
    </row>
    <row r="9" spans="1:40" ht="12.75" customHeight="1">
      <c r="A9" s="11"/>
      <c r="B9" s="12"/>
      <c r="C9" s="12"/>
      <c r="D9" s="12" t="s">
        <v>29</v>
      </c>
      <c r="E9" s="12" t="s">
        <v>38</v>
      </c>
      <c r="F9" s="12" t="s">
        <v>38</v>
      </c>
      <c r="G9" s="12" t="s">
        <v>38</v>
      </c>
      <c r="H9" s="12" t="s">
        <v>38</v>
      </c>
      <c r="I9" s="12" t="s">
        <v>62</v>
      </c>
      <c r="J9" s="12" t="s">
        <v>51</v>
      </c>
      <c r="K9" s="12"/>
      <c r="L9" s="12" t="s">
        <v>63</v>
      </c>
      <c r="M9" s="12" t="s">
        <v>64</v>
      </c>
      <c r="N9" s="12" t="s">
        <v>31</v>
      </c>
      <c r="O9" s="12" t="s">
        <v>31</v>
      </c>
      <c r="P9" s="12" t="s">
        <v>65</v>
      </c>
      <c r="Q9" s="12" t="s">
        <v>65</v>
      </c>
      <c r="R9" s="12"/>
      <c r="S9" s="13" t="s">
        <v>66</v>
      </c>
      <c r="T9" s="7"/>
      <c r="U9" s="11"/>
      <c r="V9" s="12"/>
      <c r="W9" s="12"/>
      <c r="X9" s="12" t="s">
        <v>29</v>
      </c>
      <c r="Y9" s="12" t="s">
        <v>38</v>
      </c>
      <c r="Z9" s="12" t="s">
        <v>38</v>
      </c>
      <c r="AA9" s="12" t="s">
        <v>38</v>
      </c>
      <c r="AB9" s="12" t="s">
        <v>38</v>
      </c>
      <c r="AC9" s="12" t="s">
        <v>62</v>
      </c>
      <c r="AD9" s="12" t="s">
        <v>51</v>
      </c>
      <c r="AE9" s="12"/>
      <c r="AF9" s="12" t="s">
        <v>63</v>
      </c>
      <c r="AG9" s="12" t="s">
        <v>64</v>
      </c>
      <c r="AH9" s="12" t="s">
        <v>31</v>
      </c>
      <c r="AI9" s="12" t="s">
        <v>31</v>
      </c>
      <c r="AJ9" s="12" t="s">
        <v>65</v>
      </c>
      <c r="AK9" s="12" t="s">
        <v>65</v>
      </c>
      <c r="AL9" s="12"/>
      <c r="AM9" s="13" t="s">
        <v>66</v>
      </c>
      <c r="AN9" s="7"/>
    </row>
    <row r="10" spans="1:40" ht="12.75" customHeight="1">
      <c r="A10" s="11"/>
      <c r="B10" s="12"/>
      <c r="C10" s="12"/>
      <c r="D10" s="12" t="s">
        <v>67</v>
      </c>
      <c r="E10" s="12" t="s">
        <v>49</v>
      </c>
      <c r="F10" s="12" t="s">
        <v>49</v>
      </c>
      <c r="G10" s="12" t="s">
        <v>49</v>
      </c>
      <c r="H10" s="12" t="s">
        <v>49</v>
      </c>
      <c r="I10" s="12" t="s">
        <v>40</v>
      </c>
      <c r="J10" s="12" t="s">
        <v>31</v>
      </c>
      <c r="K10" s="12"/>
      <c r="L10" s="12" t="s">
        <v>68</v>
      </c>
      <c r="M10" s="12" t="s">
        <v>69</v>
      </c>
      <c r="N10" s="12" t="s">
        <v>65</v>
      </c>
      <c r="O10" s="12" t="s">
        <v>65</v>
      </c>
      <c r="P10" s="12" t="s">
        <v>70</v>
      </c>
      <c r="Q10" s="14" t="s">
        <v>70</v>
      </c>
      <c r="R10" s="12"/>
      <c r="S10" s="13"/>
      <c r="T10" s="7"/>
      <c r="U10" s="11"/>
      <c r="V10" s="12"/>
      <c r="W10" s="12"/>
      <c r="X10" s="12" t="s">
        <v>67</v>
      </c>
      <c r="Y10" s="12" t="s">
        <v>49</v>
      </c>
      <c r="Z10" s="12" t="s">
        <v>49</v>
      </c>
      <c r="AA10" s="12" t="s">
        <v>49</v>
      </c>
      <c r="AB10" s="12" t="s">
        <v>49</v>
      </c>
      <c r="AC10" s="12" t="s">
        <v>40</v>
      </c>
      <c r="AD10" s="12" t="s">
        <v>31</v>
      </c>
      <c r="AE10" s="12"/>
      <c r="AF10" s="12" t="s">
        <v>68</v>
      </c>
      <c r="AG10" s="12" t="s">
        <v>69</v>
      </c>
      <c r="AH10" s="12" t="s">
        <v>65</v>
      </c>
      <c r="AI10" s="12" t="s">
        <v>65</v>
      </c>
      <c r="AJ10" s="12" t="s">
        <v>70</v>
      </c>
      <c r="AK10" s="14" t="s">
        <v>70</v>
      </c>
      <c r="AL10" s="12"/>
      <c r="AM10" s="13"/>
      <c r="AN10" s="7"/>
    </row>
    <row r="11" spans="1:40" ht="12.75" customHeight="1">
      <c r="A11" s="11"/>
      <c r="B11" s="12"/>
      <c r="C11" s="12"/>
      <c r="D11" s="12" t="s">
        <v>71</v>
      </c>
      <c r="E11" s="12"/>
      <c r="F11" s="12"/>
      <c r="G11" s="12"/>
      <c r="H11" s="15"/>
      <c r="I11" s="12" t="s">
        <v>51</v>
      </c>
      <c r="J11" s="12" t="s">
        <v>38</v>
      </c>
      <c r="K11" s="12"/>
      <c r="L11" s="12" t="s">
        <v>72</v>
      </c>
      <c r="M11" s="12" t="s">
        <v>38</v>
      </c>
      <c r="N11" s="12" t="s">
        <v>70</v>
      </c>
      <c r="O11" s="12" t="s">
        <v>70</v>
      </c>
      <c r="P11" s="12"/>
      <c r="Q11" s="12"/>
      <c r="R11" s="12"/>
      <c r="S11" s="13"/>
      <c r="T11" s="7"/>
      <c r="U11" s="11"/>
      <c r="V11" s="12"/>
      <c r="W11" s="12"/>
      <c r="X11" s="12" t="s">
        <v>71</v>
      </c>
      <c r="Y11" s="12"/>
      <c r="Z11" s="12"/>
      <c r="AA11" s="12"/>
      <c r="AB11" s="15"/>
      <c r="AC11" s="12" t="s">
        <v>51</v>
      </c>
      <c r="AD11" s="12" t="s">
        <v>38</v>
      </c>
      <c r="AE11" s="12"/>
      <c r="AF11" s="12" t="s">
        <v>72</v>
      </c>
      <c r="AG11" s="12" t="s">
        <v>38</v>
      </c>
      <c r="AH11" s="12" t="s">
        <v>70</v>
      </c>
      <c r="AI11" s="12" t="s">
        <v>70</v>
      </c>
      <c r="AJ11" s="12"/>
      <c r="AK11" s="12"/>
      <c r="AL11" s="12"/>
      <c r="AM11" s="13"/>
      <c r="AN11" s="7"/>
    </row>
    <row r="12" spans="1:40" ht="12.75" customHeight="1">
      <c r="A12" s="11"/>
      <c r="B12" s="12"/>
      <c r="C12" s="12"/>
      <c r="D12" s="12" t="s">
        <v>65</v>
      </c>
      <c r="E12" s="12"/>
      <c r="F12" s="12"/>
      <c r="G12" s="12"/>
      <c r="H12" s="15"/>
      <c r="I12" s="12" t="s">
        <v>31</v>
      </c>
      <c r="J12" s="12" t="s">
        <v>49</v>
      </c>
      <c r="K12" s="12"/>
      <c r="L12" s="12" t="s">
        <v>38</v>
      </c>
      <c r="M12" s="12" t="s">
        <v>49</v>
      </c>
      <c r="N12" s="12"/>
      <c r="O12" s="12"/>
      <c r="P12" s="12"/>
      <c r="Q12" s="12"/>
      <c r="R12" s="12"/>
      <c r="S12" s="13"/>
      <c r="T12" s="7"/>
      <c r="U12" s="11"/>
      <c r="V12" s="12"/>
      <c r="W12" s="12"/>
      <c r="X12" s="12" t="s">
        <v>65</v>
      </c>
      <c r="Y12" s="12"/>
      <c r="Z12" s="12"/>
      <c r="AA12" s="12"/>
      <c r="AB12" s="15"/>
      <c r="AC12" s="12" t="s">
        <v>31</v>
      </c>
      <c r="AD12" s="12" t="s">
        <v>49</v>
      </c>
      <c r="AE12" s="12"/>
      <c r="AF12" s="12" t="s">
        <v>38</v>
      </c>
      <c r="AG12" s="12" t="s">
        <v>49</v>
      </c>
      <c r="AH12" s="12"/>
      <c r="AI12" s="12"/>
      <c r="AJ12" s="12"/>
      <c r="AK12" s="12"/>
      <c r="AL12" s="12"/>
      <c r="AM12" s="13"/>
      <c r="AN12" s="7"/>
    </row>
    <row r="13" spans="1:40" ht="12.75" customHeight="1">
      <c r="A13" s="11"/>
      <c r="B13" s="12"/>
      <c r="C13" s="12"/>
      <c r="D13" s="12" t="s">
        <v>70</v>
      </c>
      <c r="E13" s="12"/>
      <c r="F13" s="12"/>
      <c r="G13" s="12"/>
      <c r="H13" s="15"/>
      <c r="I13" s="12" t="s">
        <v>38</v>
      </c>
      <c r="J13" s="12"/>
      <c r="K13" s="12"/>
      <c r="L13" s="12" t="s">
        <v>49</v>
      </c>
      <c r="M13" s="12"/>
      <c r="N13" s="12"/>
      <c r="O13" s="12"/>
      <c r="P13" s="12"/>
      <c r="Q13" s="12"/>
      <c r="R13" s="12"/>
      <c r="S13" s="13"/>
      <c r="T13" s="7"/>
      <c r="U13" s="11"/>
      <c r="V13" s="12"/>
      <c r="W13" s="12"/>
      <c r="X13" s="12" t="s">
        <v>70</v>
      </c>
      <c r="Y13" s="12"/>
      <c r="Z13" s="12"/>
      <c r="AA13" s="12"/>
      <c r="AB13" s="15"/>
      <c r="AC13" s="12" t="s">
        <v>38</v>
      </c>
      <c r="AD13" s="12"/>
      <c r="AE13" s="12"/>
      <c r="AF13" s="12" t="s">
        <v>49</v>
      </c>
      <c r="AG13" s="12"/>
      <c r="AH13" s="12"/>
      <c r="AI13" s="12"/>
      <c r="AJ13" s="12"/>
      <c r="AK13" s="12"/>
      <c r="AL13" s="12"/>
      <c r="AM13" s="13"/>
      <c r="AN13" s="7"/>
    </row>
    <row r="14" spans="1:40" ht="12.75" customHeight="1" thickBot="1">
      <c r="A14" s="11"/>
      <c r="B14" s="12"/>
      <c r="C14" s="12"/>
      <c r="D14" s="12"/>
      <c r="E14" s="12"/>
      <c r="F14" s="12"/>
      <c r="G14" s="12"/>
      <c r="H14" s="15"/>
      <c r="I14" s="12" t="s">
        <v>49</v>
      </c>
      <c r="J14" s="12"/>
      <c r="K14" s="12"/>
      <c r="L14" s="12"/>
      <c r="M14" s="12"/>
      <c r="N14" s="12"/>
      <c r="O14" s="12"/>
      <c r="P14" s="12"/>
      <c r="Q14" s="12"/>
      <c r="R14" s="12"/>
      <c r="S14" s="13"/>
      <c r="T14" s="7"/>
      <c r="U14" s="11"/>
      <c r="V14" s="12"/>
      <c r="W14" s="12"/>
      <c r="X14" s="12"/>
      <c r="Y14" s="12"/>
      <c r="Z14" s="12"/>
      <c r="AA14" s="12"/>
      <c r="AB14" s="15"/>
      <c r="AC14" s="12" t="s">
        <v>49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3"/>
      <c r="AN14" s="7"/>
    </row>
    <row r="15" spans="1:40" ht="15" customHeight="1" thickBot="1">
      <c r="A15" s="16" t="s">
        <v>73</v>
      </c>
      <c r="B15" s="4">
        <f aca="true" t="shared" si="0" ref="B15:S15">SUM(B16+B22)</f>
        <v>1751</v>
      </c>
      <c r="C15" s="4">
        <f t="shared" si="0"/>
        <v>20</v>
      </c>
      <c r="D15" s="4">
        <f t="shared" si="0"/>
        <v>0</v>
      </c>
      <c r="E15" s="4">
        <f t="shared" si="0"/>
        <v>7</v>
      </c>
      <c r="F15" s="4">
        <f t="shared" si="0"/>
        <v>10</v>
      </c>
      <c r="G15" s="4">
        <f t="shared" si="0"/>
        <v>0</v>
      </c>
      <c r="H15" s="4">
        <f t="shared" si="0"/>
        <v>2</v>
      </c>
      <c r="I15" s="4">
        <f t="shared" si="0"/>
        <v>11</v>
      </c>
      <c r="J15" s="4">
        <f t="shared" si="0"/>
        <v>7</v>
      </c>
      <c r="K15" s="4">
        <f t="shared" si="0"/>
        <v>0</v>
      </c>
      <c r="L15" s="4">
        <f t="shared" si="0"/>
        <v>7</v>
      </c>
      <c r="M15" s="4">
        <f t="shared" si="0"/>
        <v>0</v>
      </c>
      <c r="N15" s="4">
        <f t="shared" si="0"/>
        <v>37</v>
      </c>
      <c r="O15" s="4">
        <f t="shared" si="0"/>
        <v>1293</v>
      </c>
      <c r="P15" s="4">
        <f t="shared" si="0"/>
        <v>310</v>
      </c>
      <c r="Q15" s="4">
        <f t="shared" si="0"/>
        <v>44</v>
      </c>
      <c r="R15" s="4">
        <f t="shared" si="0"/>
        <v>3</v>
      </c>
      <c r="S15" s="17">
        <f t="shared" si="0"/>
        <v>0</v>
      </c>
      <c r="T15" s="7"/>
      <c r="U15" s="16" t="s">
        <v>73</v>
      </c>
      <c r="V15" s="4">
        <f aca="true" t="shared" si="1" ref="V15:V27">SUM(W15:AM15)</f>
        <v>254</v>
      </c>
      <c r="W15" s="4">
        <f aca="true" t="shared" si="2" ref="W15:AM15">SUM(W16+W22)</f>
        <v>52</v>
      </c>
      <c r="X15" s="4">
        <f t="shared" si="2"/>
        <v>27</v>
      </c>
      <c r="Y15" s="4">
        <f t="shared" si="2"/>
        <v>24</v>
      </c>
      <c r="Z15" s="4">
        <f t="shared" si="2"/>
        <v>13</v>
      </c>
      <c r="AA15" s="4">
        <f t="shared" si="2"/>
        <v>10</v>
      </c>
      <c r="AB15" s="4">
        <f t="shared" si="2"/>
        <v>7</v>
      </c>
      <c r="AC15" s="4">
        <f t="shared" si="2"/>
        <v>7</v>
      </c>
      <c r="AD15" s="4">
        <f t="shared" si="2"/>
        <v>10</v>
      </c>
      <c r="AE15" s="4">
        <f t="shared" si="2"/>
        <v>2</v>
      </c>
      <c r="AF15" s="4">
        <f t="shared" si="2"/>
        <v>34</v>
      </c>
      <c r="AG15" s="4">
        <f t="shared" si="2"/>
        <v>17</v>
      </c>
      <c r="AH15" s="4">
        <f t="shared" si="2"/>
        <v>23</v>
      </c>
      <c r="AI15" s="4">
        <f t="shared" si="2"/>
        <v>5</v>
      </c>
      <c r="AJ15" s="4">
        <f t="shared" si="2"/>
        <v>2</v>
      </c>
      <c r="AK15" s="4">
        <f t="shared" si="2"/>
        <v>0</v>
      </c>
      <c r="AL15" s="4">
        <f t="shared" si="2"/>
        <v>9</v>
      </c>
      <c r="AM15" s="17">
        <f t="shared" si="2"/>
        <v>12</v>
      </c>
      <c r="AN15" s="7"/>
    </row>
    <row r="16" spans="1:40" ht="15" customHeight="1" thickBot="1">
      <c r="A16" s="16" t="s">
        <v>87</v>
      </c>
      <c r="B16" s="4">
        <f aca="true" t="shared" si="3" ref="B16:S16">SUM(B17:B19)</f>
        <v>1013</v>
      </c>
      <c r="C16" s="4">
        <f t="shared" si="3"/>
        <v>18</v>
      </c>
      <c r="D16" s="4">
        <f t="shared" si="3"/>
        <v>0</v>
      </c>
      <c r="E16" s="4">
        <f t="shared" si="3"/>
        <v>2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10</v>
      </c>
      <c r="J16" s="4">
        <f t="shared" si="3"/>
        <v>3</v>
      </c>
      <c r="K16" s="4">
        <f t="shared" si="3"/>
        <v>0</v>
      </c>
      <c r="L16" s="4">
        <f t="shared" si="3"/>
        <v>3</v>
      </c>
      <c r="M16" s="4">
        <f t="shared" si="3"/>
        <v>0</v>
      </c>
      <c r="N16" s="4">
        <f t="shared" si="3"/>
        <v>25</v>
      </c>
      <c r="O16" s="4">
        <f t="shared" si="3"/>
        <v>710</v>
      </c>
      <c r="P16" s="4">
        <f t="shared" si="3"/>
        <v>230</v>
      </c>
      <c r="Q16" s="4">
        <f t="shared" si="3"/>
        <v>12</v>
      </c>
      <c r="R16" s="4">
        <f t="shared" si="3"/>
        <v>0</v>
      </c>
      <c r="S16" s="17">
        <f t="shared" si="3"/>
        <v>0</v>
      </c>
      <c r="T16" s="7"/>
      <c r="U16" s="27" t="s">
        <v>87</v>
      </c>
      <c r="V16" s="4">
        <f t="shared" si="1"/>
        <v>226</v>
      </c>
      <c r="W16" s="4">
        <f aca="true" t="shared" si="4" ref="W16:AM16">SUM(W17:W19)</f>
        <v>51</v>
      </c>
      <c r="X16" s="4">
        <f t="shared" si="4"/>
        <v>27</v>
      </c>
      <c r="Y16" s="4">
        <f t="shared" si="4"/>
        <v>19</v>
      </c>
      <c r="Z16" s="4">
        <f t="shared" si="4"/>
        <v>11</v>
      </c>
      <c r="AA16" s="4">
        <f t="shared" si="4"/>
        <v>10</v>
      </c>
      <c r="AB16" s="4">
        <f t="shared" si="4"/>
        <v>6</v>
      </c>
      <c r="AC16" s="4">
        <f t="shared" si="4"/>
        <v>6</v>
      </c>
      <c r="AD16" s="4">
        <f t="shared" si="4"/>
        <v>8</v>
      </c>
      <c r="AE16" s="4">
        <f t="shared" si="4"/>
        <v>2</v>
      </c>
      <c r="AF16" s="4">
        <f t="shared" si="4"/>
        <v>31</v>
      </c>
      <c r="AG16" s="4">
        <f t="shared" si="4"/>
        <v>14</v>
      </c>
      <c r="AH16" s="4">
        <f t="shared" si="4"/>
        <v>16</v>
      </c>
      <c r="AI16" s="4">
        <f t="shared" si="4"/>
        <v>3</v>
      </c>
      <c r="AJ16" s="4">
        <f t="shared" si="4"/>
        <v>2</v>
      </c>
      <c r="AK16" s="4">
        <f t="shared" si="4"/>
        <v>0</v>
      </c>
      <c r="AL16" s="4">
        <f t="shared" si="4"/>
        <v>9</v>
      </c>
      <c r="AM16" s="17">
        <f t="shared" si="4"/>
        <v>11</v>
      </c>
      <c r="AN16" s="7"/>
    </row>
    <row r="17" spans="1:40" ht="15" customHeight="1">
      <c r="A17" s="16" t="s">
        <v>74</v>
      </c>
      <c r="B17" s="4">
        <f aca="true" t="shared" si="5" ref="B17:B22">SUM(C17:S17)</f>
        <v>155</v>
      </c>
      <c r="C17" s="4">
        <v>1</v>
      </c>
      <c r="D17" s="4" t="s">
        <v>88</v>
      </c>
      <c r="E17" s="4" t="s">
        <v>88</v>
      </c>
      <c r="F17" s="4" t="s">
        <v>88</v>
      </c>
      <c r="G17" s="4" t="s">
        <v>88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7</v>
      </c>
      <c r="O17" s="4">
        <v>109</v>
      </c>
      <c r="P17" s="4">
        <v>34</v>
      </c>
      <c r="Q17" s="4">
        <v>3</v>
      </c>
      <c r="R17" s="4">
        <v>0</v>
      </c>
      <c r="S17" s="17">
        <v>0</v>
      </c>
      <c r="T17" s="7"/>
      <c r="U17" s="16" t="s">
        <v>74</v>
      </c>
      <c r="V17" s="4">
        <f t="shared" si="1"/>
        <v>20</v>
      </c>
      <c r="W17" s="4">
        <v>11</v>
      </c>
      <c r="X17" s="4">
        <v>2</v>
      </c>
      <c r="Y17" s="4">
        <v>0</v>
      </c>
      <c r="Z17" s="4">
        <v>2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3</v>
      </c>
      <c r="AG17" s="4">
        <v>1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17">
        <v>0</v>
      </c>
      <c r="AN17" s="7"/>
    </row>
    <row r="18" spans="1:40" ht="15" customHeight="1" thickBot="1">
      <c r="A18" s="18" t="s">
        <v>75</v>
      </c>
      <c r="B18" s="5">
        <f t="shared" si="5"/>
        <v>821</v>
      </c>
      <c r="C18" s="6">
        <v>17</v>
      </c>
      <c r="D18" s="5" t="s">
        <v>88</v>
      </c>
      <c r="E18" s="6">
        <v>2</v>
      </c>
      <c r="F18" s="5" t="s">
        <v>88</v>
      </c>
      <c r="G18" s="5" t="s">
        <v>88</v>
      </c>
      <c r="H18" s="5">
        <v>0</v>
      </c>
      <c r="I18" s="6">
        <v>10</v>
      </c>
      <c r="J18" s="5">
        <v>2</v>
      </c>
      <c r="K18" s="5">
        <v>0</v>
      </c>
      <c r="L18" s="5">
        <v>0</v>
      </c>
      <c r="M18" s="5">
        <v>0</v>
      </c>
      <c r="N18" s="6">
        <v>18</v>
      </c>
      <c r="O18" s="6">
        <v>592</v>
      </c>
      <c r="P18" s="6">
        <v>172</v>
      </c>
      <c r="Q18" s="6">
        <v>8</v>
      </c>
      <c r="R18" s="6">
        <v>0</v>
      </c>
      <c r="S18" s="19">
        <v>0</v>
      </c>
      <c r="T18" s="7"/>
      <c r="U18" s="18" t="s">
        <v>75</v>
      </c>
      <c r="V18" s="5">
        <f t="shared" si="1"/>
        <v>187</v>
      </c>
      <c r="W18" s="6">
        <v>39</v>
      </c>
      <c r="X18" s="6">
        <v>24</v>
      </c>
      <c r="Y18" s="6">
        <v>16</v>
      </c>
      <c r="Z18" s="6">
        <v>6</v>
      </c>
      <c r="AA18" s="6">
        <v>9</v>
      </c>
      <c r="AB18" s="5">
        <v>6</v>
      </c>
      <c r="AC18" s="6">
        <v>6</v>
      </c>
      <c r="AD18" s="6">
        <v>7</v>
      </c>
      <c r="AE18" s="6">
        <v>2</v>
      </c>
      <c r="AF18" s="6">
        <v>20</v>
      </c>
      <c r="AG18" s="6">
        <v>13</v>
      </c>
      <c r="AH18" s="6">
        <v>15</v>
      </c>
      <c r="AI18" s="5">
        <v>3</v>
      </c>
      <c r="AJ18" s="6">
        <v>2</v>
      </c>
      <c r="AK18" s="5">
        <v>0</v>
      </c>
      <c r="AL18" s="6">
        <v>8</v>
      </c>
      <c r="AM18" s="22">
        <v>11</v>
      </c>
      <c r="AN18" s="7"/>
    </row>
    <row r="19" spans="1:40" ht="15" customHeight="1">
      <c r="A19" s="16" t="s">
        <v>76</v>
      </c>
      <c r="B19" s="4">
        <f t="shared" si="5"/>
        <v>37</v>
      </c>
      <c r="C19" s="4">
        <f aca="true" t="shared" si="6" ref="C19:S19">SUM(C20:C21)</f>
        <v>0</v>
      </c>
      <c r="D19" s="4">
        <f t="shared" si="6"/>
        <v>0</v>
      </c>
      <c r="E19" s="4">
        <f t="shared" si="6"/>
        <v>0</v>
      </c>
      <c r="F19" s="4">
        <f t="shared" si="6"/>
        <v>0</v>
      </c>
      <c r="G19" s="4">
        <f t="shared" si="6"/>
        <v>0</v>
      </c>
      <c r="H19" s="4">
        <f t="shared" si="6"/>
        <v>0</v>
      </c>
      <c r="I19" s="4">
        <f t="shared" si="6"/>
        <v>0</v>
      </c>
      <c r="J19" s="4">
        <f t="shared" si="6"/>
        <v>0</v>
      </c>
      <c r="K19" s="4">
        <f t="shared" si="6"/>
        <v>0</v>
      </c>
      <c r="L19" s="4">
        <f t="shared" si="6"/>
        <v>3</v>
      </c>
      <c r="M19" s="4">
        <f t="shared" si="6"/>
        <v>0</v>
      </c>
      <c r="N19" s="4">
        <f t="shared" si="6"/>
        <v>0</v>
      </c>
      <c r="O19" s="4">
        <f t="shared" si="6"/>
        <v>9</v>
      </c>
      <c r="P19" s="4">
        <f t="shared" si="6"/>
        <v>24</v>
      </c>
      <c r="Q19" s="4">
        <f t="shared" si="6"/>
        <v>1</v>
      </c>
      <c r="R19" s="4">
        <f t="shared" si="6"/>
        <v>0</v>
      </c>
      <c r="S19" s="17">
        <f t="shared" si="6"/>
        <v>0</v>
      </c>
      <c r="T19" s="7"/>
      <c r="U19" s="16" t="s">
        <v>76</v>
      </c>
      <c r="V19" s="4">
        <f t="shared" si="1"/>
        <v>19</v>
      </c>
      <c r="W19" s="4">
        <f aca="true" t="shared" si="7" ref="W19:AM19">SUM(W20:W21)</f>
        <v>1</v>
      </c>
      <c r="X19" s="4">
        <f t="shared" si="7"/>
        <v>1</v>
      </c>
      <c r="Y19" s="4">
        <f t="shared" si="7"/>
        <v>3</v>
      </c>
      <c r="Z19" s="4">
        <f t="shared" si="7"/>
        <v>3</v>
      </c>
      <c r="AA19" s="4">
        <f t="shared" si="7"/>
        <v>1</v>
      </c>
      <c r="AB19" s="4">
        <f t="shared" si="7"/>
        <v>0</v>
      </c>
      <c r="AC19" s="4">
        <f t="shared" si="7"/>
        <v>0</v>
      </c>
      <c r="AD19" s="4">
        <f t="shared" si="7"/>
        <v>1</v>
      </c>
      <c r="AE19" s="4">
        <f t="shared" si="7"/>
        <v>0</v>
      </c>
      <c r="AF19" s="4">
        <f t="shared" si="7"/>
        <v>8</v>
      </c>
      <c r="AG19" s="4">
        <f t="shared" si="7"/>
        <v>0</v>
      </c>
      <c r="AH19" s="4">
        <f t="shared" si="7"/>
        <v>0</v>
      </c>
      <c r="AI19" s="4">
        <f t="shared" si="7"/>
        <v>0</v>
      </c>
      <c r="AJ19" s="4">
        <f t="shared" si="7"/>
        <v>0</v>
      </c>
      <c r="AK19" s="4">
        <f t="shared" si="7"/>
        <v>0</v>
      </c>
      <c r="AL19" s="4">
        <f t="shared" si="7"/>
        <v>1</v>
      </c>
      <c r="AM19" s="17">
        <f t="shared" si="7"/>
        <v>0</v>
      </c>
      <c r="AN19" s="7"/>
    </row>
    <row r="20" spans="1:40" ht="15" customHeight="1">
      <c r="A20" s="20" t="s">
        <v>77</v>
      </c>
      <c r="B20" s="5">
        <f t="shared" si="5"/>
        <v>27</v>
      </c>
      <c r="C20" s="5" t="s">
        <v>88</v>
      </c>
      <c r="D20" s="5" t="s">
        <v>88</v>
      </c>
      <c r="E20" s="5" t="s">
        <v>88</v>
      </c>
      <c r="F20" s="5" t="s">
        <v>88</v>
      </c>
      <c r="G20" s="5" t="s">
        <v>88</v>
      </c>
      <c r="H20" s="5" t="s">
        <v>88</v>
      </c>
      <c r="I20" s="5">
        <v>0</v>
      </c>
      <c r="J20" s="5">
        <v>0</v>
      </c>
      <c r="K20" s="5">
        <v>0</v>
      </c>
      <c r="L20" s="5">
        <v>3</v>
      </c>
      <c r="M20" s="5">
        <v>0</v>
      </c>
      <c r="N20" s="5">
        <v>0</v>
      </c>
      <c r="O20" s="5">
        <v>0</v>
      </c>
      <c r="P20" s="5">
        <v>24</v>
      </c>
      <c r="Q20" s="5">
        <v>0</v>
      </c>
      <c r="R20" s="5" t="s">
        <v>89</v>
      </c>
      <c r="S20" s="19">
        <v>0</v>
      </c>
      <c r="T20" s="7"/>
      <c r="U20" s="20" t="s">
        <v>77</v>
      </c>
      <c r="V20" s="5">
        <f t="shared" si="1"/>
        <v>16</v>
      </c>
      <c r="W20" s="5">
        <v>0</v>
      </c>
      <c r="X20" s="5">
        <v>1</v>
      </c>
      <c r="Y20" s="5">
        <v>2</v>
      </c>
      <c r="Z20" s="5">
        <v>3</v>
      </c>
      <c r="AA20" s="5">
        <v>1</v>
      </c>
      <c r="AB20" s="5">
        <v>0</v>
      </c>
      <c r="AC20" s="5">
        <v>0</v>
      </c>
      <c r="AD20" s="5">
        <v>0</v>
      </c>
      <c r="AE20" s="5">
        <v>0</v>
      </c>
      <c r="AF20" s="5">
        <v>8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1</v>
      </c>
      <c r="AM20" s="19">
        <v>0</v>
      </c>
      <c r="AN20" s="7"/>
    </row>
    <row r="21" spans="1:40" ht="15" customHeight="1" thickBot="1">
      <c r="A21" s="20" t="s">
        <v>78</v>
      </c>
      <c r="B21" s="5">
        <f t="shared" si="5"/>
        <v>10</v>
      </c>
      <c r="C21" s="5">
        <v>0</v>
      </c>
      <c r="D21" s="5" t="s">
        <v>88</v>
      </c>
      <c r="E21" s="5" t="s">
        <v>88</v>
      </c>
      <c r="F21" s="5" t="s">
        <v>88</v>
      </c>
      <c r="G21" s="5" t="s">
        <v>88</v>
      </c>
      <c r="H21" s="5" t="s">
        <v>88</v>
      </c>
      <c r="I21" s="5" t="s">
        <v>88</v>
      </c>
      <c r="J21" s="5" t="s">
        <v>88</v>
      </c>
      <c r="K21" s="5" t="s">
        <v>88</v>
      </c>
      <c r="L21" s="5" t="s">
        <v>88</v>
      </c>
      <c r="M21" s="5" t="s">
        <v>88</v>
      </c>
      <c r="N21" s="5">
        <v>0</v>
      </c>
      <c r="O21" s="5">
        <v>9</v>
      </c>
      <c r="P21" s="5">
        <v>0</v>
      </c>
      <c r="Q21" s="5">
        <v>1</v>
      </c>
      <c r="R21" s="5">
        <v>0</v>
      </c>
      <c r="S21" s="19">
        <v>0</v>
      </c>
      <c r="T21" s="7"/>
      <c r="U21" s="20" t="s">
        <v>78</v>
      </c>
      <c r="V21" s="5">
        <f t="shared" si="1"/>
        <v>3</v>
      </c>
      <c r="W21" s="5">
        <v>1</v>
      </c>
      <c r="X21" s="5">
        <v>0</v>
      </c>
      <c r="Y21" s="5">
        <v>1</v>
      </c>
      <c r="Z21" s="5">
        <v>0</v>
      </c>
      <c r="AA21" s="5">
        <v>0</v>
      </c>
      <c r="AB21" s="5">
        <v>0</v>
      </c>
      <c r="AC21" s="5">
        <v>0</v>
      </c>
      <c r="AD21" s="5">
        <v>1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19" t="s">
        <v>89</v>
      </c>
      <c r="AN21" s="7"/>
    </row>
    <row r="22" spans="1:40" ht="15" customHeight="1" thickBot="1">
      <c r="A22" s="16" t="s">
        <v>79</v>
      </c>
      <c r="B22" s="4">
        <f t="shared" si="5"/>
        <v>738</v>
      </c>
      <c r="C22" s="4">
        <f aca="true" t="shared" si="8" ref="C22:S22">SUM(C23:C26)</f>
        <v>2</v>
      </c>
      <c r="D22" s="4">
        <f t="shared" si="8"/>
        <v>0</v>
      </c>
      <c r="E22" s="4">
        <f t="shared" si="8"/>
        <v>5</v>
      </c>
      <c r="F22" s="4">
        <f t="shared" si="8"/>
        <v>10</v>
      </c>
      <c r="G22" s="4">
        <f t="shared" si="8"/>
        <v>0</v>
      </c>
      <c r="H22" s="4">
        <f t="shared" si="8"/>
        <v>2</v>
      </c>
      <c r="I22" s="4">
        <f t="shared" si="8"/>
        <v>1</v>
      </c>
      <c r="J22" s="4">
        <f t="shared" si="8"/>
        <v>4</v>
      </c>
      <c r="K22" s="4">
        <f t="shared" si="8"/>
        <v>0</v>
      </c>
      <c r="L22" s="4">
        <f t="shared" si="8"/>
        <v>4</v>
      </c>
      <c r="M22" s="4">
        <f t="shared" si="8"/>
        <v>0</v>
      </c>
      <c r="N22" s="4">
        <f t="shared" si="8"/>
        <v>12</v>
      </c>
      <c r="O22" s="4">
        <f t="shared" si="8"/>
        <v>583</v>
      </c>
      <c r="P22" s="4">
        <f t="shared" si="8"/>
        <v>80</v>
      </c>
      <c r="Q22" s="4">
        <f t="shared" si="8"/>
        <v>32</v>
      </c>
      <c r="R22" s="4">
        <f t="shared" si="8"/>
        <v>3</v>
      </c>
      <c r="S22" s="17">
        <f t="shared" si="8"/>
        <v>0</v>
      </c>
      <c r="T22" s="7"/>
      <c r="U22" s="16" t="s">
        <v>79</v>
      </c>
      <c r="V22" s="4">
        <f t="shared" si="1"/>
        <v>28</v>
      </c>
      <c r="W22" s="4">
        <f aca="true" t="shared" si="9" ref="W22:AM22">SUM(W23:W26)</f>
        <v>1</v>
      </c>
      <c r="X22" s="4">
        <f t="shared" si="9"/>
        <v>0</v>
      </c>
      <c r="Y22" s="4">
        <f t="shared" si="9"/>
        <v>5</v>
      </c>
      <c r="Z22" s="4">
        <f t="shared" si="9"/>
        <v>2</v>
      </c>
      <c r="AA22" s="4">
        <f t="shared" si="9"/>
        <v>0</v>
      </c>
      <c r="AB22" s="4">
        <f t="shared" si="9"/>
        <v>1</v>
      </c>
      <c r="AC22" s="4">
        <f t="shared" si="9"/>
        <v>1</v>
      </c>
      <c r="AD22" s="4">
        <f t="shared" si="9"/>
        <v>2</v>
      </c>
      <c r="AE22" s="4">
        <f t="shared" si="9"/>
        <v>0</v>
      </c>
      <c r="AF22" s="4">
        <f t="shared" si="9"/>
        <v>3</v>
      </c>
      <c r="AG22" s="4">
        <f t="shared" si="9"/>
        <v>3</v>
      </c>
      <c r="AH22" s="4">
        <f t="shared" si="9"/>
        <v>7</v>
      </c>
      <c r="AI22" s="4">
        <f t="shared" si="9"/>
        <v>2</v>
      </c>
      <c r="AJ22" s="4">
        <f t="shared" si="9"/>
        <v>0</v>
      </c>
      <c r="AK22" s="4">
        <f t="shared" si="9"/>
        <v>0</v>
      </c>
      <c r="AL22" s="4">
        <f t="shared" si="9"/>
        <v>0</v>
      </c>
      <c r="AM22" s="17">
        <f t="shared" si="9"/>
        <v>1</v>
      </c>
      <c r="AN22" s="7"/>
    </row>
    <row r="23" spans="1:40" ht="15" customHeight="1">
      <c r="A23" s="21" t="s">
        <v>80</v>
      </c>
      <c r="B23" s="4">
        <f>SUM(C23:S23)</f>
        <v>96</v>
      </c>
      <c r="C23" s="28">
        <v>1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4</v>
      </c>
      <c r="O23" s="28">
        <v>70</v>
      </c>
      <c r="P23" s="28">
        <v>17</v>
      </c>
      <c r="Q23" s="28">
        <v>4</v>
      </c>
      <c r="R23" s="28">
        <v>0</v>
      </c>
      <c r="S23" s="29">
        <v>0</v>
      </c>
      <c r="T23" s="7"/>
      <c r="U23" s="21" t="s">
        <v>80</v>
      </c>
      <c r="V23" s="4">
        <f t="shared" si="1"/>
        <v>5</v>
      </c>
      <c r="W23" s="4">
        <v>0</v>
      </c>
      <c r="X23" s="28">
        <v>0</v>
      </c>
      <c r="Y23" s="28">
        <v>1</v>
      </c>
      <c r="Z23" s="28">
        <v>1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4">
        <v>0</v>
      </c>
      <c r="AG23" s="28">
        <v>0</v>
      </c>
      <c r="AH23" s="4">
        <v>1</v>
      </c>
      <c r="AI23" s="28">
        <v>2</v>
      </c>
      <c r="AJ23" s="28">
        <v>0</v>
      </c>
      <c r="AK23" s="28">
        <v>0</v>
      </c>
      <c r="AL23" s="28">
        <v>0</v>
      </c>
      <c r="AM23" s="29">
        <v>0</v>
      </c>
      <c r="AN23" s="7"/>
    </row>
    <row r="24" spans="1:40" ht="15" customHeight="1">
      <c r="A24" s="18" t="s">
        <v>81</v>
      </c>
      <c r="B24" s="5">
        <f>SUM(C24:S24)</f>
        <v>405</v>
      </c>
      <c r="C24" s="6">
        <v>0</v>
      </c>
      <c r="D24" s="6">
        <v>0</v>
      </c>
      <c r="E24" s="6">
        <v>2</v>
      </c>
      <c r="F24" s="6">
        <v>0</v>
      </c>
      <c r="G24" s="6">
        <v>0</v>
      </c>
      <c r="H24" s="6">
        <v>0</v>
      </c>
      <c r="I24" s="6">
        <v>0</v>
      </c>
      <c r="J24" s="6">
        <v>3</v>
      </c>
      <c r="K24" s="6">
        <v>0</v>
      </c>
      <c r="L24" s="6">
        <v>0</v>
      </c>
      <c r="M24" s="6">
        <v>0</v>
      </c>
      <c r="N24" s="6">
        <v>3</v>
      </c>
      <c r="O24" s="6">
        <v>346</v>
      </c>
      <c r="P24" s="6">
        <v>32</v>
      </c>
      <c r="Q24" s="6">
        <v>16</v>
      </c>
      <c r="R24" s="6">
        <v>3</v>
      </c>
      <c r="S24" s="22">
        <v>0</v>
      </c>
      <c r="T24" s="7"/>
      <c r="U24" s="18" t="s">
        <v>81</v>
      </c>
      <c r="V24" s="5">
        <f t="shared" si="1"/>
        <v>12</v>
      </c>
      <c r="W24" s="5">
        <v>1</v>
      </c>
      <c r="X24" s="6">
        <v>0</v>
      </c>
      <c r="Y24" s="6">
        <v>3</v>
      </c>
      <c r="Z24" s="6">
        <v>0</v>
      </c>
      <c r="AA24" s="6">
        <v>0</v>
      </c>
      <c r="AB24" s="6">
        <v>1</v>
      </c>
      <c r="AC24" s="6">
        <v>0</v>
      </c>
      <c r="AD24" s="6">
        <v>1</v>
      </c>
      <c r="AE24" s="6">
        <v>0</v>
      </c>
      <c r="AF24" s="5">
        <v>1</v>
      </c>
      <c r="AG24" s="6">
        <v>2</v>
      </c>
      <c r="AH24" s="6">
        <v>2</v>
      </c>
      <c r="AI24" s="6">
        <v>0</v>
      </c>
      <c r="AJ24" s="6">
        <v>0</v>
      </c>
      <c r="AK24" s="6">
        <v>0</v>
      </c>
      <c r="AL24" s="6">
        <v>0</v>
      </c>
      <c r="AM24" s="22">
        <v>1</v>
      </c>
      <c r="AN24" s="7"/>
    </row>
    <row r="25" spans="1:40" ht="15" customHeight="1" thickBot="1">
      <c r="A25" s="18" t="s">
        <v>82</v>
      </c>
      <c r="B25" s="5">
        <f>SUM(C25:S25)</f>
        <v>115</v>
      </c>
      <c r="C25" s="6">
        <v>0</v>
      </c>
      <c r="D25" s="6">
        <v>0</v>
      </c>
      <c r="E25" s="5">
        <v>0</v>
      </c>
      <c r="F25" s="6">
        <v>0</v>
      </c>
      <c r="G25" s="5">
        <v>0</v>
      </c>
      <c r="H25" s="5">
        <v>0</v>
      </c>
      <c r="I25" s="6">
        <v>1</v>
      </c>
      <c r="J25" s="5">
        <v>1</v>
      </c>
      <c r="K25" s="6">
        <v>0</v>
      </c>
      <c r="L25" s="5">
        <v>0</v>
      </c>
      <c r="M25" s="6">
        <v>0</v>
      </c>
      <c r="N25" s="5">
        <v>3</v>
      </c>
      <c r="O25" s="5">
        <v>97</v>
      </c>
      <c r="P25" s="5">
        <v>9</v>
      </c>
      <c r="Q25" s="5">
        <v>4</v>
      </c>
      <c r="R25" s="6">
        <v>0</v>
      </c>
      <c r="S25" s="22">
        <v>0</v>
      </c>
      <c r="T25" s="7"/>
      <c r="U25" s="18" t="s">
        <v>82</v>
      </c>
      <c r="V25" s="5">
        <f t="shared" si="1"/>
        <v>4</v>
      </c>
      <c r="W25" s="5">
        <v>0</v>
      </c>
      <c r="X25" s="6">
        <v>0</v>
      </c>
      <c r="Y25" s="6">
        <v>1</v>
      </c>
      <c r="Z25" s="5">
        <v>0</v>
      </c>
      <c r="AA25" s="6">
        <v>0</v>
      </c>
      <c r="AB25" s="6">
        <v>0</v>
      </c>
      <c r="AC25" s="5">
        <v>0</v>
      </c>
      <c r="AD25" s="6">
        <v>0</v>
      </c>
      <c r="AE25" s="6">
        <v>0</v>
      </c>
      <c r="AF25" s="5">
        <v>2</v>
      </c>
      <c r="AG25" s="6">
        <v>0</v>
      </c>
      <c r="AH25" s="6">
        <v>1</v>
      </c>
      <c r="AI25" s="6">
        <v>0</v>
      </c>
      <c r="AJ25" s="6">
        <v>0</v>
      </c>
      <c r="AK25" s="6" t="s">
        <v>90</v>
      </c>
      <c r="AL25" s="5">
        <v>0</v>
      </c>
      <c r="AM25" s="22" t="s">
        <v>90</v>
      </c>
      <c r="AN25" s="7"/>
    </row>
    <row r="26" spans="1:40" ht="15" customHeight="1">
      <c r="A26" s="16" t="s">
        <v>83</v>
      </c>
      <c r="B26" s="4">
        <f>SUM(C26:S26)</f>
        <v>122</v>
      </c>
      <c r="C26" s="4">
        <f aca="true" t="shared" si="10" ref="C26:S26">SUM(C27:C27)</f>
        <v>1</v>
      </c>
      <c r="D26" s="4">
        <f t="shared" si="10"/>
        <v>0</v>
      </c>
      <c r="E26" s="4">
        <f t="shared" si="10"/>
        <v>3</v>
      </c>
      <c r="F26" s="4">
        <f t="shared" si="10"/>
        <v>10</v>
      </c>
      <c r="G26" s="4">
        <f t="shared" si="10"/>
        <v>0</v>
      </c>
      <c r="H26" s="4">
        <f t="shared" si="10"/>
        <v>2</v>
      </c>
      <c r="I26" s="4">
        <f t="shared" si="10"/>
        <v>0</v>
      </c>
      <c r="J26" s="4">
        <f t="shared" si="10"/>
        <v>0</v>
      </c>
      <c r="K26" s="4">
        <f t="shared" si="10"/>
        <v>0</v>
      </c>
      <c r="L26" s="4">
        <f t="shared" si="10"/>
        <v>4</v>
      </c>
      <c r="M26" s="4">
        <f t="shared" si="10"/>
        <v>0</v>
      </c>
      <c r="N26" s="4">
        <f t="shared" si="10"/>
        <v>2</v>
      </c>
      <c r="O26" s="4">
        <f t="shared" si="10"/>
        <v>70</v>
      </c>
      <c r="P26" s="4">
        <f t="shared" si="10"/>
        <v>22</v>
      </c>
      <c r="Q26" s="4">
        <f t="shared" si="10"/>
        <v>8</v>
      </c>
      <c r="R26" s="4">
        <f t="shared" si="10"/>
        <v>0</v>
      </c>
      <c r="S26" s="17">
        <f t="shared" si="10"/>
        <v>0</v>
      </c>
      <c r="T26" s="7"/>
      <c r="U26" s="16" t="s">
        <v>83</v>
      </c>
      <c r="V26" s="4">
        <f t="shared" si="1"/>
        <v>7</v>
      </c>
      <c r="W26" s="4">
        <f aca="true" t="shared" si="11" ref="W26:AM26">SUM(W27:W27)</f>
        <v>0</v>
      </c>
      <c r="X26" s="4">
        <f t="shared" si="11"/>
        <v>0</v>
      </c>
      <c r="Y26" s="4">
        <f t="shared" si="11"/>
        <v>0</v>
      </c>
      <c r="Z26" s="4">
        <f t="shared" si="11"/>
        <v>1</v>
      </c>
      <c r="AA26" s="4">
        <f t="shared" si="11"/>
        <v>0</v>
      </c>
      <c r="AB26" s="4">
        <f t="shared" si="11"/>
        <v>0</v>
      </c>
      <c r="AC26" s="4">
        <f t="shared" si="11"/>
        <v>1</v>
      </c>
      <c r="AD26" s="4">
        <f t="shared" si="11"/>
        <v>1</v>
      </c>
      <c r="AE26" s="4">
        <f t="shared" si="11"/>
        <v>0</v>
      </c>
      <c r="AF26" s="4">
        <f t="shared" si="11"/>
        <v>0</v>
      </c>
      <c r="AG26" s="4">
        <f t="shared" si="11"/>
        <v>1</v>
      </c>
      <c r="AH26" s="4">
        <f t="shared" si="11"/>
        <v>3</v>
      </c>
      <c r="AI26" s="4">
        <f t="shared" si="11"/>
        <v>0</v>
      </c>
      <c r="AJ26" s="4">
        <f t="shared" si="11"/>
        <v>0</v>
      </c>
      <c r="AK26" s="4">
        <f t="shared" si="11"/>
        <v>0</v>
      </c>
      <c r="AL26" s="4">
        <f t="shared" si="11"/>
        <v>0</v>
      </c>
      <c r="AM26" s="17">
        <f t="shared" si="11"/>
        <v>0</v>
      </c>
      <c r="AN26" s="7"/>
    </row>
    <row r="27" spans="1:40" ht="15" customHeight="1" thickBot="1">
      <c r="A27" s="23" t="s">
        <v>84</v>
      </c>
      <c r="B27" s="30">
        <f>SUM(C27:S27)</f>
        <v>122</v>
      </c>
      <c r="C27" s="31">
        <v>1</v>
      </c>
      <c r="D27" s="31">
        <v>0</v>
      </c>
      <c r="E27" s="31">
        <v>3</v>
      </c>
      <c r="F27" s="31">
        <v>10</v>
      </c>
      <c r="G27" s="31">
        <v>0</v>
      </c>
      <c r="H27" s="30">
        <v>2</v>
      </c>
      <c r="I27" s="31">
        <v>0</v>
      </c>
      <c r="J27" s="31">
        <v>0</v>
      </c>
      <c r="K27" s="31">
        <v>0</v>
      </c>
      <c r="L27" s="31">
        <v>4</v>
      </c>
      <c r="M27" s="31">
        <v>0</v>
      </c>
      <c r="N27" s="31">
        <v>2</v>
      </c>
      <c r="O27" s="31">
        <v>70</v>
      </c>
      <c r="P27" s="31">
        <v>22</v>
      </c>
      <c r="Q27" s="31">
        <v>8</v>
      </c>
      <c r="R27" s="31" t="s">
        <v>90</v>
      </c>
      <c r="S27" s="32" t="s">
        <v>90</v>
      </c>
      <c r="T27" s="7"/>
      <c r="U27" s="23" t="s">
        <v>84</v>
      </c>
      <c r="V27" s="30">
        <f t="shared" si="1"/>
        <v>7</v>
      </c>
      <c r="W27" s="31">
        <v>0</v>
      </c>
      <c r="X27" s="31">
        <v>0</v>
      </c>
      <c r="Y27" s="30">
        <v>0</v>
      </c>
      <c r="Z27" s="31">
        <v>1</v>
      </c>
      <c r="AA27" s="30">
        <v>0</v>
      </c>
      <c r="AB27" s="31">
        <v>0</v>
      </c>
      <c r="AC27" s="30">
        <v>1</v>
      </c>
      <c r="AD27" s="30">
        <v>1</v>
      </c>
      <c r="AE27" s="31">
        <v>0</v>
      </c>
      <c r="AF27" s="30">
        <v>0</v>
      </c>
      <c r="AG27" s="30">
        <v>1</v>
      </c>
      <c r="AH27" s="30">
        <v>3</v>
      </c>
      <c r="AI27" s="31" t="s">
        <v>91</v>
      </c>
      <c r="AJ27" s="31">
        <v>0</v>
      </c>
      <c r="AK27" s="31">
        <v>0</v>
      </c>
      <c r="AL27" s="31">
        <v>0</v>
      </c>
      <c r="AM27" s="33">
        <v>0</v>
      </c>
      <c r="AN27" s="7"/>
    </row>
    <row r="28" spans="1:40" ht="1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2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2"/>
    </row>
    <row r="29" spans="1:40" ht="21" customHeight="1">
      <c r="A29" s="3" t="s">
        <v>85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2.75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2"/>
      <c r="R30" s="2"/>
      <c r="S30" s="26" t="s">
        <v>92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3.5" customHeight="1">
      <c r="A31" s="8"/>
      <c r="B31" s="9" t="s">
        <v>3</v>
      </c>
      <c r="C31" s="9" t="s">
        <v>4</v>
      </c>
      <c r="D31" s="9" t="s">
        <v>5</v>
      </c>
      <c r="E31" s="9" t="s">
        <v>6</v>
      </c>
      <c r="F31" s="9" t="s">
        <v>7</v>
      </c>
      <c r="G31" s="9" t="s">
        <v>8</v>
      </c>
      <c r="H31" s="9" t="s">
        <v>9</v>
      </c>
      <c r="I31" s="9" t="s">
        <v>10</v>
      </c>
      <c r="J31" s="9" t="s">
        <v>11</v>
      </c>
      <c r="K31" s="9" t="s">
        <v>12</v>
      </c>
      <c r="L31" s="9" t="s">
        <v>13</v>
      </c>
      <c r="M31" s="9" t="s">
        <v>14</v>
      </c>
      <c r="N31" s="9" t="s">
        <v>15</v>
      </c>
      <c r="O31" s="9" t="s">
        <v>16</v>
      </c>
      <c r="P31" s="9" t="s">
        <v>17</v>
      </c>
      <c r="Q31" s="9" t="s">
        <v>18</v>
      </c>
      <c r="R31" s="9" t="s">
        <v>14</v>
      </c>
      <c r="S31" s="10" t="s">
        <v>19</v>
      </c>
      <c r="T31" s="7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2.75" customHeight="1">
      <c r="A32" s="11"/>
      <c r="B32" s="12" t="s">
        <v>16</v>
      </c>
      <c r="C32" s="12" t="s">
        <v>21</v>
      </c>
      <c r="D32" s="12" t="s">
        <v>22</v>
      </c>
      <c r="E32" s="12" t="s">
        <v>23</v>
      </c>
      <c r="F32" s="12" t="s">
        <v>24</v>
      </c>
      <c r="G32" s="12" t="s">
        <v>25</v>
      </c>
      <c r="H32" s="12" t="s">
        <v>26</v>
      </c>
      <c r="I32" s="12" t="s">
        <v>27</v>
      </c>
      <c r="J32" s="12" t="s">
        <v>28</v>
      </c>
      <c r="K32" s="12" t="s">
        <v>29</v>
      </c>
      <c r="L32" s="12" t="s">
        <v>30</v>
      </c>
      <c r="M32" s="12" t="s">
        <v>31</v>
      </c>
      <c r="N32" s="12" t="s">
        <v>32</v>
      </c>
      <c r="O32" s="12" t="s">
        <v>33</v>
      </c>
      <c r="P32" s="12" t="s">
        <v>34</v>
      </c>
      <c r="Q32" s="12" t="s">
        <v>34</v>
      </c>
      <c r="R32" s="12" t="s">
        <v>31</v>
      </c>
      <c r="S32" s="13" t="s">
        <v>35</v>
      </c>
      <c r="T32" s="7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2.75" customHeight="1">
      <c r="A33" s="11"/>
      <c r="B33" s="12" t="s">
        <v>86</v>
      </c>
      <c r="C33" s="12" t="s">
        <v>38</v>
      </c>
      <c r="D33" s="12" t="s">
        <v>39</v>
      </c>
      <c r="E33" s="12" t="s">
        <v>40</v>
      </c>
      <c r="F33" s="12" t="s">
        <v>40</v>
      </c>
      <c r="G33" s="12" t="s">
        <v>40</v>
      </c>
      <c r="H33" s="12" t="s">
        <v>40</v>
      </c>
      <c r="I33" s="12" t="s">
        <v>41</v>
      </c>
      <c r="J33" s="12" t="s">
        <v>42</v>
      </c>
      <c r="K33" s="12" t="s">
        <v>43</v>
      </c>
      <c r="L33" s="12" t="s">
        <v>44</v>
      </c>
      <c r="M33" s="12" t="s">
        <v>45</v>
      </c>
      <c r="N33" s="12" t="s">
        <v>17</v>
      </c>
      <c r="O33" s="12" t="s">
        <v>17</v>
      </c>
      <c r="P33" s="12" t="s">
        <v>46</v>
      </c>
      <c r="Q33" s="12" t="s">
        <v>24</v>
      </c>
      <c r="R33" s="12" t="s">
        <v>45</v>
      </c>
      <c r="S33" s="13" t="s">
        <v>44</v>
      </c>
      <c r="T33" s="7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2.75" customHeight="1">
      <c r="A34" s="11"/>
      <c r="B34" s="12" t="s">
        <v>48</v>
      </c>
      <c r="C34" s="12" t="s">
        <v>49</v>
      </c>
      <c r="D34" s="12" t="s">
        <v>50</v>
      </c>
      <c r="E34" s="12" t="s">
        <v>51</v>
      </c>
      <c r="F34" s="12" t="s">
        <v>51</v>
      </c>
      <c r="G34" s="12" t="s">
        <v>51</v>
      </c>
      <c r="H34" s="12" t="s">
        <v>51</v>
      </c>
      <c r="I34" s="12" t="s">
        <v>40</v>
      </c>
      <c r="J34" s="12" t="s">
        <v>52</v>
      </c>
      <c r="K34" s="12"/>
      <c r="L34" s="12" t="s">
        <v>53</v>
      </c>
      <c r="M34" s="12" t="s">
        <v>31</v>
      </c>
      <c r="N34" s="12" t="s">
        <v>54</v>
      </c>
      <c r="O34" s="12" t="s">
        <v>54</v>
      </c>
      <c r="P34" s="12" t="s">
        <v>55</v>
      </c>
      <c r="Q34" s="12" t="s">
        <v>56</v>
      </c>
      <c r="R34" s="12"/>
      <c r="S34" s="13" t="s">
        <v>53</v>
      </c>
      <c r="T34" s="7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2.75" customHeight="1">
      <c r="A35" s="11"/>
      <c r="B35" s="12" t="s">
        <v>57</v>
      </c>
      <c r="C35" s="12"/>
      <c r="D35" s="12" t="s">
        <v>17</v>
      </c>
      <c r="E35" s="12" t="s">
        <v>31</v>
      </c>
      <c r="F35" s="12" t="s">
        <v>31</v>
      </c>
      <c r="G35" s="12" t="s">
        <v>31</v>
      </c>
      <c r="H35" s="12" t="s">
        <v>31</v>
      </c>
      <c r="I35" s="12" t="s">
        <v>29</v>
      </c>
      <c r="J35" s="12" t="s">
        <v>58</v>
      </c>
      <c r="K35" s="12"/>
      <c r="L35" s="12" t="s">
        <v>13</v>
      </c>
      <c r="M35" s="12" t="s">
        <v>59</v>
      </c>
      <c r="N35" s="12" t="s">
        <v>60</v>
      </c>
      <c r="O35" s="12" t="s">
        <v>60</v>
      </c>
      <c r="P35" s="12" t="s">
        <v>31</v>
      </c>
      <c r="Q35" s="12" t="s">
        <v>31</v>
      </c>
      <c r="R35" s="12"/>
      <c r="S35" s="13" t="s">
        <v>61</v>
      </c>
      <c r="T35" s="7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2.75" customHeight="1">
      <c r="A36" s="11"/>
      <c r="B36" s="12"/>
      <c r="C36" s="12"/>
      <c r="D36" s="12" t="s">
        <v>29</v>
      </c>
      <c r="E36" s="12" t="s">
        <v>38</v>
      </c>
      <c r="F36" s="12" t="s">
        <v>38</v>
      </c>
      <c r="G36" s="12" t="s">
        <v>38</v>
      </c>
      <c r="H36" s="12" t="s">
        <v>38</v>
      </c>
      <c r="I36" s="12" t="s">
        <v>62</v>
      </c>
      <c r="J36" s="12" t="s">
        <v>51</v>
      </c>
      <c r="K36" s="12"/>
      <c r="L36" s="12" t="s">
        <v>63</v>
      </c>
      <c r="M36" s="12" t="s">
        <v>64</v>
      </c>
      <c r="N36" s="12" t="s">
        <v>31</v>
      </c>
      <c r="O36" s="12" t="s">
        <v>31</v>
      </c>
      <c r="P36" s="12" t="s">
        <v>65</v>
      </c>
      <c r="Q36" s="12" t="s">
        <v>65</v>
      </c>
      <c r="R36" s="12"/>
      <c r="S36" s="13" t="s">
        <v>66</v>
      </c>
      <c r="T36" s="7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2.75" customHeight="1">
      <c r="A37" s="11"/>
      <c r="B37" s="12"/>
      <c r="C37" s="12"/>
      <c r="D37" s="12" t="s">
        <v>67</v>
      </c>
      <c r="E37" s="12" t="s">
        <v>49</v>
      </c>
      <c r="F37" s="12" t="s">
        <v>49</v>
      </c>
      <c r="G37" s="12" t="s">
        <v>49</v>
      </c>
      <c r="H37" s="12" t="s">
        <v>49</v>
      </c>
      <c r="I37" s="12" t="s">
        <v>40</v>
      </c>
      <c r="J37" s="12" t="s">
        <v>31</v>
      </c>
      <c r="K37" s="12"/>
      <c r="L37" s="12" t="s">
        <v>68</v>
      </c>
      <c r="M37" s="12" t="s">
        <v>69</v>
      </c>
      <c r="N37" s="12" t="s">
        <v>65</v>
      </c>
      <c r="O37" s="12" t="s">
        <v>65</v>
      </c>
      <c r="P37" s="12" t="s">
        <v>70</v>
      </c>
      <c r="Q37" s="14" t="s">
        <v>70</v>
      </c>
      <c r="R37" s="12"/>
      <c r="S37" s="13"/>
      <c r="T37" s="7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2.75" customHeight="1">
      <c r="A38" s="11"/>
      <c r="B38" s="12"/>
      <c r="C38" s="12"/>
      <c r="D38" s="12" t="s">
        <v>71</v>
      </c>
      <c r="E38" s="12"/>
      <c r="F38" s="12"/>
      <c r="G38" s="12"/>
      <c r="H38" s="15"/>
      <c r="I38" s="12" t="s">
        <v>51</v>
      </c>
      <c r="J38" s="12" t="s">
        <v>38</v>
      </c>
      <c r="K38" s="12"/>
      <c r="L38" s="12" t="s">
        <v>72</v>
      </c>
      <c r="M38" s="12" t="s">
        <v>38</v>
      </c>
      <c r="N38" s="12" t="s">
        <v>70</v>
      </c>
      <c r="O38" s="12" t="s">
        <v>70</v>
      </c>
      <c r="P38" s="12"/>
      <c r="Q38" s="12"/>
      <c r="R38" s="12"/>
      <c r="S38" s="13"/>
      <c r="T38" s="7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2.75" customHeight="1">
      <c r="A39" s="11"/>
      <c r="B39" s="12"/>
      <c r="C39" s="12"/>
      <c r="D39" s="12" t="s">
        <v>65</v>
      </c>
      <c r="E39" s="12"/>
      <c r="F39" s="12"/>
      <c r="G39" s="12"/>
      <c r="H39" s="15"/>
      <c r="I39" s="12" t="s">
        <v>31</v>
      </c>
      <c r="J39" s="12" t="s">
        <v>49</v>
      </c>
      <c r="K39" s="12"/>
      <c r="L39" s="12" t="s">
        <v>38</v>
      </c>
      <c r="M39" s="12" t="s">
        <v>49</v>
      </c>
      <c r="N39" s="12"/>
      <c r="O39" s="12"/>
      <c r="P39" s="12"/>
      <c r="Q39" s="12"/>
      <c r="R39" s="12"/>
      <c r="S39" s="13"/>
      <c r="T39" s="7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2.75" customHeight="1">
      <c r="A40" s="11"/>
      <c r="B40" s="12"/>
      <c r="C40" s="12"/>
      <c r="D40" s="12" t="s">
        <v>70</v>
      </c>
      <c r="E40" s="12"/>
      <c r="F40" s="12"/>
      <c r="G40" s="12"/>
      <c r="H40" s="15"/>
      <c r="I40" s="12" t="s">
        <v>38</v>
      </c>
      <c r="J40" s="12"/>
      <c r="K40" s="12"/>
      <c r="L40" s="12" t="s">
        <v>49</v>
      </c>
      <c r="M40" s="12"/>
      <c r="N40" s="12"/>
      <c r="O40" s="12"/>
      <c r="P40" s="12"/>
      <c r="Q40" s="12"/>
      <c r="R40" s="12"/>
      <c r="S40" s="13"/>
      <c r="T40" s="7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2.75" customHeight="1" thickBot="1">
      <c r="A41" s="11"/>
      <c r="B41" s="12"/>
      <c r="C41" s="12"/>
      <c r="D41" s="12"/>
      <c r="E41" s="12"/>
      <c r="F41" s="12"/>
      <c r="G41" s="12"/>
      <c r="H41" s="15"/>
      <c r="I41" s="12" t="s">
        <v>49</v>
      </c>
      <c r="J41" s="12"/>
      <c r="K41" s="12"/>
      <c r="L41" s="12"/>
      <c r="M41" s="12"/>
      <c r="N41" s="12"/>
      <c r="O41" s="12"/>
      <c r="P41" s="12"/>
      <c r="Q41" s="12"/>
      <c r="R41" s="12"/>
      <c r="S41" s="13"/>
      <c r="T41" s="7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5" customHeight="1" thickBot="1">
      <c r="A42" s="16" t="s">
        <v>73</v>
      </c>
      <c r="B42" s="4">
        <f aca="true" t="shared" si="12" ref="B42:B48">SUM(C42:S42)</f>
        <v>89</v>
      </c>
      <c r="C42" s="4">
        <f aca="true" t="shared" si="13" ref="C42:S42">SUM(C43+C49)</f>
        <v>17</v>
      </c>
      <c r="D42" s="4">
        <f t="shared" si="13"/>
        <v>0</v>
      </c>
      <c r="E42" s="4">
        <f t="shared" si="13"/>
        <v>13</v>
      </c>
      <c r="F42" s="4">
        <f t="shared" si="13"/>
        <v>4</v>
      </c>
      <c r="G42" s="4">
        <f t="shared" si="13"/>
        <v>0</v>
      </c>
      <c r="H42" s="4">
        <f t="shared" si="13"/>
        <v>0</v>
      </c>
      <c r="I42" s="4">
        <f t="shared" si="13"/>
        <v>4</v>
      </c>
      <c r="J42" s="4">
        <f t="shared" si="13"/>
        <v>10</v>
      </c>
      <c r="K42" s="4">
        <f t="shared" si="13"/>
        <v>0</v>
      </c>
      <c r="L42" s="4">
        <f t="shared" si="13"/>
        <v>1</v>
      </c>
      <c r="M42" s="4">
        <f t="shared" si="13"/>
        <v>2</v>
      </c>
      <c r="N42" s="4">
        <f t="shared" si="13"/>
        <v>12</v>
      </c>
      <c r="O42" s="4">
        <f t="shared" si="13"/>
        <v>18</v>
      </c>
      <c r="P42" s="4">
        <f t="shared" si="13"/>
        <v>6</v>
      </c>
      <c r="Q42" s="4">
        <f t="shared" si="13"/>
        <v>0</v>
      </c>
      <c r="R42" s="4">
        <f t="shared" si="13"/>
        <v>2</v>
      </c>
      <c r="S42" s="17">
        <f t="shared" si="13"/>
        <v>0</v>
      </c>
      <c r="T42" s="7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5" customHeight="1" thickBot="1">
      <c r="A43" s="16" t="s">
        <v>87</v>
      </c>
      <c r="B43" s="4">
        <f t="shared" si="12"/>
        <v>59</v>
      </c>
      <c r="C43" s="4">
        <f aca="true" t="shared" si="14" ref="C43:S43">SUM(C44:C46)</f>
        <v>16</v>
      </c>
      <c r="D43" s="4">
        <f t="shared" si="14"/>
        <v>0</v>
      </c>
      <c r="E43" s="4">
        <f t="shared" si="14"/>
        <v>8</v>
      </c>
      <c r="F43" s="4">
        <f t="shared" si="14"/>
        <v>2</v>
      </c>
      <c r="G43" s="4">
        <f t="shared" si="14"/>
        <v>0</v>
      </c>
      <c r="H43" s="4">
        <f t="shared" si="14"/>
        <v>0</v>
      </c>
      <c r="I43" s="4">
        <f t="shared" si="14"/>
        <v>2</v>
      </c>
      <c r="J43" s="4">
        <f t="shared" si="14"/>
        <v>3</v>
      </c>
      <c r="K43" s="4">
        <f t="shared" si="14"/>
        <v>0</v>
      </c>
      <c r="L43" s="4">
        <f t="shared" si="14"/>
        <v>0</v>
      </c>
      <c r="M43" s="4">
        <f t="shared" si="14"/>
        <v>0</v>
      </c>
      <c r="N43" s="4">
        <f t="shared" si="14"/>
        <v>6</v>
      </c>
      <c r="O43" s="4">
        <f t="shared" si="14"/>
        <v>15</v>
      </c>
      <c r="P43" s="4">
        <f t="shared" si="14"/>
        <v>5</v>
      </c>
      <c r="Q43" s="4">
        <f t="shared" si="14"/>
        <v>0</v>
      </c>
      <c r="R43" s="4">
        <f t="shared" si="14"/>
        <v>2</v>
      </c>
      <c r="S43" s="17">
        <f t="shared" si="14"/>
        <v>0</v>
      </c>
      <c r="T43" s="7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5" customHeight="1">
      <c r="A44" s="16" t="s">
        <v>74</v>
      </c>
      <c r="B44" s="4">
        <f t="shared" si="12"/>
        <v>18</v>
      </c>
      <c r="C44" s="4">
        <v>3</v>
      </c>
      <c r="D44" s="4">
        <v>0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 t="s">
        <v>88</v>
      </c>
      <c r="L44" s="4">
        <v>0</v>
      </c>
      <c r="M44" s="4" t="s">
        <v>88</v>
      </c>
      <c r="N44" s="4">
        <v>0</v>
      </c>
      <c r="O44" s="4">
        <v>14</v>
      </c>
      <c r="P44" s="4">
        <v>0</v>
      </c>
      <c r="Q44" s="4" t="s">
        <v>88</v>
      </c>
      <c r="R44" s="4" t="s">
        <v>88</v>
      </c>
      <c r="S44" s="17">
        <v>0</v>
      </c>
      <c r="T44" s="7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5" customHeight="1" thickBot="1">
      <c r="A45" s="18" t="s">
        <v>75</v>
      </c>
      <c r="B45" s="5">
        <f t="shared" si="12"/>
        <v>32</v>
      </c>
      <c r="C45" s="6">
        <v>8</v>
      </c>
      <c r="D45" s="5">
        <v>0</v>
      </c>
      <c r="E45" s="6">
        <v>6</v>
      </c>
      <c r="F45" s="6">
        <v>2</v>
      </c>
      <c r="G45" s="5">
        <v>0</v>
      </c>
      <c r="H45" s="5">
        <v>0</v>
      </c>
      <c r="I45" s="6">
        <v>1</v>
      </c>
      <c r="J45" s="6">
        <v>2</v>
      </c>
      <c r="K45" s="5" t="s">
        <v>88</v>
      </c>
      <c r="L45" s="5">
        <v>0</v>
      </c>
      <c r="M45" s="5" t="s">
        <v>88</v>
      </c>
      <c r="N45" s="6">
        <v>5</v>
      </c>
      <c r="O45" s="6">
        <v>1</v>
      </c>
      <c r="P45" s="6">
        <v>5</v>
      </c>
      <c r="Q45" s="5" t="s">
        <v>88</v>
      </c>
      <c r="R45" s="6">
        <v>2</v>
      </c>
      <c r="S45" s="19">
        <v>0</v>
      </c>
      <c r="T45" s="24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16" t="s">
        <v>76</v>
      </c>
      <c r="B46" s="4">
        <f t="shared" si="12"/>
        <v>9</v>
      </c>
      <c r="C46" s="4">
        <f aca="true" t="shared" si="15" ref="C46:S46">SUM(C47:C48)</f>
        <v>5</v>
      </c>
      <c r="D46" s="4">
        <f t="shared" si="15"/>
        <v>0</v>
      </c>
      <c r="E46" s="4">
        <f t="shared" si="15"/>
        <v>1</v>
      </c>
      <c r="F46" s="4">
        <f t="shared" si="15"/>
        <v>0</v>
      </c>
      <c r="G46" s="4">
        <f t="shared" si="15"/>
        <v>0</v>
      </c>
      <c r="H46" s="4">
        <f t="shared" si="15"/>
        <v>0</v>
      </c>
      <c r="I46" s="4">
        <f t="shared" si="15"/>
        <v>1</v>
      </c>
      <c r="J46" s="4">
        <f t="shared" si="15"/>
        <v>1</v>
      </c>
      <c r="K46" s="4">
        <f t="shared" si="15"/>
        <v>0</v>
      </c>
      <c r="L46" s="4">
        <f t="shared" si="15"/>
        <v>0</v>
      </c>
      <c r="M46" s="4">
        <f t="shared" si="15"/>
        <v>0</v>
      </c>
      <c r="N46" s="4">
        <f t="shared" si="15"/>
        <v>1</v>
      </c>
      <c r="O46" s="4">
        <f t="shared" si="15"/>
        <v>0</v>
      </c>
      <c r="P46" s="4">
        <f t="shared" si="15"/>
        <v>0</v>
      </c>
      <c r="Q46" s="4">
        <f t="shared" si="15"/>
        <v>0</v>
      </c>
      <c r="R46" s="4">
        <f t="shared" si="15"/>
        <v>0</v>
      </c>
      <c r="S46" s="17">
        <f t="shared" si="15"/>
        <v>0</v>
      </c>
      <c r="T46" s="7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0" t="s">
        <v>77</v>
      </c>
      <c r="B47" s="5">
        <f t="shared" si="12"/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 t="s">
        <v>89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19">
        <v>0</v>
      </c>
      <c r="T47" s="7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 thickBot="1">
      <c r="A48" s="20" t="s">
        <v>78</v>
      </c>
      <c r="B48" s="5">
        <f t="shared" si="12"/>
        <v>9</v>
      </c>
      <c r="C48" s="5">
        <v>5</v>
      </c>
      <c r="D48" s="5">
        <v>0</v>
      </c>
      <c r="E48" s="5">
        <v>1</v>
      </c>
      <c r="F48" s="5">
        <v>0</v>
      </c>
      <c r="G48" s="5">
        <v>0</v>
      </c>
      <c r="H48" s="5">
        <v>0</v>
      </c>
      <c r="I48" s="5">
        <v>1</v>
      </c>
      <c r="J48" s="5">
        <v>1</v>
      </c>
      <c r="K48" s="5">
        <v>0</v>
      </c>
      <c r="L48" s="5">
        <v>0</v>
      </c>
      <c r="M48" s="5">
        <v>0</v>
      </c>
      <c r="N48" s="5">
        <v>1</v>
      </c>
      <c r="O48" s="5">
        <v>0</v>
      </c>
      <c r="P48" s="5">
        <v>0</v>
      </c>
      <c r="Q48" s="5">
        <v>0</v>
      </c>
      <c r="R48" s="5">
        <v>0</v>
      </c>
      <c r="S48" s="19">
        <v>0</v>
      </c>
      <c r="T48" s="7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 thickBot="1">
      <c r="A49" s="16" t="s">
        <v>79</v>
      </c>
      <c r="B49" s="35">
        <f>SUM(C49:S49)</f>
        <v>30</v>
      </c>
      <c r="C49" s="4">
        <f aca="true" t="shared" si="16" ref="C49:S49">SUM(C50:C53)</f>
        <v>1</v>
      </c>
      <c r="D49" s="4">
        <f t="shared" si="16"/>
        <v>0</v>
      </c>
      <c r="E49" s="4">
        <f t="shared" si="16"/>
        <v>5</v>
      </c>
      <c r="F49" s="4">
        <f t="shared" si="16"/>
        <v>2</v>
      </c>
      <c r="G49" s="4">
        <f t="shared" si="16"/>
        <v>0</v>
      </c>
      <c r="H49" s="4">
        <f t="shared" si="16"/>
        <v>0</v>
      </c>
      <c r="I49" s="4">
        <f t="shared" si="16"/>
        <v>2</v>
      </c>
      <c r="J49" s="4">
        <f t="shared" si="16"/>
        <v>7</v>
      </c>
      <c r="K49" s="4">
        <f t="shared" si="16"/>
        <v>0</v>
      </c>
      <c r="L49" s="4">
        <f t="shared" si="16"/>
        <v>1</v>
      </c>
      <c r="M49" s="4">
        <f t="shared" si="16"/>
        <v>2</v>
      </c>
      <c r="N49" s="4">
        <f t="shared" si="16"/>
        <v>6</v>
      </c>
      <c r="O49" s="4">
        <f t="shared" si="16"/>
        <v>3</v>
      </c>
      <c r="P49" s="4">
        <f t="shared" si="16"/>
        <v>1</v>
      </c>
      <c r="Q49" s="4">
        <f t="shared" si="16"/>
        <v>0</v>
      </c>
      <c r="R49" s="4">
        <f t="shared" si="16"/>
        <v>0</v>
      </c>
      <c r="S49" s="17">
        <f t="shared" si="16"/>
        <v>0</v>
      </c>
      <c r="T49" s="7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21" t="s">
        <v>80</v>
      </c>
      <c r="B50" s="34">
        <f>SUM(C50:S50)</f>
        <v>2</v>
      </c>
      <c r="C50" s="4">
        <v>0</v>
      </c>
      <c r="D50" s="28">
        <v>0</v>
      </c>
      <c r="E50" s="4" t="s">
        <v>90</v>
      </c>
      <c r="F50" s="28">
        <v>0</v>
      </c>
      <c r="G50" s="28">
        <v>0</v>
      </c>
      <c r="H50" s="28">
        <v>0</v>
      </c>
      <c r="I50" s="28">
        <v>0</v>
      </c>
      <c r="J50" s="28">
        <v>1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1</v>
      </c>
      <c r="Q50" s="28">
        <v>0</v>
      </c>
      <c r="R50" s="28">
        <v>0</v>
      </c>
      <c r="S50" s="29">
        <v>0</v>
      </c>
      <c r="T50" s="7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8" t="s">
        <v>81</v>
      </c>
      <c r="B51" s="5">
        <f>SUM(C51:S51)</f>
        <v>17</v>
      </c>
      <c r="C51" s="6">
        <v>1</v>
      </c>
      <c r="D51" s="6">
        <v>0</v>
      </c>
      <c r="E51" s="5">
        <v>4</v>
      </c>
      <c r="F51" s="6">
        <v>2</v>
      </c>
      <c r="G51" s="6">
        <v>0</v>
      </c>
      <c r="H51" s="6">
        <v>0</v>
      </c>
      <c r="I51" s="6">
        <v>2</v>
      </c>
      <c r="J51" s="5">
        <v>0</v>
      </c>
      <c r="K51" s="6">
        <v>0</v>
      </c>
      <c r="L51" s="5">
        <v>0</v>
      </c>
      <c r="M51" s="6">
        <v>2</v>
      </c>
      <c r="N51" s="6">
        <v>3</v>
      </c>
      <c r="O51" s="5">
        <v>3</v>
      </c>
      <c r="P51" s="5">
        <v>0</v>
      </c>
      <c r="Q51" s="6">
        <v>0</v>
      </c>
      <c r="R51" s="6">
        <v>0</v>
      </c>
      <c r="S51" s="22">
        <v>0</v>
      </c>
      <c r="T51" s="7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5" customHeight="1" thickBot="1">
      <c r="A52" s="18" t="s">
        <v>82</v>
      </c>
      <c r="B52" s="6">
        <f>SUM(C52:S52)</f>
        <v>4</v>
      </c>
      <c r="C52" s="6">
        <v>0</v>
      </c>
      <c r="D52" s="6">
        <v>0</v>
      </c>
      <c r="E52" s="6">
        <v>1</v>
      </c>
      <c r="F52" s="6">
        <v>0</v>
      </c>
      <c r="G52" s="6">
        <v>0</v>
      </c>
      <c r="H52" s="6">
        <v>0</v>
      </c>
      <c r="I52" s="6">
        <v>0</v>
      </c>
      <c r="J52" s="6">
        <v>3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22">
        <v>0</v>
      </c>
      <c r="T52" s="24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6" t="s">
        <v>83</v>
      </c>
      <c r="B53" s="28">
        <f>SUM(C53:S53)</f>
        <v>7</v>
      </c>
      <c r="C53" s="28">
        <f aca="true" t="shared" si="17" ref="C53:S53">SUM(C54:C54)</f>
        <v>0</v>
      </c>
      <c r="D53" s="28">
        <f t="shared" si="17"/>
        <v>0</v>
      </c>
      <c r="E53" s="28">
        <f t="shared" si="17"/>
        <v>0</v>
      </c>
      <c r="F53" s="28">
        <f t="shared" si="17"/>
        <v>0</v>
      </c>
      <c r="G53" s="28">
        <f t="shared" si="17"/>
        <v>0</v>
      </c>
      <c r="H53" s="28">
        <f t="shared" si="17"/>
        <v>0</v>
      </c>
      <c r="I53" s="28">
        <f t="shared" si="17"/>
        <v>0</v>
      </c>
      <c r="J53" s="28">
        <f t="shared" si="17"/>
        <v>3</v>
      </c>
      <c r="K53" s="28">
        <f t="shared" si="17"/>
        <v>0</v>
      </c>
      <c r="L53" s="28">
        <f t="shared" si="17"/>
        <v>1</v>
      </c>
      <c r="M53" s="28">
        <f t="shared" si="17"/>
        <v>0</v>
      </c>
      <c r="N53" s="28">
        <f t="shared" si="17"/>
        <v>3</v>
      </c>
      <c r="O53" s="28">
        <f t="shared" si="17"/>
        <v>0</v>
      </c>
      <c r="P53" s="28">
        <f t="shared" si="17"/>
        <v>0</v>
      </c>
      <c r="Q53" s="28">
        <f t="shared" si="17"/>
        <v>0</v>
      </c>
      <c r="R53" s="28">
        <f t="shared" si="17"/>
        <v>0</v>
      </c>
      <c r="S53" s="29">
        <f t="shared" si="17"/>
        <v>0</v>
      </c>
      <c r="T53" s="24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5" customHeight="1" thickBot="1">
      <c r="A54" s="23" t="s">
        <v>84</v>
      </c>
      <c r="B54" s="31">
        <f>SUM(C54:S54)</f>
        <v>7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3</v>
      </c>
      <c r="K54" s="31">
        <v>0</v>
      </c>
      <c r="L54" s="31">
        <v>1</v>
      </c>
      <c r="M54" s="31">
        <v>0</v>
      </c>
      <c r="N54" s="31">
        <v>3</v>
      </c>
      <c r="O54" s="31">
        <v>0</v>
      </c>
      <c r="P54" s="31">
        <v>0</v>
      </c>
      <c r="Q54" s="31">
        <v>0</v>
      </c>
      <c r="R54" s="31">
        <v>0</v>
      </c>
      <c r="S54" s="32">
        <v>0</v>
      </c>
      <c r="T54" s="24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2">
      <c r="A55" s="24"/>
      <c r="B55" s="24"/>
      <c r="C55" s="24"/>
      <c r="D55" s="24"/>
      <c r="E55" s="24"/>
      <c r="F55" s="24"/>
      <c r="G55" s="24"/>
      <c r="H55" s="7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3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20" ht="10.5">
      <c r="A56" s="1"/>
      <c r="B56" s="1"/>
      <c r="C56" s="1"/>
      <c r="D56" s="1"/>
      <c r="E56" s="1"/>
      <c r="F56" s="1"/>
      <c r="G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0.5">
      <c r="A57" s="1"/>
      <c r="B57" s="1"/>
      <c r="C57" s="1"/>
      <c r="D57" s="1"/>
      <c r="E57" s="1"/>
      <c r="F57" s="1"/>
      <c r="G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0.5">
      <c r="A58" s="1"/>
      <c r="B58" s="1"/>
      <c r="C58" s="1"/>
      <c r="D58" s="1"/>
      <c r="E58" s="1"/>
      <c r="F58" s="1"/>
      <c r="G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0.5">
      <c r="A59" s="1"/>
      <c r="B59" s="1"/>
      <c r="C59" s="1"/>
      <c r="D59" s="1"/>
      <c r="E59" s="1"/>
      <c r="F59" s="1"/>
      <c r="G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0.5">
      <c r="A60" s="1"/>
      <c r="B60" s="1"/>
      <c r="C60" s="1"/>
      <c r="D60" s="1"/>
      <c r="E60" s="1"/>
      <c r="F60" s="1"/>
      <c r="G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0.5">
      <c r="A61" s="1"/>
      <c r="B61" s="1"/>
      <c r="C61" s="1"/>
      <c r="D61" s="1"/>
      <c r="E61" s="1"/>
      <c r="F61" s="1"/>
      <c r="G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0.5">
      <c r="A62" s="1"/>
      <c r="B62" s="1"/>
      <c r="C62" s="1"/>
      <c r="D62" s="1"/>
      <c r="E62" s="1"/>
      <c r="F62" s="1"/>
      <c r="G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0.5">
      <c r="A63" s="1"/>
      <c r="B63" s="1"/>
      <c r="C63" s="1"/>
      <c r="D63" s="1"/>
      <c r="E63" s="1"/>
      <c r="F63" s="1"/>
      <c r="G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0.5">
      <c r="A64" s="1"/>
      <c r="B64" s="1"/>
      <c r="C64" s="1"/>
      <c r="D64" s="1"/>
      <c r="E64" s="1"/>
      <c r="F64" s="1"/>
      <c r="G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0.5">
      <c r="A65" s="1"/>
      <c r="B65" s="1"/>
      <c r="C65" s="1"/>
      <c r="D65" s="1"/>
      <c r="E65" s="1"/>
      <c r="F65" s="1"/>
      <c r="G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0.5">
      <c r="A66" s="1"/>
      <c r="B66" s="1"/>
      <c r="C66" s="1"/>
      <c r="D66" s="1"/>
      <c r="E66" s="1"/>
      <c r="F66" s="1"/>
      <c r="G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0.5">
      <c r="A67" s="1"/>
      <c r="B67" s="1"/>
      <c r="C67" s="1"/>
      <c r="D67" s="1"/>
      <c r="E67" s="1"/>
      <c r="F67" s="1"/>
      <c r="G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0.5">
      <c r="A68" s="1"/>
      <c r="B68" s="1"/>
      <c r="C68" s="1"/>
      <c r="D68" s="1"/>
      <c r="E68" s="1"/>
      <c r="F68" s="1"/>
      <c r="G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0.5">
      <c r="A69" s="1"/>
      <c r="B69" s="1"/>
      <c r="C69" s="1"/>
      <c r="D69" s="1"/>
      <c r="E69" s="1"/>
      <c r="F69" s="1"/>
      <c r="G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0.5">
      <c r="A70" s="1"/>
      <c r="B70" s="1"/>
      <c r="C70" s="1"/>
      <c r="D70" s="1"/>
      <c r="E70" s="1"/>
      <c r="F70" s="1"/>
      <c r="G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0.5">
      <c r="A71" s="1"/>
      <c r="B71" s="1"/>
      <c r="C71" s="1"/>
      <c r="D71" s="1"/>
      <c r="E71" s="1"/>
      <c r="F71" s="1"/>
      <c r="G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</sheetData>
  <sheetProtection/>
  <printOptions/>
  <pageMargins left="0.984251968503937" right="0.8661417322834646" top="0.984251968503937" bottom="0.984251968503937" header="0.3937007874015748" footer="0.3937007874015748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D:\岐阜地域の公衆衛生２００４\チェック後\T05-1416.jsd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乳児(１歳６ヶ月)健康診査疾病異常　</dc:title>
  <dc:subject/>
  <dc:creator>岐阜県</dc:creator>
  <cp:keywords/>
  <dc:description/>
  <cp:lastModifiedBy>岐阜県</cp:lastModifiedBy>
  <cp:lastPrinted>2009-01-30T03:18:05Z</cp:lastPrinted>
  <dcterms:created xsi:type="dcterms:W3CDTF">2005-03-21T13:04:26Z</dcterms:created>
  <dcterms:modified xsi:type="dcterms:W3CDTF">2010-02-18T04:26:32Z</dcterms:modified>
  <cp:category/>
  <cp:version/>
  <cp:contentType/>
  <cp:contentStatus/>
  <cp:revision>41</cp:revision>
</cp:coreProperties>
</file>