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7650" tabRatio="893" firstSheet="2" activeTab="2"/>
  </bookViews>
  <sheets>
    <sheet name="第20-1表②" sheetId="1" state="hidden" r:id="rId1"/>
    <sheet name="第20-2表② " sheetId="2" state="hidden" r:id="rId2"/>
    <sheet name="第21-1表" sheetId="3" r:id="rId3"/>
    <sheet name="第21-1表② " sheetId="4" state="hidden" r:id="rId4"/>
    <sheet name="第21-2表 " sheetId="5" r:id="rId5"/>
    <sheet name="第21-2表② " sheetId="6" state="hidden" r:id="rId6"/>
    <sheet name="第21-3表" sheetId="7" r:id="rId7"/>
    <sheet name="第21-4表 " sheetId="8" r:id="rId8"/>
    <sheet name="第21-5表  " sheetId="9" r:id="rId9"/>
    <sheet name="第21-6表  " sheetId="10" r:id="rId10"/>
    <sheet name="第21-7表 " sheetId="11" r:id="rId11"/>
    <sheet name="第21-8表" sheetId="12" r:id="rId12"/>
    <sheet name="第21-9表" sheetId="13" r:id="rId13"/>
    <sheet name="第21-10表" sheetId="14" r:id="rId14"/>
    <sheet name="第21-11表" sheetId="15" r:id="rId15"/>
  </sheets>
  <definedNames>
    <definedName name="_xlnm.Print_Area" localSheetId="0">'第20-1表②'!$A$1:$AD$32</definedName>
    <definedName name="_xlnm.Print_Area" localSheetId="1">'第20-2表② '!$A$1:$AD$32</definedName>
    <definedName name="_xlnm.Print_Area" localSheetId="13">'第21-10表'!$A$1:$AB$52</definedName>
    <definedName name="_xlnm.Print_Area" localSheetId="14">'第21-11表'!$A$1:$AB$54</definedName>
    <definedName name="_xlnm.Print_Area" localSheetId="2">'第21-1表'!$A$1:$AB$74</definedName>
    <definedName name="_xlnm.Print_Area" localSheetId="3">'第21-1表② '!$A$1:$AB$31</definedName>
    <definedName name="_xlnm.Print_Area" localSheetId="4">'第21-2表 '!$A$1:$AB$69</definedName>
    <definedName name="_xlnm.Print_Area" localSheetId="5">'第21-2表② '!$A$1:$AB$31</definedName>
    <definedName name="_xlnm.Print_Area" localSheetId="6">'第21-3表'!$A$1:$AB$48</definedName>
    <definedName name="_xlnm.Print_Area" localSheetId="7">'第21-4表 '!$A$1:$AB$57</definedName>
    <definedName name="_xlnm.Print_Area" localSheetId="8">'第21-5表  '!$A$1:$AB$60</definedName>
    <definedName name="_xlnm.Print_Area" localSheetId="9">'第21-6表  '!$A$1:$AB$55</definedName>
    <definedName name="_xlnm.Print_Area" localSheetId="10">'第21-7表 '!$A$1:$AB$48</definedName>
    <definedName name="_xlnm.Print_Area" localSheetId="11">'第21-8表'!$A$1:$AB$50</definedName>
    <definedName name="_xlnm.Print_Area" localSheetId="12">'第21-9表'!$A$1:$AB$57</definedName>
  </definedNames>
  <calcPr fullCalcOnLoad="1"/>
</workbook>
</file>

<file path=xl/sharedStrings.xml><?xml version="1.0" encoding="utf-8"?>
<sst xmlns="http://schemas.openxmlformats.org/spreadsheetml/2006/main" count="1117" uniqueCount="78">
  <si>
    <t>単位：人</t>
  </si>
  <si>
    <t>区　　分</t>
  </si>
  <si>
    <t>計</t>
  </si>
  <si>
    <t>公立</t>
  </si>
  <si>
    <t>私立</t>
  </si>
  <si>
    <t>総数</t>
  </si>
  <si>
    <t>全日制</t>
  </si>
  <si>
    <t>定時制</t>
  </si>
  <si>
    <t>岐阜地域</t>
  </si>
  <si>
    <t>大垣地域</t>
  </si>
  <si>
    <t>揖斐地域</t>
  </si>
  <si>
    <t>中濃地域</t>
  </si>
  <si>
    <t>郡上地域</t>
  </si>
  <si>
    <t>可茂地域</t>
  </si>
  <si>
    <t>男</t>
  </si>
  <si>
    <t>女</t>
  </si>
  <si>
    <t>合　　　　　　　計</t>
  </si>
  <si>
    <t>そ　　の　　他</t>
  </si>
  <si>
    <t>文　　　　　　　　科　　　　　　　　系</t>
  </si>
  <si>
    <t>理　工　学　関　係</t>
  </si>
  <si>
    <t>農　学　関　係</t>
  </si>
  <si>
    <t>薬　学　関　係</t>
  </si>
  <si>
    <t>理　　　　　　　　　　　　　科　　　　　　　　　　　　　系</t>
  </si>
  <si>
    <t>そ　　　　　　　　　　　　　の　　　　　　　　　　　　　他</t>
  </si>
  <si>
    <t>東濃西部地域</t>
  </si>
  <si>
    <t>中津川・恵那地域</t>
  </si>
  <si>
    <t>益田地域</t>
  </si>
  <si>
    <t>飛騨地域</t>
  </si>
  <si>
    <t>第20－１表　大学への学部系統別進学者数（就職進学者を含む）･･････続き</t>
  </si>
  <si>
    <t>普通</t>
  </si>
  <si>
    <t>第20－２表　大学への学部系統別進学者数（就職進学者を含む）･･････続き</t>
  </si>
  <si>
    <t>人　文　科　学</t>
  </si>
  <si>
    <t>社　会　科　学</t>
  </si>
  <si>
    <t>理　工　学</t>
  </si>
  <si>
    <t>農　　　学</t>
  </si>
  <si>
    <t>保健・看護</t>
  </si>
  <si>
    <t>家　　　政</t>
  </si>
  <si>
    <t>体　　　育</t>
  </si>
  <si>
    <t>芸　　　術</t>
  </si>
  <si>
    <t>教　　　育</t>
  </si>
  <si>
    <t>教　　　　養</t>
  </si>
  <si>
    <t>そ　の　他</t>
  </si>
  <si>
    <t>文　　　　科　　　　系</t>
  </si>
  <si>
    <t>理　　　　科　　　　系</t>
  </si>
  <si>
    <t>そ　　　　　　　　　　　　　　の　　　　　　　　　　　　　　他</t>
  </si>
  <si>
    <t>合　　　　計</t>
  </si>
  <si>
    <t>人文科学</t>
  </si>
  <si>
    <t>社会科学</t>
  </si>
  <si>
    <t>文　　　科　　　系</t>
  </si>
  <si>
    <t>理　　　科　　　系</t>
  </si>
  <si>
    <t>教　　　養</t>
  </si>
  <si>
    <t>第21－２表　短期大学への学科別進学者数（就職進学者を含む）･･････続き</t>
  </si>
  <si>
    <t>法・政・商・
経・国際関係</t>
  </si>
  <si>
    <t>医歯学関係</t>
  </si>
  <si>
    <t>看護・栄養</t>
  </si>
  <si>
    <t>関係</t>
  </si>
  <si>
    <t>体育・芸術</t>
  </si>
  <si>
    <t>教養学関係</t>
  </si>
  <si>
    <t>文・哲・教育
・社会関係</t>
  </si>
  <si>
    <t>家政学
関係</t>
  </si>
  <si>
    <t>合計＝普通＋農業＋工業＋商業＋家庭＋看護＋その他＋総合学科</t>
  </si>
  <si>
    <t>第21－１表　短期大学への学科別進学者数（就職進学者を含む）･･････続き</t>
  </si>
  <si>
    <t>チェック</t>
  </si>
  <si>
    <t>第21－１表　短期大学への学科別進学者数（就職進学者を含む）【合計】</t>
  </si>
  <si>
    <t>第21－２表　短期大学への学科別進学者数（就職進学者を含む）【普通】</t>
  </si>
  <si>
    <t>第21－３表　短期大学への学科別進学者数（就職進学者を含む）【農業】</t>
  </si>
  <si>
    <t>第21－４表　短期大学への学部系統別進学者数（就職進学者を含む）【工業】</t>
  </si>
  <si>
    <t>第21－５表　短期大学への学科別進学者数（就職進学者を含む）【商業】</t>
  </si>
  <si>
    <t>第21－６表　短期大学への学科別進学者数（就職進学者を含む）【家庭】</t>
  </si>
  <si>
    <t>第21－７表　短期大学への学科別進学者数（就職進学者を含む）【看護】</t>
  </si>
  <si>
    <t>全　　日　　制</t>
  </si>
  <si>
    <t>第21－８表　短期大学への学科別進学者数（就職進学者を含む）【情報】</t>
  </si>
  <si>
    <t>第21－９表　短期大学への学科別進学者数（就職進学者を含む）【福祉】</t>
  </si>
  <si>
    <t>第21－10表　短期大学への学科別進学者数（就職進学者を含む）【その他】</t>
  </si>
  <si>
    <t>第21－11表　短期大学への学科別進学者数（就職進学者を含む）【総合学科】</t>
  </si>
  <si>
    <t>注意）　第21-2表【普通】、第21-3表【農業】、第21-4表【工業】、第21-5表【商業】、第21-6表【家庭】、第21-7表【看護】、第21-8表【情報】、</t>
  </si>
  <si>
    <t xml:space="preserve">       第21-9表【福祉】、第21-10表【その他】及び第21-11表【総合学科】を合計したもの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</si>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</sst>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####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#,##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ＪＳゴシック"/>
      <family val="3"/>
    </font>
    <font>
      <sz val="11"/>
      <name val="ＪＳ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5"/>
      <name val="ＪＳ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11.5"/>
      <name val="ＭＳ Ｐゴシック"/>
      <family val="3"/>
    </font>
    <font>
      <sz val="11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distributed" vertical="top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top"/>
    </xf>
    <xf numFmtId="0" fontId="6" fillId="0" borderId="12" xfId="0" applyFont="1" applyBorder="1" applyAlignment="1">
      <alignment vertical="center"/>
    </xf>
    <xf numFmtId="0" fontId="5" fillId="0" borderId="13" xfId="0" applyFont="1" applyBorder="1" applyAlignment="1">
      <alignment horizontal="distributed" vertical="top"/>
    </xf>
    <xf numFmtId="0" fontId="0" fillId="0" borderId="14" xfId="0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 wrapText="1"/>
    </xf>
    <xf numFmtId="0" fontId="10" fillId="0" borderId="15" xfId="0" applyFont="1" applyBorder="1" applyAlignment="1">
      <alignment horizontal="distributed" vertical="center" wrapText="1"/>
    </xf>
    <xf numFmtId="0" fontId="10" fillId="0" borderId="1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 wrapText="1"/>
    </xf>
    <xf numFmtId="0" fontId="12" fillId="0" borderId="15" xfId="0" applyFont="1" applyBorder="1" applyAlignment="1">
      <alignment horizontal="distributed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top"/>
    </xf>
    <xf numFmtId="0" fontId="12" fillId="0" borderId="11" xfId="0" applyFont="1" applyBorder="1" applyAlignment="1">
      <alignment horizontal="distributed" vertical="top"/>
    </xf>
    <xf numFmtId="0" fontId="10" fillId="0" borderId="1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horizontal="distributed" vertical="center" wrapText="1"/>
    </xf>
    <xf numFmtId="0" fontId="12" fillId="0" borderId="18" xfId="0" applyFont="1" applyBorder="1" applyAlignment="1">
      <alignment horizontal="distributed" vertical="center" wrapText="1"/>
    </xf>
    <xf numFmtId="0" fontId="10" fillId="0" borderId="13" xfId="0" applyFont="1" applyBorder="1" applyAlignment="1">
      <alignment horizontal="distributed" vertical="top"/>
    </xf>
    <xf numFmtId="0" fontId="16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76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horizontal="distributed" vertical="top"/>
    </xf>
    <xf numFmtId="0" fontId="12" fillId="0" borderId="11" xfId="0" applyFont="1" applyFill="1" applyBorder="1" applyAlignment="1">
      <alignment horizontal="distributed" vertical="top"/>
    </xf>
    <xf numFmtId="0" fontId="0" fillId="0" borderId="0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 wrapText="1"/>
    </xf>
    <xf numFmtId="0" fontId="14" fillId="0" borderId="15" xfId="0" applyFont="1" applyBorder="1" applyAlignment="1">
      <alignment horizontal="distributed" vertical="center" wrapText="1"/>
    </xf>
    <xf numFmtId="0" fontId="17" fillId="0" borderId="0" xfId="0" applyFont="1" applyBorder="1" applyAlignment="1">
      <alignment horizontal="distributed" vertical="top"/>
    </xf>
    <xf numFmtId="0" fontId="17" fillId="0" borderId="11" xfId="0" applyFont="1" applyBorder="1" applyAlignment="1">
      <alignment horizontal="distributed" vertical="top"/>
    </xf>
    <xf numFmtId="0" fontId="18" fillId="0" borderId="0" xfId="0" applyFont="1" applyBorder="1" applyAlignment="1">
      <alignment horizontal="distributed" vertical="top"/>
    </xf>
    <xf numFmtId="0" fontId="18" fillId="0" borderId="11" xfId="0" applyFont="1" applyBorder="1" applyAlignment="1">
      <alignment horizontal="distributed" vertical="top"/>
    </xf>
    <xf numFmtId="0" fontId="18" fillId="0" borderId="0" xfId="0" applyFont="1" applyAlignment="1">
      <alignment vertical="center"/>
    </xf>
    <xf numFmtId="0" fontId="18" fillId="0" borderId="0" xfId="0" applyFont="1" applyFill="1" applyBorder="1" applyAlignment="1">
      <alignment horizontal="distributed" vertical="top"/>
    </xf>
    <xf numFmtId="0" fontId="18" fillId="0" borderId="11" xfId="0" applyFont="1" applyFill="1" applyBorder="1" applyAlignment="1">
      <alignment horizontal="distributed" vertical="top"/>
    </xf>
    <xf numFmtId="0" fontId="18" fillId="0" borderId="0" xfId="0" applyFont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18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distributed" vertical="center" wrapText="1"/>
    </xf>
    <xf numFmtId="0" fontId="17" fillId="0" borderId="0" xfId="0" applyFont="1" applyAlignment="1">
      <alignment vertical="center"/>
    </xf>
    <xf numFmtId="0" fontId="17" fillId="0" borderId="11" xfId="0" applyFont="1" applyBorder="1" applyAlignment="1">
      <alignment vertical="center"/>
    </xf>
    <xf numFmtId="41" fontId="3" fillId="0" borderId="0" xfId="0" applyNumberFormat="1" applyFont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41" fontId="0" fillId="0" borderId="0" xfId="0" applyNumberFormat="1" applyFont="1" applyAlignment="1">
      <alignment vertical="center"/>
    </xf>
    <xf numFmtId="41" fontId="10" fillId="0" borderId="14" xfId="0" applyNumberFormat="1" applyFont="1" applyBorder="1" applyAlignment="1">
      <alignment vertical="center"/>
    </xf>
    <xf numFmtId="41" fontId="10" fillId="0" borderId="12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1" fontId="14" fillId="0" borderId="12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0" fillId="0" borderId="14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10" fillId="0" borderId="14" xfId="0" applyNumberFormat="1" applyFont="1" applyBorder="1" applyAlignment="1">
      <alignment horizontal="right" vertical="center"/>
    </xf>
    <xf numFmtId="41" fontId="10" fillId="0" borderId="12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vertical="center"/>
    </xf>
    <xf numFmtId="41" fontId="0" fillId="0" borderId="14" xfId="0" applyNumberFormat="1" applyFont="1" applyBorder="1" applyAlignment="1">
      <alignment horizontal="right" vertical="center"/>
    </xf>
    <xf numFmtId="41" fontId="0" fillId="0" borderId="12" xfId="0" applyNumberFormat="1" applyFont="1" applyBorder="1" applyAlignment="1">
      <alignment horizontal="right" vertical="center"/>
    </xf>
    <xf numFmtId="182" fontId="10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176" fontId="14" fillId="0" borderId="0" xfId="0" applyNumberFormat="1" applyFont="1" applyFill="1" applyAlignment="1">
      <alignment horizontal="right" vertical="center"/>
    </xf>
    <xf numFmtId="0" fontId="12" fillId="0" borderId="0" xfId="0" applyFont="1" applyBorder="1" applyAlignment="1">
      <alignment horizontal="distributed" vertical="top"/>
    </xf>
    <xf numFmtId="0" fontId="12" fillId="0" borderId="11" xfId="0" applyFont="1" applyBorder="1" applyAlignment="1">
      <alignment horizontal="distributed" vertical="top"/>
    </xf>
    <xf numFmtId="0" fontId="12" fillId="0" borderId="0" xfId="0" applyFont="1" applyFill="1" applyBorder="1" applyAlignment="1">
      <alignment horizontal="distributed" vertical="top"/>
    </xf>
    <xf numFmtId="0" fontId="12" fillId="0" borderId="11" xfId="0" applyFont="1" applyFill="1" applyBorder="1" applyAlignment="1">
      <alignment horizontal="distributed" vertical="top"/>
    </xf>
    <xf numFmtId="0" fontId="12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top"/>
    </xf>
    <xf numFmtId="0" fontId="13" fillId="0" borderId="11" xfId="0" applyFont="1" applyBorder="1" applyAlignment="1">
      <alignment horizontal="distributed" vertical="top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 wrapText="1"/>
    </xf>
    <xf numFmtId="0" fontId="12" fillId="0" borderId="24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distributed" vertical="center" wrapText="1"/>
    </xf>
    <xf numFmtId="0" fontId="12" fillId="0" borderId="13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7" fillId="0" borderId="0" xfId="0" applyFont="1" applyBorder="1" applyAlignment="1">
      <alignment horizontal="distributed" vertical="top"/>
    </xf>
    <xf numFmtId="0" fontId="17" fillId="0" borderId="11" xfId="0" applyFont="1" applyBorder="1" applyAlignment="1">
      <alignment horizontal="distributed" vertical="top"/>
    </xf>
    <xf numFmtId="0" fontId="18" fillId="0" borderId="0" xfId="0" applyFont="1" applyBorder="1" applyAlignment="1">
      <alignment horizontal="distributed" vertical="top"/>
    </xf>
    <xf numFmtId="0" fontId="18" fillId="0" borderId="11" xfId="0" applyFont="1" applyBorder="1" applyAlignment="1">
      <alignment horizontal="distributed" vertical="top"/>
    </xf>
    <xf numFmtId="0" fontId="18" fillId="0" borderId="0" xfId="0" applyFont="1" applyFill="1" applyBorder="1" applyAlignment="1">
      <alignment horizontal="distributed" vertical="top"/>
    </xf>
    <xf numFmtId="0" fontId="18" fillId="0" borderId="11" xfId="0" applyFont="1" applyFill="1" applyBorder="1" applyAlignment="1">
      <alignment horizontal="distributed" vertical="top"/>
    </xf>
    <xf numFmtId="0" fontId="14" fillId="0" borderId="1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7</xdr:row>
      <xdr:rowOff>161925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1001375" y="16192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7</xdr:row>
      <xdr:rowOff>161925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1039475" y="14763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7</xdr:row>
      <xdr:rowOff>161925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1268075" y="14478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7</xdr:row>
      <xdr:rowOff>161925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1191875" y="14478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7</xdr:row>
      <xdr:rowOff>161925</xdr:rowOff>
    </xdr:from>
    <xdr:ext cx="1047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11039475" y="14573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7</xdr:row>
      <xdr:rowOff>161925</xdr:rowOff>
    </xdr:from>
    <xdr:ext cx="1047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11039475" y="14573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161925</xdr:rowOff>
    </xdr:from>
    <xdr:ext cx="104775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11039475" y="2447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7</xdr:row>
      <xdr:rowOff>161925</xdr:rowOff>
    </xdr:from>
    <xdr:ext cx="1047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11039475" y="1390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161925</xdr:rowOff>
    </xdr:from>
    <xdr:ext cx="104775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11039475" y="23812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7</xdr:row>
      <xdr:rowOff>161925</xdr:rowOff>
    </xdr:from>
    <xdr:ext cx="1047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11039475" y="14573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7</xdr:row>
      <xdr:rowOff>161925</xdr:rowOff>
    </xdr:from>
    <xdr:ext cx="1047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11306175" y="1466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1"/>
  <sheetViews>
    <sheetView zoomScale="75" zoomScaleNormal="75" zoomScalePageLayoutView="0" workbookViewId="0" topLeftCell="A1">
      <pane xSplit="3" ySplit="6" topLeftCell="O24" activePane="bottomRight" state="frozen"/>
      <selection pane="topLeft" activeCell="F1" sqref="F1"/>
      <selection pane="topRight" activeCell="F1" sqref="F1"/>
      <selection pane="bottomLeft" activeCell="F1" sqref="F1"/>
      <selection pane="bottomRight" activeCell="D8" sqref="D8:AD30"/>
    </sheetView>
  </sheetViews>
  <sheetFormatPr defaultColWidth="9.00390625" defaultRowHeight="13.5"/>
  <cols>
    <col min="1" max="2" width="2.625" style="0" customWidth="1"/>
    <col min="3" max="3" width="16.125" style="0" customWidth="1"/>
    <col min="4" max="4" width="9.50390625" style="0" customWidth="1"/>
    <col min="5" max="5" width="9.125" style="0" customWidth="1"/>
    <col min="6" max="6" width="9.375" style="0" customWidth="1"/>
    <col min="7" max="7" width="9.125" style="0" customWidth="1"/>
    <col min="8" max="8" width="9.375" style="0" customWidth="1"/>
    <col min="9" max="10" width="9.625" style="0" customWidth="1"/>
    <col min="11" max="11" width="9.50390625" style="0" customWidth="1"/>
    <col min="12" max="12" width="9.625" style="0" customWidth="1"/>
    <col min="13" max="13" width="9.375" style="0" customWidth="1"/>
    <col min="14" max="14" width="9.625" style="0" customWidth="1"/>
    <col min="15" max="15" width="8.625" style="0" customWidth="1"/>
    <col min="16" max="16" width="8.00390625" style="0" customWidth="1"/>
    <col min="17" max="17" width="8.25390625" style="0" customWidth="1"/>
    <col min="18" max="18" width="8.375" style="0" customWidth="1"/>
    <col min="19" max="20" width="8.125" style="0" customWidth="1"/>
    <col min="21" max="21" width="8.375" style="0" customWidth="1"/>
    <col min="22" max="22" width="7.875" style="0" customWidth="1"/>
    <col min="23" max="23" width="7.625" style="0" customWidth="1"/>
    <col min="24" max="24" width="7.875" style="0" customWidth="1"/>
    <col min="25" max="25" width="8.125" style="0" customWidth="1"/>
    <col min="26" max="27" width="8.00390625" style="0" customWidth="1"/>
    <col min="28" max="29" width="7.875" style="0" customWidth="1"/>
    <col min="30" max="30" width="8.25390625" style="0" customWidth="1"/>
  </cols>
  <sheetData>
    <row r="1" spans="1:40" ht="21" customHeight="1">
      <c r="A1" s="43" t="s">
        <v>28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43" t="s">
        <v>60</v>
      </c>
      <c r="T1" s="8"/>
      <c r="U1" s="43"/>
      <c r="V1" s="8"/>
      <c r="W1" s="44"/>
      <c r="X1" s="2"/>
      <c r="Y1" s="8"/>
      <c r="Z1" s="8"/>
      <c r="AA1" s="8"/>
      <c r="AB1" s="8"/>
      <c r="AC1" s="8"/>
      <c r="AD1" s="45" t="s">
        <v>0</v>
      </c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30" ht="3.75" customHeight="1" thickBot="1">
      <c r="A2" s="16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6"/>
      <c r="V2" s="3"/>
      <c r="W2" s="4"/>
      <c r="X2" s="1"/>
      <c r="Y2" s="3"/>
      <c r="Z2" s="3"/>
      <c r="AA2" s="3"/>
      <c r="AB2" s="3"/>
      <c r="AC2" s="3"/>
      <c r="AD2" s="17"/>
    </row>
    <row r="3" spans="1:30" s="25" customFormat="1" ht="20.25" customHeight="1" thickTop="1">
      <c r="A3" s="108" t="s">
        <v>1</v>
      </c>
      <c r="B3" s="108"/>
      <c r="C3" s="109"/>
      <c r="D3" s="129" t="s">
        <v>16</v>
      </c>
      <c r="E3" s="108"/>
      <c r="F3" s="109"/>
      <c r="G3" s="105" t="s">
        <v>18</v>
      </c>
      <c r="H3" s="105"/>
      <c r="I3" s="105"/>
      <c r="J3" s="105"/>
      <c r="K3" s="105"/>
      <c r="L3" s="105"/>
      <c r="M3" s="135" t="s">
        <v>22</v>
      </c>
      <c r="N3" s="136"/>
      <c r="O3" s="136"/>
      <c r="P3" s="136"/>
      <c r="Q3" s="136"/>
      <c r="R3" s="136"/>
      <c r="S3" s="136"/>
      <c r="T3" s="136"/>
      <c r="U3" s="135" t="s">
        <v>23</v>
      </c>
      <c r="V3" s="136"/>
      <c r="W3" s="136"/>
      <c r="X3" s="136"/>
      <c r="Y3" s="136"/>
      <c r="Z3" s="136"/>
      <c r="AA3" s="136"/>
      <c r="AB3" s="136"/>
      <c r="AC3" s="136"/>
      <c r="AD3" s="136"/>
    </row>
    <row r="4" spans="1:30" s="25" customFormat="1" ht="20.25" customHeight="1">
      <c r="A4" s="110"/>
      <c r="B4" s="110"/>
      <c r="C4" s="111"/>
      <c r="D4" s="120"/>
      <c r="E4" s="110"/>
      <c r="F4" s="111"/>
      <c r="G4" s="114" t="s">
        <v>58</v>
      </c>
      <c r="H4" s="115"/>
      <c r="I4" s="116" t="s">
        <v>52</v>
      </c>
      <c r="J4" s="117"/>
      <c r="K4" s="119" t="s">
        <v>17</v>
      </c>
      <c r="L4" s="117"/>
      <c r="M4" s="116" t="s">
        <v>19</v>
      </c>
      <c r="N4" s="130"/>
      <c r="O4" s="119" t="s">
        <v>20</v>
      </c>
      <c r="P4" s="115"/>
      <c r="Q4" s="127" t="s">
        <v>53</v>
      </c>
      <c r="R4" s="128"/>
      <c r="S4" s="115" t="s">
        <v>21</v>
      </c>
      <c r="T4" s="117"/>
      <c r="U4" s="127" t="s">
        <v>54</v>
      </c>
      <c r="V4" s="128"/>
      <c r="W4" s="123" t="s">
        <v>59</v>
      </c>
      <c r="X4" s="124"/>
      <c r="Y4" s="127" t="s">
        <v>56</v>
      </c>
      <c r="Z4" s="128"/>
      <c r="AA4" s="127" t="s">
        <v>57</v>
      </c>
      <c r="AB4" s="128"/>
      <c r="AC4" s="119" t="s">
        <v>17</v>
      </c>
      <c r="AD4" s="115"/>
    </row>
    <row r="5" spans="1:32" s="25" customFormat="1" ht="20.25" customHeight="1">
      <c r="A5" s="110"/>
      <c r="B5" s="110"/>
      <c r="C5" s="111"/>
      <c r="D5" s="118"/>
      <c r="E5" s="112"/>
      <c r="F5" s="113"/>
      <c r="G5" s="112"/>
      <c r="H5" s="112"/>
      <c r="I5" s="118"/>
      <c r="J5" s="113"/>
      <c r="K5" s="120"/>
      <c r="L5" s="111"/>
      <c r="M5" s="131"/>
      <c r="N5" s="132"/>
      <c r="O5" s="120"/>
      <c r="P5" s="110"/>
      <c r="Q5" s="133"/>
      <c r="R5" s="134"/>
      <c r="S5" s="110"/>
      <c r="T5" s="111"/>
      <c r="U5" s="121" t="s">
        <v>55</v>
      </c>
      <c r="V5" s="122"/>
      <c r="W5" s="125"/>
      <c r="X5" s="126"/>
      <c r="Y5" s="121" t="s">
        <v>55</v>
      </c>
      <c r="Z5" s="122"/>
      <c r="AA5" s="133"/>
      <c r="AB5" s="134"/>
      <c r="AC5" s="120"/>
      <c r="AD5" s="110"/>
      <c r="AF5" s="25" t="s">
        <v>62</v>
      </c>
    </row>
    <row r="6" spans="1:33" s="25" customFormat="1" ht="20.25" customHeight="1">
      <c r="A6" s="112"/>
      <c r="B6" s="112"/>
      <c r="C6" s="113"/>
      <c r="D6" s="26" t="s">
        <v>2</v>
      </c>
      <c r="E6" s="26" t="s">
        <v>14</v>
      </c>
      <c r="F6" s="26" t="s">
        <v>15</v>
      </c>
      <c r="G6" s="26" t="s">
        <v>14</v>
      </c>
      <c r="H6" s="27" t="s">
        <v>15</v>
      </c>
      <c r="I6" s="27" t="s">
        <v>14</v>
      </c>
      <c r="J6" s="26" t="s">
        <v>15</v>
      </c>
      <c r="K6" s="28" t="s">
        <v>14</v>
      </c>
      <c r="L6" s="29" t="s">
        <v>15</v>
      </c>
      <c r="M6" s="30" t="s">
        <v>14</v>
      </c>
      <c r="N6" s="26" t="s">
        <v>15</v>
      </c>
      <c r="O6" s="26" t="s">
        <v>14</v>
      </c>
      <c r="P6" s="26" t="s">
        <v>15</v>
      </c>
      <c r="Q6" s="26" t="s">
        <v>14</v>
      </c>
      <c r="R6" s="26" t="s">
        <v>15</v>
      </c>
      <c r="S6" s="26" t="s">
        <v>14</v>
      </c>
      <c r="T6" s="26" t="s">
        <v>15</v>
      </c>
      <c r="U6" s="28" t="s">
        <v>14</v>
      </c>
      <c r="V6" s="29" t="s">
        <v>15</v>
      </c>
      <c r="W6" s="26" t="s">
        <v>14</v>
      </c>
      <c r="X6" s="26" t="s">
        <v>15</v>
      </c>
      <c r="Y6" s="26" t="s">
        <v>14</v>
      </c>
      <c r="Z6" s="26" t="s">
        <v>15</v>
      </c>
      <c r="AA6" s="28" t="s">
        <v>14</v>
      </c>
      <c r="AB6" s="29" t="s">
        <v>15</v>
      </c>
      <c r="AC6" s="30" t="s">
        <v>14</v>
      </c>
      <c r="AD6" s="31" t="s">
        <v>15</v>
      </c>
      <c r="AF6" s="25" t="s">
        <v>14</v>
      </c>
      <c r="AG6" s="25" t="s">
        <v>15</v>
      </c>
    </row>
    <row r="7" spans="1:23" ht="3.75" customHeight="1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47"/>
      <c r="O7" s="5"/>
      <c r="P7" s="5"/>
      <c r="Q7" s="5"/>
      <c r="R7" s="5"/>
      <c r="S7" s="5"/>
      <c r="T7" s="5"/>
      <c r="U7" s="5"/>
      <c r="V7" s="5"/>
      <c r="W7" s="5"/>
    </row>
    <row r="8" spans="1:34" ht="19.5" customHeight="1">
      <c r="A8" s="106" t="s">
        <v>24</v>
      </c>
      <c r="B8" s="106"/>
      <c r="C8" s="107"/>
      <c r="D8" s="48" t="e">
        <f>+#REF!</f>
        <v>#REF!</v>
      </c>
      <c r="E8" s="48" t="e">
        <f>+#REF!</f>
        <v>#REF!</v>
      </c>
      <c r="F8" s="48" t="e">
        <f>+#REF!</f>
        <v>#REF!</v>
      </c>
      <c r="G8" s="48" t="e">
        <f>+#REF!</f>
        <v>#REF!</v>
      </c>
      <c r="H8" s="48" t="e">
        <f>+#REF!</f>
        <v>#REF!</v>
      </c>
      <c r="I8" s="48" t="e">
        <f>+#REF!</f>
        <v>#REF!</v>
      </c>
      <c r="J8" s="48" t="e">
        <f>+#REF!</f>
        <v>#REF!</v>
      </c>
      <c r="K8" s="48" t="e">
        <f>+#REF!</f>
        <v>#REF!</v>
      </c>
      <c r="L8" s="48" t="e">
        <f>+#REF!</f>
        <v>#REF!</v>
      </c>
      <c r="M8" s="48" t="e">
        <f>+#REF!</f>
        <v>#REF!</v>
      </c>
      <c r="N8" s="48" t="e">
        <f>+#REF!</f>
        <v>#REF!</v>
      </c>
      <c r="O8" s="48" t="e">
        <f>+#REF!</f>
        <v>#REF!</v>
      </c>
      <c r="P8" s="48" t="e">
        <f>+#REF!</f>
        <v>#REF!</v>
      </c>
      <c r="Q8" s="48" t="e">
        <f>+#REF!</f>
        <v>#REF!</v>
      </c>
      <c r="R8" s="48" t="e">
        <f>+#REF!</f>
        <v>#REF!</v>
      </c>
      <c r="S8" s="48" t="e">
        <f>+#REF!</f>
        <v>#REF!</v>
      </c>
      <c r="T8" s="48" t="e">
        <f>+#REF!</f>
        <v>#REF!</v>
      </c>
      <c r="U8" s="48" t="e">
        <f>+#REF!</f>
        <v>#REF!</v>
      </c>
      <c r="V8" s="48" t="e">
        <f>+#REF!</f>
        <v>#REF!</v>
      </c>
      <c r="W8" s="48" t="e">
        <f>+#REF!</f>
        <v>#REF!</v>
      </c>
      <c r="X8" s="48" t="e">
        <f>+#REF!</f>
        <v>#REF!</v>
      </c>
      <c r="Y8" s="48" t="e">
        <f>+#REF!</f>
        <v>#REF!</v>
      </c>
      <c r="Z8" s="48" t="e">
        <f>+#REF!</f>
        <v>#REF!</v>
      </c>
      <c r="AA8" s="48" t="e">
        <f>+#REF!</f>
        <v>#REF!</v>
      </c>
      <c r="AB8" s="48" t="e">
        <f>+#REF!</f>
        <v>#REF!</v>
      </c>
      <c r="AC8" s="48" t="e">
        <f>+#REF!</f>
        <v>#REF!</v>
      </c>
      <c r="AD8" s="48" t="e">
        <f>+#REF!</f>
        <v>#REF!</v>
      </c>
      <c r="AE8" s="48"/>
      <c r="AF8" s="48" t="e">
        <f>E8-SUM(AC8,AA8,Y8,W8,U8,S8,Q8,O8,M8,K8,I8,G8)</f>
        <v>#REF!</v>
      </c>
      <c r="AG8" s="48" t="e">
        <f>F8-SUM(AD8,AB8,Z8,X8,V8,T8,R8,P8,N8,L8,J8,H8)</f>
        <v>#REF!</v>
      </c>
      <c r="AH8" s="57" t="e">
        <f>D8-SUM(G8:AD8)</f>
        <v>#REF!</v>
      </c>
    </row>
    <row r="9" spans="1:34" ht="19.5" customHeight="1">
      <c r="A9" s="32"/>
      <c r="B9" s="101" t="s">
        <v>6</v>
      </c>
      <c r="C9" s="102"/>
      <c r="D9" s="48" t="e">
        <f>+#REF!</f>
        <v>#REF!</v>
      </c>
      <c r="E9" s="48" t="e">
        <f>+#REF!</f>
        <v>#REF!</v>
      </c>
      <c r="F9" s="48" t="e">
        <f>+#REF!</f>
        <v>#REF!</v>
      </c>
      <c r="G9" s="48" t="e">
        <f>+#REF!</f>
        <v>#REF!</v>
      </c>
      <c r="H9" s="48" t="e">
        <f>+#REF!</f>
        <v>#REF!</v>
      </c>
      <c r="I9" s="48" t="e">
        <f>+#REF!</f>
        <v>#REF!</v>
      </c>
      <c r="J9" s="48" t="e">
        <f>+#REF!</f>
        <v>#REF!</v>
      </c>
      <c r="K9" s="48" t="e">
        <f>+#REF!</f>
        <v>#REF!</v>
      </c>
      <c r="L9" s="48" t="e">
        <f>+#REF!</f>
        <v>#REF!</v>
      </c>
      <c r="M9" s="48" t="e">
        <f>+#REF!</f>
        <v>#REF!</v>
      </c>
      <c r="N9" s="48" t="e">
        <f>+#REF!</f>
        <v>#REF!</v>
      </c>
      <c r="O9" s="48" t="e">
        <f>+#REF!</f>
        <v>#REF!</v>
      </c>
      <c r="P9" s="48" t="e">
        <f>+#REF!</f>
        <v>#REF!</v>
      </c>
      <c r="Q9" s="48" t="e">
        <f>+#REF!</f>
        <v>#REF!</v>
      </c>
      <c r="R9" s="48" t="e">
        <f>+#REF!</f>
        <v>#REF!</v>
      </c>
      <c r="S9" s="48" t="e">
        <f>+#REF!</f>
        <v>#REF!</v>
      </c>
      <c r="T9" s="48" t="e">
        <f>+#REF!</f>
        <v>#REF!</v>
      </c>
      <c r="U9" s="48" t="e">
        <f>+#REF!</f>
        <v>#REF!</v>
      </c>
      <c r="V9" s="48" t="e">
        <f>+#REF!</f>
        <v>#REF!</v>
      </c>
      <c r="W9" s="48" t="e">
        <f>+#REF!</f>
        <v>#REF!</v>
      </c>
      <c r="X9" s="48" t="e">
        <f>+#REF!</f>
        <v>#REF!</v>
      </c>
      <c r="Y9" s="48" t="e">
        <f>+#REF!</f>
        <v>#REF!</v>
      </c>
      <c r="Z9" s="48" t="e">
        <f>+#REF!</f>
        <v>#REF!</v>
      </c>
      <c r="AA9" s="48" t="e">
        <f>+#REF!</f>
        <v>#REF!</v>
      </c>
      <c r="AB9" s="48" t="e">
        <f>+#REF!</f>
        <v>#REF!</v>
      </c>
      <c r="AC9" s="48" t="e">
        <f>+#REF!</f>
        <v>#REF!</v>
      </c>
      <c r="AD9" s="48" t="e">
        <f>+#REF!</f>
        <v>#REF!</v>
      </c>
      <c r="AE9" s="48"/>
      <c r="AF9" s="48" t="e">
        <f aca="true" t="shared" si="0" ref="AF9:AG24">E9-SUM(AC9,AA9,Y9,W9,U9,S9,Q9,O9,M9,K9,I9,G9)</f>
        <v>#REF!</v>
      </c>
      <c r="AG9" s="48" t="e">
        <f t="shared" si="0"/>
        <v>#REF!</v>
      </c>
      <c r="AH9" s="57" t="e">
        <f aca="true" t="shared" si="1" ref="AH9:AH33">D9-SUM(G9:AD9)</f>
        <v>#REF!</v>
      </c>
    </row>
    <row r="10" spans="1:34" ht="19.5" customHeight="1">
      <c r="A10" s="25"/>
      <c r="B10" s="25"/>
      <c r="C10" s="33" t="s">
        <v>3</v>
      </c>
      <c r="D10" s="48" t="e">
        <f>+#REF!</f>
        <v>#REF!</v>
      </c>
      <c r="E10" s="48" t="e">
        <f>+#REF!</f>
        <v>#REF!</v>
      </c>
      <c r="F10" s="48" t="e">
        <f>+#REF!</f>
        <v>#REF!</v>
      </c>
      <c r="G10" s="48" t="e">
        <f>+#REF!</f>
        <v>#REF!</v>
      </c>
      <c r="H10" s="48" t="e">
        <f>+#REF!</f>
        <v>#REF!</v>
      </c>
      <c r="I10" s="48" t="e">
        <f>+#REF!</f>
        <v>#REF!</v>
      </c>
      <c r="J10" s="48" t="e">
        <f>+#REF!</f>
        <v>#REF!</v>
      </c>
      <c r="K10" s="48" t="e">
        <f>+#REF!</f>
        <v>#REF!</v>
      </c>
      <c r="L10" s="48" t="e">
        <f>+#REF!</f>
        <v>#REF!</v>
      </c>
      <c r="M10" s="48" t="e">
        <f>+#REF!</f>
        <v>#REF!</v>
      </c>
      <c r="N10" s="48" t="e">
        <f>+#REF!</f>
        <v>#REF!</v>
      </c>
      <c r="O10" s="48" t="e">
        <f>+#REF!</f>
        <v>#REF!</v>
      </c>
      <c r="P10" s="48" t="e">
        <f>+#REF!</f>
        <v>#REF!</v>
      </c>
      <c r="Q10" s="48" t="e">
        <f>+#REF!</f>
        <v>#REF!</v>
      </c>
      <c r="R10" s="48" t="e">
        <f>+#REF!</f>
        <v>#REF!</v>
      </c>
      <c r="S10" s="48" t="e">
        <f>+#REF!</f>
        <v>#REF!</v>
      </c>
      <c r="T10" s="48" t="e">
        <f>+#REF!</f>
        <v>#REF!</v>
      </c>
      <c r="U10" s="48" t="e">
        <f>+#REF!</f>
        <v>#REF!</v>
      </c>
      <c r="V10" s="48" t="e">
        <f>+#REF!</f>
        <v>#REF!</v>
      </c>
      <c r="W10" s="48" t="e">
        <f>+#REF!</f>
        <v>#REF!</v>
      </c>
      <c r="X10" s="48" t="e">
        <f>+#REF!</f>
        <v>#REF!</v>
      </c>
      <c r="Y10" s="48" t="e">
        <f>+#REF!</f>
        <v>#REF!</v>
      </c>
      <c r="Z10" s="48" t="e">
        <f>+#REF!</f>
        <v>#REF!</v>
      </c>
      <c r="AA10" s="48" t="e">
        <f>+#REF!</f>
        <v>#REF!</v>
      </c>
      <c r="AB10" s="48" t="e">
        <f>+#REF!</f>
        <v>#REF!</v>
      </c>
      <c r="AC10" s="48" t="e">
        <f>+#REF!</f>
        <v>#REF!</v>
      </c>
      <c r="AD10" s="48" t="e">
        <f>+#REF!</f>
        <v>#REF!</v>
      </c>
      <c r="AE10" s="48"/>
      <c r="AF10" s="48" t="e">
        <f t="shared" si="0"/>
        <v>#REF!</v>
      </c>
      <c r="AG10" s="48" t="e">
        <f t="shared" si="0"/>
        <v>#REF!</v>
      </c>
      <c r="AH10" s="57" t="e">
        <f t="shared" si="1"/>
        <v>#REF!</v>
      </c>
    </row>
    <row r="11" spans="1:34" ht="19.5" customHeight="1">
      <c r="A11" s="25"/>
      <c r="B11" s="25"/>
      <c r="C11" s="33" t="s">
        <v>4</v>
      </c>
      <c r="D11" s="48" t="e">
        <f>+#REF!</f>
        <v>#REF!</v>
      </c>
      <c r="E11" s="48" t="e">
        <f>+#REF!</f>
        <v>#REF!</v>
      </c>
      <c r="F11" s="48" t="e">
        <f>+#REF!</f>
        <v>#REF!</v>
      </c>
      <c r="G11" s="48" t="e">
        <f>+#REF!</f>
        <v>#REF!</v>
      </c>
      <c r="H11" s="48" t="e">
        <f>+#REF!</f>
        <v>#REF!</v>
      </c>
      <c r="I11" s="48" t="e">
        <f>+#REF!</f>
        <v>#REF!</v>
      </c>
      <c r="J11" s="48" t="e">
        <f>+#REF!</f>
        <v>#REF!</v>
      </c>
      <c r="K11" s="48" t="e">
        <f>+#REF!</f>
        <v>#REF!</v>
      </c>
      <c r="L11" s="48" t="e">
        <f>+#REF!</f>
        <v>#REF!</v>
      </c>
      <c r="M11" s="48" t="e">
        <f>+#REF!</f>
        <v>#REF!</v>
      </c>
      <c r="N11" s="48" t="e">
        <f>+#REF!</f>
        <v>#REF!</v>
      </c>
      <c r="O11" s="48" t="e">
        <f>+#REF!</f>
        <v>#REF!</v>
      </c>
      <c r="P11" s="48" t="e">
        <f>+#REF!</f>
        <v>#REF!</v>
      </c>
      <c r="Q11" s="48" t="e">
        <f>+#REF!</f>
        <v>#REF!</v>
      </c>
      <c r="R11" s="48" t="e">
        <f>+#REF!</f>
        <v>#REF!</v>
      </c>
      <c r="S11" s="48" t="e">
        <f>+#REF!</f>
        <v>#REF!</v>
      </c>
      <c r="T11" s="48" t="e">
        <f>+#REF!</f>
        <v>#REF!</v>
      </c>
      <c r="U11" s="48" t="e">
        <f>+#REF!</f>
        <v>#REF!</v>
      </c>
      <c r="V11" s="48" t="e">
        <f>+#REF!</f>
        <v>#REF!</v>
      </c>
      <c r="W11" s="48" t="e">
        <f>+#REF!</f>
        <v>#REF!</v>
      </c>
      <c r="X11" s="48" t="e">
        <f>+#REF!</f>
        <v>#REF!</v>
      </c>
      <c r="Y11" s="48" t="e">
        <f>+#REF!</f>
        <v>#REF!</v>
      </c>
      <c r="Z11" s="48" t="e">
        <f>+#REF!</f>
        <v>#REF!</v>
      </c>
      <c r="AA11" s="48" t="e">
        <f>+#REF!</f>
        <v>#REF!</v>
      </c>
      <c r="AB11" s="48" t="e">
        <f>+#REF!</f>
        <v>#REF!</v>
      </c>
      <c r="AC11" s="48" t="e">
        <f>+#REF!</f>
        <v>#REF!</v>
      </c>
      <c r="AD11" s="48" t="e">
        <f>+#REF!</f>
        <v>#REF!</v>
      </c>
      <c r="AE11" s="48"/>
      <c r="AF11" s="48" t="e">
        <f t="shared" si="0"/>
        <v>#REF!</v>
      </c>
      <c r="AG11" s="48" t="e">
        <f t="shared" si="0"/>
        <v>#REF!</v>
      </c>
      <c r="AH11" s="57" t="e">
        <f t="shared" si="1"/>
        <v>#REF!</v>
      </c>
    </row>
    <row r="12" spans="1:34" ht="19.5" customHeight="1">
      <c r="A12" s="25"/>
      <c r="B12" s="101" t="s">
        <v>7</v>
      </c>
      <c r="C12" s="102"/>
      <c r="D12" s="48" t="e">
        <f>+#REF!</f>
        <v>#REF!</v>
      </c>
      <c r="E12" s="48" t="e">
        <f>+#REF!</f>
        <v>#REF!</v>
      </c>
      <c r="F12" s="48" t="e">
        <f>+#REF!</f>
        <v>#REF!</v>
      </c>
      <c r="G12" s="48" t="e">
        <f>+#REF!</f>
        <v>#REF!</v>
      </c>
      <c r="H12" s="48" t="e">
        <f>+#REF!</f>
        <v>#REF!</v>
      </c>
      <c r="I12" s="48" t="e">
        <f>+#REF!</f>
        <v>#REF!</v>
      </c>
      <c r="J12" s="48" t="e">
        <f>+#REF!</f>
        <v>#REF!</v>
      </c>
      <c r="K12" s="48" t="e">
        <f>+#REF!</f>
        <v>#REF!</v>
      </c>
      <c r="L12" s="48" t="e">
        <f>+#REF!</f>
        <v>#REF!</v>
      </c>
      <c r="M12" s="48" t="e">
        <f>+#REF!</f>
        <v>#REF!</v>
      </c>
      <c r="N12" s="48" t="e">
        <f>+#REF!</f>
        <v>#REF!</v>
      </c>
      <c r="O12" s="48" t="e">
        <f>+#REF!</f>
        <v>#REF!</v>
      </c>
      <c r="P12" s="48" t="e">
        <f>+#REF!</f>
        <v>#REF!</v>
      </c>
      <c r="Q12" s="48" t="e">
        <f>+#REF!</f>
        <v>#REF!</v>
      </c>
      <c r="R12" s="48" t="e">
        <f>+#REF!</f>
        <v>#REF!</v>
      </c>
      <c r="S12" s="48" t="e">
        <f>+#REF!</f>
        <v>#REF!</v>
      </c>
      <c r="T12" s="48" t="e">
        <f>+#REF!</f>
        <v>#REF!</v>
      </c>
      <c r="U12" s="48" t="e">
        <f>+#REF!</f>
        <v>#REF!</v>
      </c>
      <c r="V12" s="48" t="e">
        <f>+#REF!</f>
        <v>#REF!</v>
      </c>
      <c r="W12" s="48" t="e">
        <f>+#REF!</f>
        <v>#REF!</v>
      </c>
      <c r="X12" s="48" t="e">
        <f>+#REF!</f>
        <v>#REF!</v>
      </c>
      <c r="Y12" s="48" t="e">
        <f>+#REF!</f>
        <v>#REF!</v>
      </c>
      <c r="Z12" s="48" t="e">
        <f>+#REF!</f>
        <v>#REF!</v>
      </c>
      <c r="AA12" s="48" t="e">
        <f>+#REF!</f>
        <v>#REF!</v>
      </c>
      <c r="AB12" s="48" t="e">
        <f>+#REF!</f>
        <v>#REF!</v>
      </c>
      <c r="AC12" s="48" t="e">
        <f>+#REF!</f>
        <v>#REF!</v>
      </c>
      <c r="AD12" s="48" t="e">
        <f>+#REF!</f>
        <v>#REF!</v>
      </c>
      <c r="AE12" s="48"/>
      <c r="AF12" s="48" t="e">
        <f t="shared" si="0"/>
        <v>#REF!</v>
      </c>
      <c r="AG12" s="48" t="e">
        <f t="shared" si="0"/>
        <v>#REF!</v>
      </c>
      <c r="AH12" s="57" t="e">
        <f t="shared" si="1"/>
        <v>#REF!</v>
      </c>
    </row>
    <row r="13" spans="1:34" ht="19.5" customHeight="1">
      <c r="A13" s="25"/>
      <c r="B13" s="25"/>
      <c r="C13" s="33" t="s">
        <v>3</v>
      </c>
      <c r="D13" s="48" t="e">
        <f>+#REF!</f>
        <v>#REF!</v>
      </c>
      <c r="E13" s="48" t="e">
        <f>+#REF!</f>
        <v>#REF!</v>
      </c>
      <c r="F13" s="48" t="e">
        <f>+#REF!</f>
        <v>#REF!</v>
      </c>
      <c r="G13" s="48" t="e">
        <f>+#REF!</f>
        <v>#REF!</v>
      </c>
      <c r="H13" s="48" t="e">
        <f>+#REF!</f>
        <v>#REF!</v>
      </c>
      <c r="I13" s="48" t="e">
        <f>+#REF!</f>
        <v>#REF!</v>
      </c>
      <c r="J13" s="48" t="e">
        <f>+#REF!</f>
        <v>#REF!</v>
      </c>
      <c r="K13" s="48" t="e">
        <f>+#REF!</f>
        <v>#REF!</v>
      </c>
      <c r="L13" s="48" t="e">
        <f>+#REF!</f>
        <v>#REF!</v>
      </c>
      <c r="M13" s="48" t="e">
        <f>+#REF!</f>
        <v>#REF!</v>
      </c>
      <c r="N13" s="48" t="e">
        <f>+#REF!</f>
        <v>#REF!</v>
      </c>
      <c r="O13" s="48" t="e">
        <f>+#REF!</f>
        <v>#REF!</v>
      </c>
      <c r="P13" s="48" t="e">
        <f>+#REF!</f>
        <v>#REF!</v>
      </c>
      <c r="Q13" s="48" t="e">
        <f>+#REF!</f>
        <v>#REF!</v>
      </c>
      <c r="R13" s="48" t="e">
        <f>+#REF!</f>
        <v>#REF!</v>
      </c>
      <c r="S13" s="48" t="e">
        <f>+#REF!</f>
        <v>#REF!</v>
      </c>
      <c r="T13" s="48" t="e">
        <f>+#REF!</f>
        <v>#REF!</v>
      </c>
      <c r="U13" s="48" t="e">
        <f>+#REF!</f>
        <v>#REF!</v>
      </c>
      <c r="V13" s="48" t="e">
        <f>+#REF!</f>
        <v>#REF!</v>
      </c>
      <c r="W13" s="48" t="e">
        <f>+#REF!</f>
        <v>#REF!</v>
      </c>
      <c r="X13" s="48" t="e">
        <f>+#REF!</f>
        <v>#REF!</v>
      </c>
      <c r="Y13" s="48" t="e">
        <f>+#REF!</f>
        <v>#REF!</v>
      </c>
      <c r="Z13" s="48" t="e">
        <f>+#REF!</f>
        <v>#REF!</v>
      </c>
      <c r="AA13" s="48" t="e">
        <f>+#REF!</f>
        <v>#REF!</v>
      </c>
      <c r="AB13" s="48" t="e">
        <f>+#REF!</f>
        <v>#REF!</v>
      </c>
      <c r="AC13" s="48" t="e">
        <f>+#REF!</f>
        <v>#REF!</v>
      </c>
      <c r="AD13" s="48" t="e">
        <f>+#REF!</f>
        <v>#REF!</v>
      </c>
      <c r="AE13" s="48"/>
      <c r="AF13" s="48" t="e">
        <f t="shared" si="0"/>
        <v>#REF!</v>
      </c>
      <c r="AG13" s="48" t="e">
        <f t="shared" si="0"/>
        <v>#REF!</v>
      </c>
      <c r="AH13" s="57" t="e">
        <f t="shared" si="1"/>
        <v>#REF!</v>
      </c>
    </row>
    <row r="14" spans="1:34" ht="19.5" customHeight="1">
      <c r="A14" s="25"/>
      <c r="B14" s="25"/>
      <c r="C14" s="33"/>
      <c r="AF14" s="48">
        <f t="shared" si="0"/>
        <v>0</v>
      </c>
      <c r="AG14" s="48">
        <f t="shared" si="0"/>
        <v>0</v>
      </c>
      <c r="AH14" s="57">
        <f t="shared" si="1"/>
        <v>0</v>
      </c>
    </row>
    <row r="15" spans="1:34" ht="19.5" customHeight="1">
      <c r="A15" s="106" t="s">
        <v>25</v>
      </c>
      <c r="B15" s="106"/>
      <c r="C15" s="107"/>
      <c r="D15" s="48" t="e">
        <f>+#REF!</f>
        <v>#REF!</v>
      </c>
      <c r="E15" s="48" t="e">
        <f>+#REF!</f>
        <v>#REF!</v>
      </c>
      <c r="F15" s="48" t="e">
        <f>+#REF!</f>
        <v>#REF!</v>
      </c>
      <c r="G15" s="48" t="e">
        <f>+#REF!</f>
        <v>#REF!</v>
      </c>
      <c r="H15" s="48" t="e">
        <f>+#REF!</f>
        <v>#REF!</v>
      </c>
      <c r="I15" s="48" t="e">
        <f>+#REF!</f>
        <v>#REF!</v>
      </c>
      <c r="J15" s="48" t="e">
        <f>+#REF!</f>
        <v>#REF!</v>
      </c>
      <c r="K15" s="48" t="e">
        <f>+#REF!</f>
        <v>#REF!</v>
      </c>
      <c r="L15" s="48" t="e">
        <f>+#REF!</f>
        <v>#REF!</v>
      </c>
      <c r="M15" s="48" t="e">
        <f>+#REF!</f>
        <v>#REF!</v>
      </c>
      <c r="N15" s="48" t="e">
        <f>+#REF!</f>
        <v>#REF!</v>
      </c>
      <c r="O15" s="48" t="e">
        <f>+#REF!</f>
        <v>#REF!</v>
      </c>
      <c r="P15" s="48" t="e">
        <f>+#REF!</f>
        <v>#REF!</v>
      </c>
      <c r="Q15" s="48" t="e">
        <f>+#REF!</f>
        <v>#REF!</v>
      </c>
      <c r="R15" s="48" t="e">
        <f>+#REF!</f>
        <v>#REF!</v>
      </c>
      <c r="S15" s="48" t="e">
        <f>+#REF!</f>
        <v>#REF!</v>
      </c>
      <c r="T15" s="48" t="e">
        <f>+#REF!</f>
        <v>#REF!</v>
      </c>
      <c r="U15" s="48" t="e">
        <f>+#REF!</f>
        <v>#REF!</v>
      </c>
      <c r="V15" s="48" t="e">
        <f>+#REF!</f>
        <v>#REF!</v>
      </c>
      <c r="W15" s="48" t="e">
        <f>+#REF!</f>
        <v>#REF!</v>
      </c>
      <c r="X15" s="48" t="e">
        <f>+#REF!</f>
        <v>#REF!</v>
      </c>
      <c r="Y15" s="48" t="e">
        <f>+#REF!</f>
        <v>#REF!</v>
      </c>
      <c r="Z15" s="48" t="e">
        <f>+#REF!</f>
        <v>#REF!</v>
      </c>
      <c r="AA15" s="48" t="e">
        <f>+#REF!</f>
        <v>#REF!</v>
      </c>
      <c r="AB15" s="48" t="e">
        <f>+#REF!</f>
        <v>#REF!</v>
      </c>
      <c r="AC15" s="48" t="e">
        <f>+#REF!</f>
        <v>#REF!</v>
      </c>
      <c r="AD15" s="48" t="e">
        <f>+#REF!</f>
        <v>#REF!</v>
      </c>
      <c r="AE15" s="48"/>
      <c r="AF15" s="48" t="e">
        <f t="shared" si="0"/>
        <v>#REF!</v>
      </c>
      <c r="AG15" s="48" t="e">
        <f t="shared" si="0"/>
        <v>#REF!</v>
      </c>
      <c r="AH15" s="57" t="e">
        <f t="shared" si="1"/>
        <v>#REF!</v>
      </c>
    </row>
    <row r="16" spans="1:34" ht="19.5" customHeight="1">
      <c r="A16" s="32"/>
      <c r="B16" s="101" t="s">
        <v>6</v>
      </c>
      <c r="C16" s="102"/>
      <c r="D16" s="48" t="e">
        <f>+#REF!</f>
        <v>#REF!</v>
      </c>
      <c r="E16" s="48" t="e">
        <f>+#REF!</f>
        <v>#REF!</v>
      </c>
      <c r="F16" s="48" t="e">
        <f>+#REF!</f>
        <v>#REF!</v>
      </c>
      <c r="G16" s="48" t="e">
        <f>+#REF!</f>
        <v>#REF!</v>
      </c>
      <c r="H16" s="48" t="e">
        <f>+#REF!</f>
        <v>#REF!</v>
      </c>
      <c r="I16" s="48" t="e">
        <f>+#REF!</f>
        <v>#REF!</v>
      </c>
      <c r="J16" s="48" t="e">
        <f>+#REF!</f>
        <v>#REF!</v>
      </c>
      <c r="K16" s="48" t="e">
        <f>+#REF!</f>
        <v>#REF!</v>
      </c>
      <c r="L16" s="48" t="e">
        <f>+#REF!</f>
        <v>#REF!</v>
      </c>
      <c r="M16" s="48" t="e">
        <f>+#REF!</f>
        <v>#REF!</v>
      </c>
      <c r="N16" s="48" t="e">
        <f>+#REF!</f>
        <v>#REF!</v>
      </c>
      <c r="O16" s="48" t="e">
        <f>+#REF!</f>
        <v>#REF!</v>
      </c>
      <c r="P16" s="48" t="e">
        <f>+#REF!</f>
        <v>#REF!</v>
      </c>
      <c r="Q16" s="48" t="e">
        <f>+#REF!</f>
        <v>#REF!</v>
      </c>
      <c r="R16" s="48" t="e">
        <f>+#REF!</f>
        <v>#REF!</v>
      </c>
      <c r="S16" s="48" t="e">
        <f>+#REF!</f>
        <v>#REF!</v>
      </c>
      <c r="T16" s="48" t="e">
        <f>+#REF!</f>
        <v>#REF!</v>
      </c>
      <c r="U16" s="48" t="e">
        <f>+#REF!</f>
        <v>#REF!</v>
      </c>
      <c r="V16" s="48" t="e">
        <f>+#REF!</f>
        <v>#REF!</v>
      </c>
      <c r="W16" s="48" t="e">
        <f>+#REF!</f>
        <v>#REF!</v>
      </c>
      <c r="X16" s="48" t="e">
        <f>+#REF!</f>
        <v>#REF!</v>
      </c>
      <c r="Y16" s="48" t="e">
        <f>+#REF!</f>
        <v>#REF!</v>
      </c>
      <c r="Z16" s="48" t="e">
        <f>+#REF!</f>
        <v>#REF!</v>
      </c>
      <c r="AA16" s="48" t="e">
        <f>+#REF!</f>
        <v>#REF!</v>
      </c>
      <c r="AB16" s="48" t="e">
        <f>+#REF!</f>
        <v>#REF!</v>
      </c>
      <c r="AC16" s="48" t="e">
        <f>+#REF!</f>
        <v>#REF!</v>
      </c>
      <c r="AD16" s="48" t="e">
        <f>+#REF!</f>
        <v>#REF!</v>
      </c>
      <c r="AE16" s="48"/>
      <c r="AF16" s="48" t="e">
        <f t="shared" si="0"/>
        <v>#REF!</v>
      </c>
      <c r="AG16" s="48" t="e">
        <f t="shared" si="0"/>
        <v>#REF!</v>
      </c>
      <c r="AH16" s="57" t="e">
        <f t="shared" si="1"/>
        <v>#REF!</v>
      </c>
    </row>
    <row r="17" spans="1:34" ht="19.5" customHeight="1">
      <c r="A17" s="25"/>
      <c r="B17" s="25"/>
      <c r="C17" s="33" t="s">
        <v>3</v>
      </c>
      <c r="D17" s="48" t="e">
        <f>+#REF!</f>
        <v>#REF!</v>
      </c>
      <c r="E17" s="48" t="e">
        <f>+#REF!</f>
        <v>#REF!</v>
      </c>
      <c r="F17" s="48" t="e">
        <f>+#REF!</f>
        <v>#REF!</v>
      </c>
      <c r="G17" s="48" t="e">
        <f>+#REF!</f>
        <v>#REF!</v>
      </c>
      <c r="H17" s="48" t="e">
        <f>+#REF!</f>
        <v>#REF!</v>
      </c>
      <c r="I17" s="48" t="e">
        <f>+#REF!</f>
        <v>#REF!</v>
      </c>
      <c r="J17" s="48" t="e">
        <f>+#REF!</f>
        <v>#REF!</v>
      </c>
      <c r="K17" s="48" t="e">
        <f>+#REF!</f>
        <v>#REF!</v>
      </c>
      <c r="L17" s="48" t="e">
        <f>+#REF!</f>
        <v>#REF!</v>
      </c>
      <c r="M17" s="48" t="e">
        <f>+#REF!</f>
        <v>#REF!</v>
      </c>
      <c r="N17" s="48" t="e">
        <f>+#REF!</f>
        <v>#REF!</v>
      </c>
      <c r="O17" s="48" t="e">
        <f>+#REF!</f>
        <v>#REF!</v>
      </c>
      <c r="P17" s="48" t="e">
        <f>+#REF!</f>
        <v>#REF!</v>
      </c>
      <c r="Q17" s="48" t="e">
        <f>+#REF!</f>
        <v>#REF!</v>
      </c>
      <c r="R17" s="48" t="e">
        <f>+#REF!</f>
        <v>#REF!</v>
      </c>
      <c r="S17" s="48" t="e">
        <f>+#REF!</f>
        <v>#REF!</v>
      </c>
      <c r="T17" s="48" t="e">
        <f>+#REF!</f>
        <v>#REF!</v>
      </c>
      <c r="U17" s="48" t="e">
        <f>+#REF!</f>
        <v>#REF!</v>
      </c>
      <c r="V17" s="48" t="e">
        <f>+#REF!</f>
        <v>#REF!</v>
      </c>
      <c r="W17" s="48" t="e">
        <f>+#REF!</f>
        <v>#REF!</v>
      </c>
      <c r="X17" s="48" t="e">
        <f>+#REF!</f>
        <v>#REF!</v>
      </c>
      <c r="Y17" s="48" t="e">
        <f>+#REF!</f>
        <v>#REF!</v>
      </c>
      <c r="Z17" s="48" t="e">
        <f>+#REF!</f>
        <v>#REF!</v>
      </c>
      <c r="AA17" s="48" t="e">
        <f>+#REF!</f>
        <v>#REF!</v>
      </c>
      <c r="AB17" s="48" t="e">
        <f>+#REF!</f>
        <v>#REF!</v>
      </c>
      <c r="AC17" s="48" t="e">
        <f>+#REF!</f>
        <v>#REF!</v>
      </c>
      <c r="AD17" s="48" t="e">
        <f>+#REF!</f>
        <v>#REF!</v>
      </c>
      <c r="AE17" s="48"/>
      <c r="AF17" s="48" t="e">
        <f t="shared" si="0"/>
        <v>#REF!</v>
      </c>
      <c r="AG17" s="48" t="e">
        <f t="shared" si="0"/>
        <v>#REF!</v>
      </c>
      <c r="AH17" s="57" t="e">
        <f t="shared" si="1"/>
        <v>#REF!</v>
      </c>
    </row>
    <row r="18" spans="1:34" ht="19.5" customHeight="1">
      <c r="A18" s="25"/>
      <c r="B18" s="103" t="s">
        <v>7</v>
      </c>
      <c r="C18" s="104"/>
      <c r="D18" s="48" t="e">
        <f>+#REF!</f>
        <v>#REF!</v>
      </c>
      <c r="E18" s="48" t="e">
        <f>+#REF!</f>
        <v>#REF!</v>
      </c>
      <c r="F18" s="48" t="e">
        <f>+#REF!</f>
        <v>#REF!</v>
      </c>
      <c r="G18" s="48" t="e">
        <f>+#REF!</f>
        <v>#REF!</v>
      </c>
      <c r="H18" s="48" t="e">
        <f>+#REF!</f>
        <v>#REF!</v>
      </c>
      <c r="I18" s="48" t="e">
        <f>+#REF!</f>
        <v>#REF!</v>
      </c>
      <c r="J18" s="48" t="e">
        <f>+#REF!</f>
        <v>#REF!</v>
      </c>
      <c r="K18" s="48" t="e">
        <f>+#REF!</f>
        <v>#REF!</v>
      </c>
      <c r="L18" s="48" t="e">
        <f>+#REF!</f>
        <v>#REF!</v>
      </c>
      <c r="M18" s="48" t="e">
        <f>+#REF!</f>
        <v>#REF!</v>
      </c>
      <c r="N18" s="48" t="e">
        <f>+#REF!</f>
        <v>#REF!</v>
      </c>
      <c r="O18" s="48" t="e">
        <f>+#REF!</f>
        <v>#REF!</v>
      </c>
      <c r="P18" s="48" t="e">
        <f>+#REF!</f>
        <v>#REF!</v>
      </c>
      <c r="Q18" s="48" t="e">
        <f>+#REF!</f>
        <v>#REF!</v>
      </c>
      <c r="R18" s="48" t="e">
        <f>+#REF!</f>
        <v>#REF!</v>
      </c>
      <c r="S18" s="48" t="e">
        <f>+#REF!</f>
        <v>#REF!</v>
      </c>
      <c r="T18" s="48" t="e">
        <f>+#REF!</f>
        <v>#REF!</v>
      </c>
      <c r="U18" s="48" t="e">
        <f>+#REF!</f>
        <v>#REF!</v>
      </c>
      <c r="V18" s="48" t="e">
        <f>+#REF!</f>
        <v>#REF!</v>
      </c>
      <c r="W18" s="48" t="e">
        <f>+#REF!</f>
        <v>#REF!</v>
      </c>
      <c r="X18" s="48" t="e">
        <f>+#REF!</f>
        <v>#REF!</v>
      </c>
      <c r="Y18" s="48" t="e">
        <f>+#REF!</f>
        <v>#REF!</v>
      </c>
      <c r="Z18" s="48" t="e">
        <f>+#REF!</f>
        <v>#REF!</v>
      </c>
      <c r="AA18" s="48" t="e">
        <f>+#REF!</f>
        <v>#REF!</v>
      </c>
      <c r="AB18" s="48" t="e">
        <f>+#REF!</f>
        <v>#REF!</v>
      </c>
      <c r="AC18" s="48" t="e">
        <f>+#REF!</f>
        <v>#REF!</v>
      </c>
      <c r="AD18" s="48" t="e">
        <f>+#REF!</f>
        <v>#REF!</v>
      </c>
      <c r="AE18" s="48"/>
      <c r="AF18" s="48" t="e">
        <f t="shared" si="0"/>
        <v>#REF!</v>
      </c>
      <c r="AG18" s="48" t="e">
        <f t="shared" si="0"/>
        <v>#REF!</v>
      </c>
      <c r="AH18" s="57" t="e">
        <f t="shared" si="1"/>
        <v>#REF!</v>
      </c>
    </row>
    <row r="19" spans="1:34" ht="19.5" customHeight="1">
      <c r="A19" s="25"/>
      <c r="B19" s="54"/>
      <c r="C19" s="55" t="s">
        <v>3</v>
      </c>
      <c r="D19" s="48" t="e">
        <f>+#REF!</f>
        <v>#REF!</v>
      </c>
      <c r="E19" s="48" t="e">
        <f>+#REF!</f>
        <v>#REF!</v>
      </c>
      <c r="F19" s="48" t="e">
        <f>+#REF!</f>
        <v>#REF!</v>
      </c>
      <c r="G19" s="48" t="e">
        <f>+#REF!</f>
        <v>#REF!</v>
      </c>
      <c r="H19" s="48" t="e">
        <f>+#REF!</f>
        <v>#REF!</v>
      </c>
      <c r="I19" s="48" t="e">
        <f>+#REF!</f>
        <v>#REF!</v>
      </c>
      <c r="J19" s="48" t="e">
        <f>+#REF!</f>
        <v>#REF!</v>
      </c>
      <c r="K19" s="48" t="e">
        <f>+#REF!</f>
        <v>#REF!</v>
      </c>
      <c r="L19" s="48" t="e">
        <f>+#REF!</f>
        <v>#REF!</v>
      </c>
      <c r="M19" s="48" t="e">
        <f>+#REF!</f>
        <v>#REF!</v>
      </c>
      <c r="N19" s="48" t="e">
        <f>+#REF!</f>
        <v>#REF!</v>
      </c>
      <c r="O19" s="48" t="e">
        <f>+#REF!</f>
        <v>#REF!</v>
      </c>
      <c r="P19" s="48" t="e">
        <f>+#REF!</f>
        <v>#REF!</v>
      </c>
      <c r="Q19" s="48" t="e">
        <f>+#REF!</f>
        <v>#REF!</v>
      </c>
      <c r="R19" s="48" t="e">
        <f>+#REF!</f>
        <v>#REF!</v>
      </c>
      <c r="S19" s="48" t="e">
        <f>+#REF!</f>
        <v>#REF!</v>
      </c>
      <c r="T19" s="48" t="e">
        <f>+#REF!</f>
        <v>#REF!</v>
      </c>
      <c r="U19" s="48" t="e">
        <f>+#REF!</f>
        <v>#REF!</v>
      </c>
      <c r="V19" s="48" t="e">
        <f>+#REF!</f>
        <v>#REF!</v>
      </c>
      <c r="W19" s="48" t="e">
        <f>+#REF!</f>
        <v>#REF!</v>
      </c>
      <c r="X19" s="48" t="e">
        <f>+#REF!</f>
        <v>#REF!</v>
      </c>
      <c r="Y19" s="48" t="e">
        <f>+#REF!</f>
        <v>#REF!</v>
      </c>
      <c r="Z19" s="48" t="e">
        <f>+#REF!</f>
        <v>#REF!</v>
      </c>
      <c r="AA19" s="48" t="e">
        <f>+#REF!</f>
        <v>#REF!</v>
      </c>
      <c r="AB19" s="48" t="e">
        <f>+#REF!</f>
        <v>#REF!</v>
      </c>
      <c r="AC19" s="48" t="e">
        <f>+#REF!</f>
        <v>#REF!</v>
      </c>
      <c r="AD19" s="48" t="e">
        <f>+#REF!</f>
        <v>#REF!</v>
      </c>
      <c r="AE19" s="48"/>
      <c r="AF19" s="48" t="e">
        <f t="shared" si="0"/>
        <v>#REF!</v>
      </c>
      <c r="AG19" s="48" t="e">
        <f t="shared" si="0"/>
        <v>#REF!</v>
      </c>
      <c r="AH19" s="57" t="e">
        <f t="shared" si="1"/>
        <v>#REF!</v>
      </c>
    </row>
    <row r="20" spans="1:34" ht="19.5" customHeight="1">
      <c r="A20" s="32"/>
      <c r="B20" s="54"/>
      <c r="C20" s="55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>
        <f t="shared" si="0"/>
        <v>0</v>
      </c>
      <c r="AG20" s="48">
        <f t="shared" si="0"/>
        <v>0</v>
      </c>
      <c r="AH20" s="57">
        <f t="shared" si="1"/>
        <v>0</v>
      </c>
    </row>
    <row r="21" spans="1:34" ht="19.5" customHeight="1">
      <c r="A21" s="106" t="s">
        <v>26</v>
      </c>
      <c r="B21" s="106"/>
      <c r="C21" s="107"/>
      <c r="D21" s="48" t="e">
        <f>+#REF!</f>
        <v>#REF!</v>
      </c>
      <c r="E21" s="48" t="e">
        <f>+#REF!</f>
        <v>#REF!</v>
      </c>
      <c r="F21" s="48" t="e">
        <f>+#REF!</f>
        <v>#REF!</v>
      </c>
      <c r="G21" s="48" t="e">
        <f>+#REF!</f>
        <v>#REF!</v>
      </c>
      <c r="H21" s="48" t="e">
        <f>+#REF!</f>
        <v>#REF!</v>
      </c>
      <c r="I21" s="48" t="e">
        <f>+#REF!</f>
        <v>#REF!</v>
      </c>
      <c r="J21" s="48" t="e">
        <f>+#REF!</f>
        <v>#REF!</v>
      </c>
      <c r="K21" s="48" t="e">
        <f>+#REF!</f>
        <v>#REF!</v>
      </c>
      <c r="L21" s="48" t="e">
        <f>+#REF!</f>
        <v>#REF!</v>
      </c>
      <c r="M21" s="48" t="e">
        <f>+#REF!</f>
        <v>#REF!</v>
      </c>
      <c r="N21" s="48" t="e">
        <f>+#REF!</f>
        <v>#REF!</v>
      </c>
      <c r="O21" s="48" t="e">
        <f>+#REF!</f>
        <v>#REF!</v>
      </c>
      <c r="P21" s="48" t="e">
        <f>+#REF!</f>
        <v>#REF!</v>
      </c>
      <c r="Q21" s="48" t="e">
        <f>+#REF!</f>
        <v>#REF!</v>
      </c>
      <c r="R21" s="48" t="e">
        <f>+#REF!</f>
        <v>#REF!</v>
      </c>
      <c r="S21" s="48" t="e">
        <f>+#REF!</f>
        <v>#REF!</v>
      </c>
      <c r="T21" s="48" t="e">
        <f>+#REF!</f>
        <v>#REF!</v>
      </c>
      <c r="U21" s="48" t="e">
        <f>+#REF!</f>
        <v>#REF!</v>
      </c>
      <c r="V21" s="48" t="e">
        <f>+#REF!</f>
        <v>#REF!</v>
      </c>
      <c r="W21" s="48" t="e">
        <f>+#REF!</f>
        <v>#REF!</v>
      </c>
      <c r="X21" s="48" t="e">
        <f>+#REF!</f>
        <v>#REF!</v>
      </c>
      <c r="Y21" s="48" t="e">
        <f>+#REF!</f>
        <v>#REF!</v>
      </c>
      <c r="Z21" s="48" t="e">
        <f>+#REF!</f>
        <v>#REF!</v>
      </c>
      <c r="AA21" s="48" t="e">
        <f>+#REF!</f>
        <v>#REF!</v>
      </c>
      <c r="AB21" s="48" t="e">
        <f>+#REF!</f>
        <v>#REF!</v>
      </c>
      <c r="AC21" s="48" t="e">
        <f>+#REF!</f>
        <v>#REF!</v>
      </c>
      <c r="AD21" s="48" t="e">
        <f>+#REF!</f>
        <v>#REF!</v>
      </c>
      <c r="AE21" s="48"/>
      <c r="AF21" s="48" t="e">
        <f t="shared" si="0"/>
        <v>#REF!</v>
      </c>
      <c r="AG21" s="48" t="e">
        <f t="shared" si="0"/>
        <v>#REF!</v>
      </c>
      <c r="AH21" s="57" t="e">
        <f t="shared" si="1"/>
        <v>#REF!</v>
      </c>
    </row>
    <row r="22" spans="1:34" ht="19.5" customHeight="1">
      <c r="A22" s="32"/>
      <c r="B22" s="101" t="s">
        <v>6</v>
      </c>
      <c r="C22" s="102"/>
      <c r="D22" s="48" t="e">
        <f>+#REF!</f>
        <v>#REF!</v>
      </c>
      <c r="E22" s="48" t="e">
        <f>+#REF!</f>
        <v>#REF!</v>
      </c>
      <c r="F22" s="48" t="e">
        <f>+#REF!</f>
        <v>#REF!</v>
      </c>
      <c r="G22" s="48" t="e">
        <f>+#REF!</f>
        <v>#REF!</v>
      </c>
      <c r="H22" s="48" t="e">
        <f>+#REF!</f>
        <v>#REF!</v>
      </c>
      <c r="I22" s="48" t="e">
        <f>+#REF!</f>
        <v>#REF!</v>
      </c>
      <c r="J22" s="48" t="e">
        <f>+#REF!</f>
        <v>#REF!</v>
      </c>
      <c r="K22" s="48" t="e">
        <f>+#REF!</f>
        <v>#REF!</v>
      </c>
      <c r="L22" s="48" t="e">
        <f>+#REF!</f>
        <v>#REF!</v>
      </c>
      <c r="M22" s="48" t="e">
        <f>+#REF!</f>
        <v>#REF!</v>
      </c>
      <c r="N22" s="48" t="e">
        <f>+#REF!</f>
        <v>#REF!</v>
      </c>
      <c r="O22" s="48" t="e">
        <f>+#REF!</f>
        <v>#REF!</v>
      </c>
      <c r="P22" s="48" t="e">
        <f>+#REF!</f>
        <v>#REF!</v>
      </c>
      <c r="Q22" s="48" t="e">
        <f>+#REF!</f>
        <v>#REF!</v>
      </c>
      <c r="R22" s="48" t="e">
        <f>+#REF!</f>
        <v>#REF!</v>
      </c>
      <c r="S22" s="48" t="e">
        <f>+#REF!</f>
        <v>#REF!</v>
      </c>
      <c r="T22" s="48" t="e">
        <f>+#REF!</f>
        <v>#REF!</v>
      </c>
      <c r="U22" s="48" t="e">
        <f>+#REF!</f>
        <v>#REF!</v>
      </c>
      <c r="V22" s="48" t="e">
        <f>+#REF!</f>
        <v>#REF!</v>
      </c>
      <c r="W22" s="48" t="e">
        <f>+#REF!</f>
        <v>#REF!</v>
      </c>
      <c r="X22" s="48" t="e">
        <f>+#REF!</f>
        <v>#REF!</v>
      </c>
      <c r="Y22" s="48" t="e">
        <f>+#REF!</f>
        <v>#REF!</v>
      </c>
      <c r="Z22" s="48" t="e">
        <f>+#REF!</f>
        <v>#REF!</v>
      </c>
      <c r="AA22" s="48" t="e">
        <f>+#REF!</f>
        <v>#REF!</v>
      </c>
      <c r="AB22" s="48" t="e">
        <f>+#REF!</f>
        <v>#REF!</v>
      </c>
      <c r="AC22" s="48" t="e">
        <f>+#REF!</f>
        <v>#REF!</v>
      </c>
      <c r="AD22" s="48" t="e">
        <f>+#REF!</f>
        <v>#REF!</v>
      </c>
      <c r="AE22" s="48"/>
      <c r="AF22" s="48" t="e">
        <f t="shared" si="0"/>
        <v>#REF!</v>
      </c>
      <c r="AG22" s="48" t="e">
        <f t="shared" si="0"/>
        <v>#REF!</v>
      </c>
      <c r="AH22" s="57" t="e">
        <f t="shared" si="1"/>
        <v>#REF!</v>
      </c>
    </row>
    <row r="23" spans="1:34" ht="19.5" customHeight="1">
      <c r="A23" s="25"/>
      <c r="B23" s="25"/>
      <c r="C23" s="33" t="s">
        <v>3</v>
      </c>
      <c r="D23" s="48" t="e">
        <f>+#REF!</f>
        <v>#REF!</v>
      </c>
      <c r="E23" s="48" t="e">
        <f>+#REF!</f>
        <v>#REF!</v>
      </c>
      <c r="F23" s="48" t="e">
        <f>+#REF!</f>
        <v>#REF!</v>
      </c>
      <c r="G23" s="48" t="e">
        <f>+#REF!</f>
        <v>#REF!</v>
      </c>
      <c r="H23" s="48" t="e">
        <f>+#REF!</f>
        <v>#REF!</v>
      </c>
      <c r="I23" s="48" t="e">
        <f>+#REF!</f>
        <v>#REF!</v>
      </c>
      <c r="J23" s="48" t="e">
        <f>+#REF!</f>
        <v>#REF!</v>
      </c>
      <c r="K23" s="48" t="e">
        <f>+#REF!</f>
        <v>#REF!</v>
      </c>
      <c r="L23" s="48" t="e">
        <f>+#REF!</f>
        <v>#REF!</v>
      </c>
      <c r="M23" s="48" t="e">
        <f>+#REF!</f>
        <v>#REF!</v>
      </c>
      <c r="N23" s="48" t="e">
        <f>+#REF!</f>
        <v>#REF!</v>
      </c>
      <c r="O23" s="48" t="e">
        <f>+#REF!</f>
        <v>#REF!</v>
      </c>
      <c r="P23" s="48" t="e">
        <f>+#REF!</f>
        <v>#REF!</v>
      </c>
      <c r="Q23" s="48" t="e">
        <f>+#REF!</f>
        <v>#REF!</v>
      </c>
      <c r="R23" s="48" t="e">
        <f>+#REF!</f>
        <v>#REF!</v>
      </c>
      <c r="S23" s="48" t="e">
        <f>+#REF!</f>
        <v>#REF!</v>
      </c>
      <c r="T23" s="48" t="e">
        <f>+#REF!</f>
        <v>#REF!</v>
      </c>
      <c r="U23" s="48" t="e">
        <f>+#REF!</f>
        <v>#REF!</v>
      </c>
      <c r="V23" s="48" t="e">
        <f>+#REF!</f>
        <v>#REF!</v>
      </c>
      <c r="W23" s="48" t="e">
        <f>+#REF!</f>
        <v>#REF!</v>
      </c>
      <c r="X23" s="48" t="e">
        <f>+#REF!</f>
        <v>#REF!</v>
      </c>
      <c r="Y23" s="48" t="e">
        <f>+#REF!</f>
        <v>#REF!</v>
      </c>
      <c r="Z23" s="48" t="e">
        <f>+#REF!</f>
        <v>#REF!</v>
      </c>
      <c r="AA23" s="48" t="e">
        <f>+#REF!</f>
        <v>#REF!</v>
      </c>
      <c r="AB23" s="48" t="e">
        <f>+#REF!</f>
        <v>#REF!</v>
      </c>
      <c r="AC23" s="48" t="e">
        <f>+#REF!</f>
        <v>#REF!</v>
      </c>
      <c r="AD23" s="48" t="e">
        <f>+#REF!</f>
        <v>#REF!</v>
      </c>
      <c r="AE23" s="48"/>
      <c r="AF23" s="48" t="e">
        <f t="shared" si="0"/>
        <v>#REF!</v>
      </c>
      <c r="AG23" s="48" t="e">
        <f t="shared" si="0"/>
        <v>#REF!</v>
      </c>
      <c r="AH23" s="57" t="e">
        <f t="shared" si="1"/>
        <v>#REF!</v>
      </c>
    </row>
    <row r="24" spans="1:34" ht="19.5" customHeight="1">
      <c r="A24" s="25"/>
      <c r="B24" s="25"/>
      <c r="C24" s="33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>
        <f t="shared" si="0"/>
        <v>0</v>
      </c>
      <c r="AG24" s="48">
        <f t="shared" si="0"/>
        <v>0</v>
      </c>
      <c r="AH24" s="57">
        <f t="shared" si="1"/>
        <v>0</v>
      </c>
    </row>
    <row r="25" spans="1:34" ht="19.5" customHeight="1">
      <c r="A25" s="106" t="s">
        <v>27</v>
      </c>
      <c r="B25" s="106"/>
      <c r="C25" s="107"/>
      <c r="D25" s="48" t="e">
        <f>+#REF!</f>
        <v>#REF!</v>
      </c>
      <c r="E25" s="48" t="e">
        <f>+#REF!</f>
        <v>#REF!</v>
      </c>
      <c r="F25" s="48" t="e">
        <f>+#REF!</f>
        <v>#REF!</v>
      </c>
      <c r="G25" s="48" t="e">
        <f>+#REF!</f>
        <v>#REF!</v>
      </c>
      <c r="H25" s="48" t="e">
        <f>+#REF!</f>
        <v>#REF!</v>
      </c>
      <c r="I25" s="48" t="e">
        <f>+#REF!</f>
        <v>#REF!</v>
      </c>
      <c r="J25" s="48" t="e">
        <f>+#REF!</f>
        <v>#REF!</v>
      </c>
      <c r="K25" s="48" t="e">
        <f>+#REF!</f>
        <v>#REF!</v>
      </c>
      <c r="L25" s="48" t="e">
        <f>+#REF!</f>
        <v>#REF!</v>
      </c>
      <c r="M25" s="48" t="e">
        <f>+#REF!</f>
        <v>#REF!</v>
      </c>
      <c r="N25" s="48" t="e">
        <f>+#REF!</f>
        <v>#REF!</v>
      </c>
      <c r="O25" s="48" t="e">
        <f>+#REF!</f>
        <v>#REF!</v>
      </c>
      <c r="P25" s="48" t="e">
        <f>+#REF!</f>
        <v>#REF!</v>
      </c>
      <c r="Q25" s="48" t="e">
        <f>+#REF!</f>
        <v>#REF!</v>
      </c>
      <c r="R25" s="48" t="e">
        <f>+#REF!</f>
        <v>#REF!</v>
      </c>
      <c r="S25" s="48" t="e">
        <f>+#REF!</f>
        <v>#REF!</v>
      </c>
      <c r="T25" s="48" t="e">
        <f>+#REF!</f>
        <v>#REF!</v>
      </c>
      <c r="U25" s="48" t="e">
        <f>+#REF!</f>
        <v>#REF!</v>
      </c>
      <c r="V25" s="48" t="e">
        <f>+#REF!</f>
        <v>#REF!</v>
      </c>
      <c r="W25" s="48" t="e">
        <f>+#REF!</f>
        <v>#REF!</v>
      </c>
      <c r="X25" s="48" t="e">
        <f>+#REF!</f>
        <v>#REF!</v>
      </c>
      <c r="Y25" s="48" t="e">
        <f>+#REF!</f>
        <v>#REF!</v>
      </c>
      <c r="Z25" s="48" t="e">
        <f>+#REF!</f>
        <v>#REF!</v>
      </c>
      <c r="AA25" s="48" t="e">
        <f>+#REF!</f>
        <v>#REF!</v>
      </c>
      <c r="AB25" s="48" t="e">
        <f>+#REF!</f>
        <v>#REF!</v>
      </c>
      <c r="AC25" s="48" t="e">
        <f>+#REF!</f>
        <v>#REF!</v>
      </c>
      <c r="AD25" s="48" t="e">
        <f>+#REF!</f>
        <v>#REF!</v>
      </c>
      <c r="AE25" s="48"/>
      <c r="AF25" s="48" t="e">
        <f aca="true" t="shared" si="2" ref="AF25:AG33">E25-SUM(AC25,AA25,Y25,W25,U25,S25,Q25,O25,M25,K25,I25,G25)</f>
        <v>#REF!</v>
      </c>
      <c r="AG25" s="48" t="e">
        <f t="shared" si="2"/>
        <v>#REF!</v>
      </c>
      <c r="AH25" s="57" t="e">
        <f t="shared" si="1"/>
        <v>#REF!</v>
      </c>
    </row>
    <row r="26" spans="1:34" ht="19.5" customHeight="1">
      <c r="A26" s="32"/>
      <c r="B26" s="101" t="s">
        <v>6</v>
      </c>
      <c r="C26" s="102"/>
      <c r="D26" s="48" t="e">
        <f>+#REF!</f>
        <v>#REF!</v>
      </c>
      <c r="E26" s="48" t="e">
        <f>+#REF!</f>
        <v>#REF!</v>
      </c>
      <c r="F26" s="48" t="e">
        <f>+#REF!</f>
        <v>#REF!</v>
      </c>
      <c r="G26" s="48" t="e">
        <f>+#REF!</f>
        <v>#REF!</v>
      </c>
      <c r="H26" s="48" t="e">
        <f>+#REF!</f>
        <v>#REF!</v>
      </c>
      <c r="I26" s="48" t="e">
        <f>+#REF!</f>
        <v>#REF!</v>
      </c>
      <c r="J26" s="48" t="e">
        <f>+#REF!</f>
        <v>#REF!</v>
      </c>
      <c r="K26" s="48" t="e">
        <f>+#REF!</f>
        <v>#REF!</v>
      </c>
      <c r="L26" s="48" t="e">
        <f>+#REF!</f>
        <v>#REF!</v>
      </c>
      <c r="M26" s="48" t="e">
        <f>+#REF!</f>
        <v>#REF!</v>
      </c>
      <c r="N26" s="48" t="e">
        <f>+#REF!</f>
        <v>#REF!</v>
      </c>
      <c r="O26" s="48" t="e">
        <f>+#REF!</f>
        <v>#REF!</v>
      </c>
      <c r="P26" s="48" t="e">
        <f>+#REF!</f>
        <v>#REF!</v>
      </c>
      <c r="Q26" s="48" t="e">
        <f>+#REF!</f>
        <v>#REF!</v>
      </c>
      <c r="R26" s="48" t="e">
        <f>+#REF!</f>
        <v>#REF!</v>
      </c>
      <c r="S26" s="48" t="e">
        <f>+#REF!</f>
        <v>#REF!</v>
      </c>
      <c r="T26" s="48" t="e">
        <f>+#REF!</f>
        <v>#REF!</v>
      </c>
      <c r="U26" s="48" t="e">
        <f>+#REF!</f>
        <v>#REF!</v>
      </c>
      <c r="V26" s="48" t="e">
        <f>+#REF!</f>
        <v>#REF!</v>
      </c>
      <c r="W26" s="48" t="e">
        <f>+#REF!</f>
        <v>#REF!</v>
      </c>
      <c r="X26" s="48" t="e">
        <f>+#REF!</f>
        <v>#REF!</v>
      </c>
      <c r="Y26" s="48" t="e">
        <f>+#REF!</f>
        <v>#REF!</v>
      </c>
      <c r="Z26" s="48" t="e">
        <f>+#REF!</f>
        <v>#REF!</v>
      </c>
      <c r="AA26" s="48" t="e">
        <f>+#REF!</f>
        <v>#REF!</v>
      </c>
      <c r="AB26" s="48" t="e">
        <f>+#REF!</f>
        <v>#REF!</v>
      </c>
      <c r="AC26" s="48" t="e">
        <f>+#REF!</f>
        <v>#REF!</v>
      </c>
      <c r="AD26" s="48" t="e">
        <f>+#REF!</f>
        <v>#REF!</v>
      </c>
      <c r="AE26" s="48"/>
      <c r="AF26" s="48" t="e">
        <f t="shared" si="2"/>
        <v>#REF!</v>
      </c>
      <c r="AG26" s="48" t="e">
        <f t="shared" si="2"/>
        <v>#REF!</v>
      </c>
      <c r="AH26" s="57" t="e">
        <f t="shared" si="1"/>
        <v>#REF!</v>
      </c>
    </row>
    <row r="27" spans="1:34" ht="19.5" customHeight="1">
      <c r="A27" s="25"/>
      <c r="B27" s="25"/>
      <c r="C27" s="33" t="s">
        <v>3</v>
      </c>
      <c r="D27" s="48" t="e">
        <f>+#REF!</f>
        <v>#REF!</v>
      </c>
      <c r="E27" s="48" t="e">
        <f>+#REF!</f>
        <v>#REF!</v>
      </c>
      <c r="F27" s="48" t="e">
        <f>+#REF!</f>
        <v>#REF!</v>
      </c>
      <c r="G27" s="48" t="e">
        <f>+#REF!</f>
        <v>#REF!</v>
      </c>
      <c r="H27" s="48" t="e">
        <f>+#REF!</f>
        <v>#REF!</v>
      </c>
      <c r="I27" s="48" t="e">
        <f>+#REF!</f>
        <v>#REF!</v>
      </c>
      <c r="J27" s="48" t="e">
        <f>+#REF!</f>
        <v>#REF!</v>
      </c>
      <c r="K27" s="48" t="e">
        <f>+#REF!</f>
        <v>#REF!</v>
      </c>
      <c r="L27" s="48" t="e">
        <f>+#REF!</f>
        <v>#REF!</v>
      </c>
      <c r="M27" s="48" t="e">
        <f>+#REF!</f>
        <v>#REF!</v>
      </c>
      <c r="N27" s="48" t="e">
        <f>+#REF!</f>
        <v>#REF!</v>
      </c>
      <c r="O27" s="48" t="e">
        <f>+#REF!</f>
        <v>#REF!</v>
      </c>
      <c r="P27" s="48" t="e">
        <f>+#REF!</f>
        <v>#REF!</v>
      </c>
      <c r="Q27" s="48" t="e">
        <f>+#REF!</f>
        <v>#REF!</v>
      </c>
      <c r="R27" s="48" t="e">
        <f>+#REF!</f>
        <v>#REF!</v>
      </c>
      <c r="S27" s="48" t="e">
        <f>+#REF!</f>
        <v>#REF!</v>
      </c>
      <c r="T27" s="48" t="e">
        <f>+#REF!</f>
        <v>#REF!</v>
      </c>
      <c r="U27" s="48" t="e">
        <f>+#REF!</f>
        <v>#REF!</v>
      </c>
      <c r="V27" s="48" t="e">
        <f>+#REF!</f>
        <v>#REF!</v>
      </c>
      <c r="W27" s="48" t="e">
        <f>+#REF!</f>
        <v>#REF!</v>
      </c>
      <c r="X27" s="48" t="e">
        <f>+#REF!</f>
        <v>#REF!</v>
      </c>
      <c r="Y27" s="48" t="e">
        <f>+#REF!</f>
        <v>#REF!</v>
      </c>
      <c r="Z27" s="48" t="e">
        <f>+#REF!</f>
        <v>#REF!</v>
      </c>
      <c r="AA27" s="48" t="e">
        <f>+#REF!</f>
        <v>#REF!</v>
      </c>
      <c r="AB27" s="48" t="e">
        <f>+#REF!</f>
        <v>#REF!</v>
      </c>
      <c r="AC27" s="48" t="e">
        <f>+#REF!</f>
        <v>#REF!</v>
      </c>
      <c r="AD27" s="48" t="e">
        <f>+#REF!</f>
        <v>#REF!</v>
      </c>
      <c r="AE27" s="48"/>
      <c r="AF27" s="48" t="e">
        <f t="shared" si="2"/>
        <v>#REF!</v>
      </c>
      <c r="AG27" s="48" t="e">
        <f t="shared" si="2"/>
        <v>#REF!</v>
      </c>
      <c r="AH27" s="57" t="e">
        <f t="shared" si="1"/>
        <v>#REF!</v>
      </c>
    </row>
    <row r="28" spans="1:34" ht="19.5" customHeight="1">
      <c r="A28" s="25"/>
      <c r="B28" s="25"/>
      <c r="C28" s="33" t="s">
        <v>4</v>
      </c>
      <c r="D28" s="48" t="e">
        <f>+#REF!</f>
        <v>#REF!</v>
      </c>
      <c r="E28" s="48" t="e">
        <f>+#REF!</f>
        <v>#REF!</v>
      </c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 t="e">
        <f>+#REF!</f>
        <v>#REF!</v>
      </c>
      <c r="J28" s="48" t="e">
        <f>+#REF!</f>
        <v>#REF!</v>
      </c>
      <c r="K28" s="48" t="e">
        <f>+#REF!</f>
        <v>#REF!</v>
      </c>
      <c r="L28" s="48" t="e">
        <f>+#REF!</f>
        <v>#REF!</v>
      </c>
      <c r="M28" s="48" t="e">
        <f>+#REF!</f>
        <v>#REF!</v>
      </c>
      <c r="N28" s="48" t="e">
        <f>+#REF!</f>
        <v>#REF!</v>
      </c>
      <c r="O28" s="48" t="e">
        <f>+#REF!</f>
        <v>#REF!</v>
      </c>
      <c r="P28" s="48" t="e">
        <f>+#REF!</f>
        <v>#REF!</v>
      </c>
      <c r="Q28" s="48" t="e">
        <f>+#REF!</f>
        <v>#REF!</v>
      </c>
      <c r="R28" s="48" t="e">
        <f>+#REF!</f>
        <v>#REF!</v>
      </c>
      <c r="S28" s="48" t="e">
        <f>+#REF!</f>
        <v>#REF!</v>
      </c>
      <c r="T28" s="48" t="e">
        <f>+#REF!</f>
        <v>#REF!</v>
      </c>
      <c r="U28" s="48" t="e">
        <f>+#REF!</f>
        <v>#REF!</v>
      </c>
      <c r="V28" s="48" t="e">
        <f>+#REF!</f>
        <v>#REF!</v>
      </c>
      <c r="W28" s="48" t="e">
        <f>+#REF!</f>
        <v>#REF!</v>
      </c>
      <c r="X28" s="48" t="e">
        <f>+#REF!</f>
        <v>#REF!</v>
      </c>
      <c r="Y28" s="48" t="e">
        <f>+#REF!</f>
        <v>#REF!</v>
      </c>
      <c r="Z28" s="48" t="e">
        <f>+#REF!</f>
        <v>#REF!</v>
      </c>
      <c r="AA28" s="48" t="e">
        <f>+#REF!</f>
        <v>#REF!</v>
      </c>
      <c r="AB28" s="48" t="e">
        <f>+#REF!</f>
        <v>#REF!</v>
      </c>
      <c r="AC28" s="48" t="e">
        <f>+#REF!</f>
        <v>#REF!</v>
      </c>
      <c r="AD28" s="48" t="e">
        <f>+#REF!</f>
        <v>#REF!</v>
      </c>
      <c r="AE28" s="48"/>
      <c r="AF28" s="48" t="e">
        <f t="shared" si="2"/>
        <v>#REF!</v>
      </c>
      <c r="AG28" s="48" t="e">
        <f t="shared" si="2"/>
        <v>#REF!</v>
      </c>
      <c r="AH28" s="57" t="e">
        <f t="shared" si="1"/>
        <v>#REF!</v>
      </c>
    </row>
    <row r="29" spans="1:34" ht="19.5" customHeight="1">
      <c r="A29" s="25"/>
      <c r="B29" s="103" t="s">
        <v>7</v>
      </c>
      <c r="C29" s="104"/>
      <c r="D29" s="48" t="e">
        <f>+#REF!</f>
        <v>#REF!</v>
      </c>
      <c r="E29" s="48" t="e">
        <f>+#REF!</f>
        <v>#REF!</v>
      </c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 t="e">
        <f>+#REF!</f>
        <v>#REF!</v>
      </c>
      <c r="J29" s="48" t="e">
        <f>+#REF!</f>
        <v>#REF!</v>
      </c>
      <c r="K29" s="48" t="e">
        <f>+#REF!</f>
        <v>#REF!</v>
      </c>
      <c r="L29" s="48" t="e">
        <f>+#REF!</f>
        <v>#REF!</v>
      </c>
      <c r="M29" s="48" t="e">
        <f>+#REF!</f>
        <v>#REF!</v>
      </c>
      <c r="N29" s="48" t="e">
        <f>+#REF!</f>
        <v>#REF!</v>
      </c>
      <c r="O29" s="48" t="e">
        <f>+#REF!</f>
        <v>#REF!</v>
      </c>
      <c r="P29" s="48" t="e">
        <f>+#REF!</f>
        <v>#REF!</v>
      </c>
      <c r="Q29" s="48" t="e">
        <f>+#REF!</f>
        <v>#REF!</v>
      </c>
      <c r="R29" s="48" t="e">
        <f>+#REF!</f>
        <v>#REF!</v>
      </c>
      <c r="S29" s="48" t="e">
        <f>+#REF!</f>
        <v>#REF!</v>
      </c>
      <c r="T29" s="48" t="e">
        <f>+#REF!</f>
        <v>#REF!</v>
      </c>
      <c r="U29" s="48" t="e">
        <f>+#REF!</f>
        <v>#REF!</v>
      </c>
      <c r="V29" s="48" t="e">
        <f>+#REF!</f>
        <v>#REF!</v>
      </c>
      <c r="W29" s="48" t="e">
        <f>+#REF!</f>
        <v>#REF!</v>
      </c>
      <c r="X29" s="48" t="e">
        <f>+#REF!</f>
        <v>#REF!</v>
      </c>
      <c r="Y29" s="48" t="e">
        <f>+#REF!</f>
        <v>#REF!</v>
      </c>
      <c r="Z29" s="48" t="e">
        <f>+#REF!</f>
        <v>#REF!</v>
      </c>
      <c r="AA29" s="48" t="e">
        <f>+#REF!</f>
        <v>#REF!</v>
      </c>
      <c r="AB29" s="48" t="e">
        <f>+#REF!</f>
        <v>#REF!</v>
      </c>
      <c r="AC29" s="48" t="e">
        <f>+#REF!</f>
        <v>#REF!</v>
      </c>
      <c r="AD29" s="48" t="e">
        <f>+#REF!</f>
        <v>#REF!</v>
      </c>
      <c r="AE29" s="48"/>
      <c r="AF29" s="48" t="e">
        <f t="shared" si="2"/>
        <v>#REF!</v>
      </c>
      <c r="AG29" s="48" t="e">
        <f t="shared" si="2"/>
        <v>#REF!</v>
      </c>
      <c r="AH29" s="57" t="e">
        <f t="shared" si="1"/>
        <v>#REF!</v>
      </c>
    </row>
    <row r="30" spans="1:34" ht="19.5" customHeight="1">
      <c r="A30" s="25"/>
      <c r="B30" s="54"/>
      <c r="C30" s="55" t="s">
        <v>3</v>
      </c>
      <c r="D30" s="48" t="e">
        <f>+#REF!</f>
        <v>#REF!</v>
      </c>
      <c r="E30" s="48" t="e">
        <f>+#REF!</f>
        <v>#REF!</v>
      </c>
      <c r="F30" s="48" t="e">
        <f>+#REF!</f>
        <v>#REF!</v>
      </c>
      <c r="G30" s="48" t="e">
        <f>+#REF!</f>
        <v>#REF!</v>
      </c>
      <c r="H30" s="48" t="e">
        <f>+#REF!</f>
        <v>#REF!</v>
      </c>
      <c r="I30" s="48" t="e">
        <f>+#REF!</f>
        <v>#REF!</v>
      </c>
      <c r="J30" s="48" t="e">
        <f>+#REF!</f>
        <v>#REF!</v>
      </c>
      <c r="K30" s="48" t="e">
        <f>+#REF!</f>
        <v>#REF!</v>
      </c>
      <c r="L30" s="48" t="e">
        <f>+#REF!</f>
        <v>#REF!</v>
      </c>
      <c r="M30" s="48" t="e">
        <f>+#REF!</f>
        <v>#REF!</v>
      </c>
      <c r="N30" s="48" t="e">
        <f>+#REF!</f>
        <v>#REF!</v>
      </c>
      <c r="O30" s="48" t="e">
        <f>+#REF!</f>
        <v>#REF!</v>
      </c>
      <c r="P30" s="48" t="e">
        <f>+#REF!</f>
        <v>#REF!</v>
      </c>
      <c r="Q30" s="48" t="e">
        <f>+#REF!</f>
        <v>#REF!</v>
      </c>
      <c r="R30" s="48" t="e">
        <f>+#REF!</f>
        <v>#REF!</v>
      </c>
      <c r="S30" s="48" t="e">
        <f>+#REF!</f>
        <v>#REF!</v>
      </c>
      <c r="T30" s="48" t="e">
        <f>+#REF!</f>
        <v>#REF!</v>
      </c>
      <c r="U30" s="48" t="e">
        <f>+#REF!</f>
        <v>#REF!</v>
      </c>
      <c r="V30" s="48" t="e">
        <f>+#REF!</f>
        <v>#REF!</v>
      </c>
      <c r="W30" s="48" t="e">
        <f>+#REF!</f>
        <v>#REF!</v>
      </c>
      <c r="X30" s="48" t="e">
        <f>+#REF!</f>
        <v>#REF!</v>
      </c>
      <c r="Y30" s="48" t="e">
        <f>+#REF!</f>
        <v>#REF!</v>
      </c>
      <c r="Z30" s="48" t="e">
        <f>+#REF!</f>
        <v>#REF!</v>
      </c>
      <c r="AA30" s="48" t="e">
        <f>+#REF!</f>
        <v>#REF!</v>
      </c>
      <c r="AB30" s="48" t="e">
        <f>+#REF!</f>
        <v>#REF!</v>
      </c>
      <c r="AC30" s="48" t="e">
        <f>+#REF!</f>
        <v>#REF!</v>
      </c>
      <c r="AD30" s="48" t="e">
        <f>+#REF!</f>
        <v>#REF!</v>
      </c>
      <c r="AE30" s="48"/>
      <c r="AF30" s="48" t="e">
        <f t="shared" si="2"/>
        <v>#REF!</v>
      </c>
      <c r="AG30" s="48" t="e">
        <f t="shared" si="2"/>
        <v>#REF!</v>
      </c>
      <c r="AH30" s="57" t="e">
        <f t="shared" si="1"/>
        <v>#REF!</v>
      </c>
    </row>
    <row r="31" spans="1:34" ht="3.75" customHeight="1">
      <c r="A31" s="9"/>
      <c r="B31" s="9"/>
      <c r="C31" s="1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49"/>
      <c r="AF31" s="48">
        <f t="shared" si="2"/>
        <v>0</v>
      </c>
      <c r="AG31" s="48">
        <f t="shared" si="2"/>
        <v>0</v>
      </c>
      <c r="AH31" s="57">
        <f t="shared" si="1"/>
        <v>0</v>
      </c>
    </row>
    <row r="32" spans="4:34" ht="14.25"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8">
        <f t="shared" si="2"/>
        <v>0</v>
      </c>
      <c r="AG32" s="48">
        <f t="shared" si="2"/>
        <v>0</v>
      </c>
      <c r="AH32" s="57">
        <f t="shared" si="1"/>
        <v>0</v>
      </c>
    </row>
    <row r="33" spans="4:34" ht="14.25"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8">
        <f t="shared" si="2"/>
        <v>0</v>
      </c>
      <c r="AG33" s="48">
        <f t="shared" si="2"/>
        <v>0</v>
      </c>
      <c r="AH33" s="57">
        <f t="shared" si="1"/>
        <v>0</v>
      </c>
    </row>
    <row r="36" spans="4:6" ht="13.5">
      <c r="D36" s="57" t="e">
        <f aca="true" t="shared" si="3" ref="D36:F38">SUM(D8,D15,D21,D25)</f>
        <v>#REF!</v>
      </c>
      <c r="E36" s="57" t="e">
        <f t="shared" si="3"/>
        <v>#REF!</v>
      </c>
      <c r="F36" s="57" t="e">
        <f t="shared" si="3"/>
        <v>#REF!</v>
      </c>
    </row>
    <row r="37" spans="4:6" ht="13.5">
      <c r="D37" s="57" t="e">
        <f t="shared" si="3"/>
        <v>#REF!</v>
      </c>
      <c r="E37" s="57" t="e">
        <f t="shared" si="3"/>
        <v>#REF!</v>
      </c>
      <c r="F37" s="57" t="e">
        <f t="shared" si="3"/>
        <v>#REF!</v>
      </c>
    </row>
    <row r="38" spans="4:6" ht="13.5">
      <c r="D38" s="57" t="e">
        <f t="shared" si="3"/>
        <v>#REF!</v>
      </c>
      <c r="E38" s="57" t="e">
        <f t="shared" si="3"/>
        <v>#REF!</v>
      </c>
      <c r="F38" s="57" t="e">
        <f t="shared" si="3"/>
        <v>#REF!</v>
      </c>
    </row>
    <row r="39" spans="4:6" ht="13.5">
      <c r="D39" s="57" t="e">
        <f>SUM(D11,D18,D28)</f>
        <v>#REF!</v>
      </c>
      <c r="E39" s="57" t="e">
        <f>SUM(E11,E18,E24,E28)</f>
        <v>#REF!</v>
      </c>
      <c r="F39" s="57" t="e">
        <f>SUM(F11,F18,F24,F28)</f>
        <v>#REF!</v>
      </c>
    </row>
    <row r="40" spans="4:6" ht="13.5">
      <c r="D40" s="57" t="e">
        <f aca="true" t="shared" si="4" ref="D40:F41">SUM(D12,D18,D29)</f>
        <v>#REF!</v>
      </c>
      <c r="E40" s="57" t="e">
        <f t="shared" si="4"/>
        <v>#REF!</v>
      </c>
      <c r="F40" s="57" t="e">
        <f t="shared" si="4"/>
        <v>#REF!</v>
      </c>
    </row>
    <row r="41" spans="4:6" ht="13.5">
      <c r="D41" s="57" t="e">
        <f t="shared" si="4"/>
        <v>#REF!</v>
      </c>
      <c r="E41" s="57" t="e">
        <f t="shared" si="4"/>
        <v>#REF!</v>
      </c>
      <c r="F41" s="57" t="e">
        <f t="shared" si="4"/>
        <v>#REF!</v>
      </c>
    </row>
  </sheetData>
  <sheetProtection/>
  <mergeCells count="30">
    <mergeCell ref="M4:N5"/>
    <mergeCell ref="AA4:AB5"/>
    <mergeCell ref="AC4:AD5"/>
    <mergeCell ref="M3:T3"/>
    <mergeCell ref="U3:AD3"/>
    <mergeCell ref="O4:P5"/>
    <mergeCell ref="Q4:R5"/>
    <mergeCell ref="S4:T5"/>
    <mergeCell ref="U4:V4"/>
    <mergeCell ref="U5:V5"/>
    <mergeCell ref="Y5:Z5"/>
    <mergeCell ref="W4:X5"/>
    <mergeCell ref="Y4:Z4"/>
    <mergeCell ref="A25:C25"/>
    <mergeCell ref="A21:C21"/>
    <mergeCell ref="A15:C15"/>
    <mergeCell ref="B16:C16"/>
    <mergeCell ref="B9:C9"/>
    <mergeCell ref="B12:C12"/>
    <mergeCell ref="D3:F5"/>
    <mergeCell ref="B26:C26"/>
    <mergeCell ref="B29:C29"/>
    <mergeCell ref="B22:C22"/>
    <mergeCell ref="G3:L3"/>
    <mergeCell ref="B18:C18"/>
    <mergeCell ref="A8:C8"/>
    <mergeCell ref="A3:C6"/>
    <mergeCell ref="G4:H5"/>
    <mergeCell ref="I4:J5"/>
    <mergeCell ref="K4:L5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DY72"/>
  <sheetViews>
    <sheetView zoomScale="80" zoomScaleNormal="80" zoomScaleSheetLayoutView="75" zoomScalePageLayoutView="0" workbookViewId="0" topLeftCell="A1">
      <pane xSplit="3" ySplit="5" topLeftCell="D6" activePane="bottomRight" state="frozen"/>
      <selection pane="topLeft" activeCell="S77" sqref="S77"/>
      <selection pane="topRight" activeCell="S77" sqref="S77"/>
      <selection pane="bottomLeft" activeCell="S77" sqref="S77"/>
      <selection pane="bottomRight" activeCell="A3" sqref="A3:C5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4" width="5.50390625" style="0" customWidth="1"/>
    <col min="5" max="5" width="4.375" style="0" customWidth="1"/>
    <col min="6" max="6" width="5.25390625" style="0" customWidth="1"/>
    <col min="7" max="28" width="4.375" style="0" customWidth="1"/>
  </cols>
  <sheetData>
    <row r="1" spans="1:28" ht="21" customHeight="1">
      <c r="A1" s="46" t="s">
        <v>68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43"/>
      <c r="Y1" s="8"/>
      <c r="Z1" s="2"/>
      <c r="AA1" s="8"/>
      <c r="AB1" s="58" t="s">
        <v>0</v>
      </c>
    </row>
    <row r="2" spans="1:28" ht="3.75" customHeight="1" thickBot="1">
      <c r="A2" s="16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3"/>
      <c r="W2" s="4"/>
      <c r="X2" s="16"/>
      <c r="Y2" s="3"/>
      <c r="Z2" s="1"/>
      <c r="AA2" s="3"/>
      <c r="AB2" s="17"/>
    </row>
    <row r="3" spans="1:28" s="18" customFormat="1" ht="18" customHeight="1" thickTop="1">
      <c r="A3" s="183" t="s">
        <v>1</v>
      </c>
      <c r="B3" s="183"/>
      <c r="C3" s="184"/>
      <c r="D3" s="190" t="s">
        <v>45</v>
      </c>
      <c r="E3" s="183"/>
      <c r="F3" s="184"/>
      <c r="G3" s="192" t="s">
        <v>48</v>
      </c>
      <c r="H3" s="193"/>
      <c r="I3" s="193"/>
      <c r="J3" s="194"/>
      <c r="K3" s="198" t="s">
        <v>49</v>
      </c>
      <c r="L3" s="199"/>
      <c r="M3" s="199"/>
      <c r="N3" s="200"/>
      <c r="O3" s="189" t="s">
        <v>44</v>
      </c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</row>
    <row r="4" spans="1:28" s="18" customFormat="1" ht="18" customHeight="1">
      <c r="A4" s="185"/>
      <c r="B4" s="185"/>
      <c r="C4" s="186"/>
      <c r="D4" s="191"/>
      <c r="E4" s="187"/>
      <c r="F4" s="188"/>
      <c r="G4" s="178" t="s">
        <v>46</v>
      </c>
      <c r="H4" s="179"/>
      <c r="I4" s="187" t="s">
        <v>47</v>
      </c>
      <c r="J4" s="186"/>
      <c r="K4" s="195" t="s">
        <v>33</v>
      </c>
      <c r="L4" s="186"/>
      <c r="M4" s="196" t="s">
        <v>34</v>
      </c>
      <c r="N4" s="197"/>
      <c r="O4" s="176" t="s">
        <v>35</v>
      </c>
      <c r="P4" s="177"/>
      <c r="Q4" s="178" t="s">
        <v>36</v>
      </c>
      <c r="R4" s="179"/>
      <c r="S4" s="180" t="s">
        <v>37</v>
      </c>
      <c r="T4" s="179"/>
      <c r="U4" s="178" t="s">
        <v>38</v>
      </c>
      <c r="V4" s="179"/>
      <c r="W4" s="181" t="s">
        <v>39</v>
      </c>
      <c r="X4" s="182"/>
      <c r="Y4" s="178" t="s">
        <v>50</v>
      </c>
      <c r="Z4" s="179"/>
      <c r="AA4" s="178" t="s">
        <v>41</v>
      </c>
      <c r="AB4" s="180"/>
    </row>
    <row r="5" spans="1:32" s="18" customFormat="1" ht="18" customHeight="1">
      <c r="A5" s="187"/>
      <c r="B5" s="187"/>
      <c r="C5" s="188"/>
      <c r="D5" s="19" t="s">
        <v>2</v>
      </c>
      <c r="E5" s="19" t="s">
        <v>14</v>
      </c>
      <c r="F5" s="19" t="s">
        <v>15</v>
      </c>
      <c r="G5" s="19" t="s">
        <v>14</v>
      </c>
      <c r="H5" s="20" t="s">
        <v>15</v>
      </c>
      <c r="I5" s="20" t="s">
        <v>14</v>
      </c>
      <c r="J5" s="19" t="s">
        <v>15</v>
      </c>
      <c r="K5" s="21" t="s">
        <v>14</v>
      </c>
      <c r="L5" s="22" t="s">
        <v>15</v>
      </c>
      <c r="M5" s="23" t="s">
        <v>14</v>
      </c>
      <c r="N5" s="19" t="s">
        <v>15</v>
      </c>
      <c r="O5" s="24" t="s">
        <v>14</v>
      </c>
      <c r="P5" s="19" t="s">
        <v>15</v>
      </c>
      <c r="Q5" s="19" t="s">
        <v>14</v>
      </c>
      <c r="R5" s="19" t="s">
        <v>15</v>
      </c>
      <c r="S5" s="19" t="s">
        <v>14</v>
      </c>
      <c r="T5" s="19" t="s">
        <v>15</v>
      </c>
      <c r="U5" s="21" t="s">
        <v>14</v>
      </c>
      <c r="V5" s="22" t="s">
        <v>15</v>
      </c>
      <c r="W5" s="19" t="s">
        <v>14</v>
      </c>
      <c r="X5" s="19" t="s">
        <v>15</v>
      </c>
      <c r="Y5" s="19" t="s">
        <v>14</v>
      </c>
      <c r="Z5" s="19" t="s">
        <v>15</v>
      </c>
      <c r="AA5" s="21" t="s">
        <v>14</v>
      </c>
      <c r="AB5" s="39" t="s">
        <v>15</v>
      </c>
      <c r="AD5" s="25"/>
      <c r="AE5" s="25"/>
      <c r="AF5" s="25"/>
    </row>
    <row r="6" spans="1:32" ht="3.75" customHeight="1">
      <c r="A6" s="5"/>
      <c r="B6" s="5"/>
      <c r="C6" s="6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6"/>
      <c r="Y6" s="86"/>
      <c r="Z6" s="86"/>
      <c r="AA6" s="86"/>
      <c r="AB6" s="86"/>
      <c r="AD6" s="25"/>
      <c r="AE6" s="25"/>
      <c r="AF6" s="25"/>
    </row>
    <row r="7" spans="1:32" ht="18.75" customHeight="1">
      <c r="A7" s="139" t="s">
        <v>5</v>
      </c>
      <c r="B7" s="139"/>
      <c r="C7" s="140"/>
      <c r="D7" s="80">
        <v>148</v>
      </c>
      <c r="E7" s="80">
        <v>2</v>
      </c>
      <c r="F7" s="80">
        <v>146</v>
      </c>
      <c r="G7" s="80">
        <v>0</v>
      </c>
      <c r="H7" s="80">
        <v>1</v>
      </c>
      <c r="I7" s="80">
        <v>0</v>
      </c>
      <c r="J7" s="80">
        <v>3</v>
      </c>
      <c r="K7" s="80">
        <v>0</v>
      </c>
      <c r="L7" s="80">
        <v>0</v>
      </c>
      <c r="M7" s="80">
        <v>0</v>
      </c>
      <c r="N7" s="80">
        <v>0</v>
      </c>
      <c r="O7" s="80">
        <v>2</v>
      </c>
      <c r="P7" s="80">
        <v>10</v>
      </c>
      <c r="Q7" s="80">
        <v>0</v>
      </c>
      <c r="R7" s="80">
        <v>29</v>
      </c>
      <c r="S7" s="80">
        <v>0</v>
      </c>
      <c r="T7" s="80">
        <v>0</v>
      </c>
      <c r="U7" s="80">
        <v>0</v>
      </c>
      <c r="V7" s="80">
        <v>6</v>
      </c>
      <c r="W7" s="80">
        <v>0</v>
      </c>
      <c r="X7" s="80">
        <v>91</v>
      </c>
      <c r="Y7" s="80">
        <v>0</v>
      </c>
      <c r="Z7" s="80">
        <v>3</v>
      </c>
      <c r="AA7" s="80">
        <v>0</v>
      </c>
      <c r="AB7" s="80">
        <v>3</v>
      </c>
      <c r="AD7" s="48">
        <v>0</v>
      </c>
      <c r="AE7" s="48">
        <v>0</v>
      </c>
      <c r="AF7" s="48">
        <v>0</v>
      </c>
    </row>
    <row r="8" spans="1:32" ht="18.75" customHeight="1">
      <c r="A8" s="66"/>
      <c r="B8" s="141" t="s">
        <v>6</v>
      </c>
      <c r="C8" s="142"/>
      <c r="D8" s="80">
        <v>148</v>
      </c>
      <c r="E8" s="80">
        <v>2</v>
      </c>
      <c r="F8" s="80">
        <v>146</v>
      </c>
      <c r="G8" s="80">
        <v>0</v>
      </c>
      <c r="H8" s="80">
        <v>1</v>
      </c>
      <c r="I8" s="80">
        <v>0</v>
      </c>
      <c r="J8" s="80">
        <v>3</v>
      </c>
      <c r="K8" s="80">
        <v>0</v>
      </c>
      <c r="L8" s="80">
        <v>0</v>
      </c>
      <c r="M8" s="80">
        <v>0</v>
      </c>
      <c r="N8" s="80">
        <v>0</v>
      </c>
      <c r="O8" s="80">
        <v>2</v>
      </c>
      <c r="P8" s="80">
        <v>10</v>
      </c>
      <c r="Q8" s="80">
        <v>0</v>
      </c>
      <c r="R8" s="80">
        <v>29</v>
      </c>
      <c r="S8" s="80">
        <v>0</v>
      </c>
      <c r="T8" s="80">
        <v>0</v>
      </c>
      <c r="U8" s="80">
        <v>0</v>
      </c>
      <c r="V8" s="80">
        <v>6</v>
      </c>
      <c r="W8" s="80">
        <v>0</v>
      </c>
      <c r="X8" s="80">
        <v>91</v>
      </c>
      <c r="Y8" s="80">
        <v>0</v>
      </c>
      <c r="Z8" s="80">
        <v>3</v>
      </c>
      <c r="AA8" s="80">
        <v>0</v>
      </c>
      <c r="AB8" s="80">
        <v>3</v>
      </c>
      <c r="AD8" s="48">
        <v>0</v>
      </c>
      <c r="AE8" s="48">
        <v>0</v>
      </c>
      <c r="AF8" s="48">
        <v>0</v>
      </c>
    </row>
    <row r="9" spans="1:32" ht="18.75" customHeight="1">
      <c r="A9" s="68"/>
      <c r="B9" s="68"/>
      <c r="C9" s="67" t="s">
        <v>3</v>
      </c>
      <c r="D9" s="80">
        <v>118</v>
      </c>
      <c r="E9" s="80">
        <v>2</v>
      </c>
      <c r="F9" s="80">
        <v>116</v>
      </c>
      <c r="G9" s="80">
        <v>0</v>
      </c>
      <c r="H9" s="80">
        <v>1</v>
      </c>
      <c r="I9" s="80">
        <v>0</v>
      </c>
      <c r="J9" s="80">
        <v>3</v>
      </c>
      <c r="K9" s="80">
        <v>0</v>
      </c>
      <c r="L9" s="80">
        <v>0</v>
      </c>
      <c r="M9" s="80">
        <v>0</v>
      </c>
      <c r="N9" s="80">
        <v>0</v>
      </c>
      <c r="O9" s="80">
        <v>2</v>
      </c>
      <c r="P9" s="80">
        <v>9</v>
      </c>
      <c r="Q9" s="80">
        <v>0</v>
      </c>
      <c r="R9" s="80">
        <v>26</v>
      </c>
      <c r="S9" s="80">
        <v>0</v>
      </c>
      <c r="T9" s="80">
        <v>0</v>
      </c>
      <c r="U9" s="80">
        <v>0</v>
      </c>
      <c r="V9" s="80">
        <v>6</v>
      </c>
      <c r="W9" s="80">
        <v>0</v>
      </c>
      <c r="X9" s="80">
        <v>66</v>
      </c>
      <c r="Y9" s="80">
        <v>0</v>
      </c>
      <c r="Z9" s="80">
        <v>2</v>
      </c>
      <c r="AA9" s="80">
        <v>0</v>
      </c>
      <c r="AB9" s="80">
        <v>3</v>
      </c>
      <c r="AD9" s="48">
        <v>0</v>
      </c>
      <c r="AE9" s="48">
        <v>0</v>
      </c>
      <c r="AF9" s="48">
        <v>0</v>
      </c>
    </row>
    <row r="10" spans="1:32" ht="18.75" customHeight="1">
      <c r="A10" s="68"/>
      <c r="B10" s="68"/>
      <c r="C10" s="67" t="s">
        <v>4</v>
      </c>
      <c r="D10" s="80">
        <v>30</v>
      </c>
      <c r="E10" s="80">
        <v>0</v>
      </c>
      <c r="F10" s="80">
        <v>30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1</v>
      </c>
      <c r="Q10" s="80">
        <v>0</v>
      </c>
      <c r="R10" s="80">
        <v>3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25</v>
      </c>
      <c r="Y10" s="80">
        <v>0</v>
      </c>
      <c r="Z10" s="80">
        <v>1</v>
      </c>
      <c r="AA10" s="80">
        <v>0</v>
      </c>
      <c r="AB10" s="80">
        <v>0</v>
      </c>
      <c r="AD10" s="48">
        <v>0</v>
      </c>
      <c r="AE10" s="48">
        <v>0</v>
      </c>
      <c r="AF10" s="48">
        <v>0</v>
      </c>
    </row>
    <row r="11" spans="1:32" ht="18.75" customHeight="1">
      <c r="A11" s="68"/>
      <c r="B11" s="141" t="s">
        <v>7</v>
      </c>
      <c r="C11" s="142"/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D11" s="48">
        <v>0</v>
      </c>
      <c r="AE11" s="48">
        <v>0</v>
      </c>
      <c r="AF11" s="48">
        <v>0</v>
      </c>
    </row>
    <row r="12" spans="1:32" ht="18.75" customHeight="1">
      <c r="A12" s="68"/>
      <c r="B12" s="68"/>
      <c r="C12" s="67" t="s">
        <v>3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D12" s="48">
        <v>0</v>
      </c>
      <c r="AE12" s="48">
        <v>0</v>
      </c>
      <c r="AF12" s="48">
        <v>0</v>
      </c>
    </row>
    <row r="13" spans="1:32" ht="18.75" customHeight="1">
      <c r="A13" s="68"/>
      <c r="B13" s="68"/>
      <c r="C13" s="67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D13" s="48">
        <v>0</v>
      </c>
      <c r="AE13" s="48">
        <v>0</v>
      </c>
      <c r="AF13" s="48">
        <v>0</v>
      </c>
    </row>
    <row r="14" spans="1:32" ht="18.75" customHeight="1">
      <c r="A14" s="139" t="s">
        <v>8</v>
      </c>
      <c r="B14" s="139"/>
      <c r="C14" s="140"/>
      <c r="D14" s="80">
        <v>30</v>
      </c>
      <c r="E14" s="80">
        <v>0</v>
      </c>
      <c r="F14" s="80">
        <v>30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1</v>
      </c>
      <c r="Q14" s="80">
        <v>0</v>
      </c>
      <c r="R14" s="80">
        <v>4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25</v>
      </c>
      <c r="Y14" s="80">
        <v>0</v>
      </c>
      <c r="Z14" s="80">
        <v>0</v>
      </c>
      <c r="AA14" s="80">
        <v>0</v>
      </c>
      <c r="AB14" s="80">
        <v>0</v>
      </c>
      <c r="AD14" s="48">
        <v>0</v>
      </c>
      <c r="AE14" s="48">
        <v>0</v>
      </c>
      <c r="AF14" s="48">
        <v>0</v>
      </c>
    </row>
    <row r="15" spans="1:32" ht="18.75" customHeight="1">
      <c r="A15" s="66"/>
      <c r="B15" s="141" t="s">
        <v>6</v>
      </c>
      <c r="C15" s="142"/>
      <c r="D15" s="80">
        <v>30</v>
      </c>
      <c r="E15" s="80">
        <v>0</v>
      </c>
      <c r="F15" s="80">
        <v>30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1</v>
      </c>
      <c r="Q15" s="80">
        <v>0</v>
      </c>
      <c r="R15" s="80">
        <v>4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25</v>
      </c>
      <c r="Y15" s="80">
        <v>0</v>
      </c>
      <c r="Z15" s="80">
        <v>0</v>
      </c>
      <c r="AA15" s="80">
        <v>0</v>
      </c>
      <c r="AB15" s="80">
        <v>0</v>
      </c>
      <c r="AD15" s="48">
        <v>0</v>
      </c>
      <c r="AE15" s="48">
        <v>0</v>
      </c>
      <c r="AF15" s="48">
        <v>0</v>
      </c>
    </row>
    <row r="16" spans="1:32" ht="18.75" customHeight="1">
      <c r="A16" s="68"/>
      <c r="B16" s="68"/>
      <c r="C16" s="67" t="s">
        <v>3</v>
      </c>
      <c r="D16" s="80">
        <v>3</v>
      </c>
      <c r="E16" s="80">
        <v>0</v>
      </c>
      <c r="F16" s="80">
        <v>3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2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1</v>
      </c>
      <c r="Y16" s="80">
        <v>0</v>
      </c>
      <c r="Z16" s="80">
        <v>0</v>
      </c>
      <c r="AA16" s="80">
        <v>0</v>
      </c>
      <c r="AB16" s="80">
        <v>0</v>
      </c>
      <c r="AD16" s="48">
        <v>0</v>
      </c>
      <c r="AE16" s="48">
        <v>0</v>
      </c>
      <c r="AF16" s="48">
        <v>0</v>
      </c>
    </row>
    <row r="17" spans="1:32" ht="18.75" customHeight="1">
      <c r="A17" s="68"/>
      <c r="B17" s="68"/>
      <c r="C17" s="67" t="s">
        <v>4</v>
      </c>
      <c r="D17" s="80">
        <v>27</v>
      </c>
      <c r="E17" s="80">
        <v>0</v>
      </c>
      <c r="F17" s="80">
        <v>27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1</v>
      </c>
      <c r="Q17" s="80">
        <v>0</v>
      </c>
      <c r="R17" s="80">
        <v>2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24</v>
      </c>
      <c r="Y17" s="80">
        <v>0</v>
      </c>
      <c r="Z17" s="80">
        <v>0</v>
      </c>
      <c r="AA17" s="80">
        <v>0</v>
      </c>
      <c r="AB17" s="80">
        <v>0</v>
      </c>
      <c r="AD17" s="48">
        <v>0</v>
      </c>
      <c r="AE17" s="48">
        <v>0</v>
      </c>
      <c r="AF17" s="48">
        <v>0</v>
      </c>
    </row>
    <row r="18" spans="1:32" ht="18.75" customHeight="1">
      <c r="A18" s="66"/>
      <c r="B18" s="66"/>
      <c r="C18" s="67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D18" s="48">
        <v>0</v>
      </c>
      <c r="AE18" s="48">
        <v>0</v>
      </c>
      <c r="AF18" s="48">
        <v>0</v>
      </c>
    </row>
    <row r="19" spans="1:32" ht="18.75" customHeight="1">
      <c r="A19" s="139" t="s">
        <v>9</v>
      </c>
      <c r="B19" s="139"/>
      <c r="C19" s="140"/>
      <c r="D19" s="80">
        <v>58</v>
      </c>
      <c r="E19" s="80">
        <v>1</v>
      </c>
      <c r="F19" s="80">
        <v>57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1</v>
      </c>
      <c r="P19" s="80">
        <v>6</v>
      </c>
      <c r="Q19" s="80">
        <v>0</v>
      </c>
      <c r="R19" s="80">
        <v>16</v>
      </c>
      <c r="S19" s="80">
        <v>0</v>
      </c>
      <c r="T19" s="80">
        <v>0</v>
      </c>
      <c r="U19" s="80">
        <v>0</v>
      </c>
      <c r="V19" s="80">
        <v>2</v>
      </c>
      <c r="W19" s="80">
        <v>0</v>
      </c>
      <c r="X19" s="80">
        <v>32</v>
      </c>
      <c r="Y19" s="80">
        <v>0</v>
      </c>
      <c r="Z19" s="80">
        <v>0</v>
      </c>
      <c r="AA19" s="80">
        <v>0</v>
      </c>
      <c r="AB19" s="80">
        <v>1</v>
      </c>
      <c r="AD19" s="48">
        <v>0</v>
      </c>
      <c r="AE19" s="48">
        <v>0</v>
      </c>
      <c r="AF19" s="48">
        <v>0</v>
      </c>
    </row>
    <row r="20" spans="1:32" ht="18.75" customHeight="1">
      <c r="A20" s="66"/>
      <c r="B20" s="141" t="s">
        <v>6</v>
      </c>
      <c r="C20" s="142"/>
      <c r="D20" s="80">
        <v>58</v>
      </c>
      <c r="E20" s="80">
        <v>1</v>
      </c>
      <c r="F20" s="80">
        <v>57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1</v>
      </c>
      <c r="P20" s="80">
        <v>6</v>
      </c>
      <c r="Q20" s="80">
        <v>0</v>
      </c>
      <c r="R20" s="80">
        <v>16</v>
      </c>
      <c r="S20" s="80">
        <v>0</v>
      </c>
      <c r="T20" s="80">
        <v>0</v>
      </c>
      <c r="U20" s="80">
        <v>0</v>
      </c>
      <c r="V20" s="80">
        <v>2</v>
      </c>
      <c r="W20" s="80">
        <v>0</v>
      </c>
      <c r="X20" s="80">
        <v>32</v>
      </c>
      <c r="Y20" s="80">
        <v>0</v>
      </c>
      <c r="Z20" s="80">
        <v>0</v>
      </c>
      <c r="AA20" s="80">
        <v>0</v>
      </c>
      <c r="AB20" s="80">
        <v>1</v>
      </c>
      <c r="AD20" s="48">
        <v>0</v>
      </c>
      <c r="AE20" s="48">
        <v>0</v>
      </c>
      <c r="AF20" s="48">
        <v>0</v>
      </c>
    </row>
    <row r="21" spans="1:32" ht="18.75" customHeight="1">
      <c r="A21" s="68"/>
      <c r="B21" s="68"/>
      <c r="C21" s="67" t="s">
        <v>3</v>
      </c>
      <c r="D21" s="80">
        <v>58</v>
      </c>
      <c r="E21" s="80">
        <v>1</v>
      </c>
      <c r="F21" s="80">
        <v>57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1</v>
      </c>
      <c r="P21" s="80">
        <v>6</v>
      </c>
      <c r="Q21" s="80">
        <v>0</v>
      </c>
      <c r="R21" s="80">
        <v>16</v>
      </c>
      <c r="S21" s="80">
        <v>0</v>
      </c>
      <c r="T21" s="80">
        <v>0</v>
      </c>
      <c r="U21" s="80">
        <v>0</v>
      </c>
      <c r="V21" s="80">
        <v>2</v>
      </c>
      <c r="W21" s="80">
        <v>0</v>
      </c>
      <c r="X21" s="80">
        <v>32</v>
      </c>
      <c r="Y21" s="80">
        <v>0</v>
      </c>
      <c r="Z21" s="80">
        <v>0</v>
      </c>
      <c r="AA21" s="80">
        <v>0</v>
      </c>
      <c r="AB21" s="80">
        <v>1</v>
      </c>
      <c r="AD21" s="48">
        <v>0</v>
      </c>
      <c r="AE21" s="48">
        <v>0</v>
      </c>
      <c r="AF21" s="48">
        <v>0</v>
      </c>
    </row>
    <row r="22" spans="1:32" ht="18.75" customHeight="1">
      <c r="A22" s="68"/>
      <c r="B22" s="68"/>
      <c r="C22" s="67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D22" s="48">
        <v>0</v>
      </c>
      <c r="AE22" s="48">
        <v>0</v>
      </c>
      <c r="AF22" s="48">
        <v>0</v>
      </c>
    </row>
    <row r="23" spans="1:32" ht="18.75" customHeight="1">
      <c r="A23" s="139" t="s">
        <v>10</v>
      </c>
      <c r="B23" s="139"/>
      <c r="C23" s="140"/>
      <c r="D23" s="80">
        <v>7</v>
      </c>
      <c r="E23" s="80">
        <v>0</v>
      </c>
      <c r="F23" s="80">
        <v>7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1</v>
      </c>
      <c r="S23" s="80">
        <v>0</v>
      </c>
      <c r="T23" s="80">
        <v>0</v>
      </c>
      <c r="U23" s="80">
        <v>0</v>
      </c>
      <c r="V23" s="80">
        <v>2</v>
      </c>
      <c r="W23" s="80">
        <v>0</v>
      </c>
      <c r="X23" s="80">
        <v>4</v>
      </c>
      <c r="Y23" s="80">
        <v>0</v>
      </c>
      <c r="Z23" s="80">
        <v>0</v>
      </c>
      <c r="AA23" s="80">
        <v>0</v>
      </c>
      <c r="AB23" s="80">
        <v>0</v>
      </c>
      <c r="AD23" s="48">
        <v>0</v>
      </c>
      <c r="AE23" s="48">
        <v>0</v>
      </c>
      <c r="AF23" s="48">
        <v>0</v>
      </c>
    </row>
    <row r="24" spans="1:32" ht="18.75" customHeight="1">
      <c r="A24" s="66"/>
      <c r="B24" s="141" t="s">
        <v>6</v>
      </c>
      <c r="C24" s="142"/>
      <c r="D24" s="80">
        <v>7</v>
      </c>
      <c r="E24" s="80">
        <v>0</v>
      </c>
      <c r="F24" s="80">
        <v>7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1</v>
      </c>
      <c r="S24" s="80">
        <v>0</v>
      </c>
      <c r="T24" s="80">
        <v>0</v>
      </c>
      <c r="U24" s="80">
        <v>0</v>
      </c>
      <c r="V24" s="80">
        <v>2</v>
      </c>
      <c r="W24" s="80">
        <v>0</v>
      </c>
      <c r="X24" s="80">
        <v>4</v>
      </c>
      <c r="Y24" s="80">
        <v>0</v>
      </c>
      <c r="Z24" s="80">
        <v>0</v>
      </c>
      <c r="AA24" s="80">
        <v>0</v>
      </c>
      <c r="AB24" s="80">
        <v>0</v>
      </c>
      <c r="AD24" s="48">
        <v>0</v>
      </c>
      <c r="AE24" s="48">
        <v>0</v>
      </c>
      <c r="AF24" s="48">
        <v>0</v>
      </c>
    </row>
    <row r="25" spans="1:32" ht="18.75" customHeight="1">
      <c r="A25" s="68"/>
      <c r="B25" s="68"/>
      <c r="C25" s="67" t="s">
        <v>3</v>
      </c>
      <c r="D25" s="80">
        <v>7</v>
      </c>
      <c r="E25" s="80">
        <v>0</v>
      </c>
      <c r="F25" s="80">
        <v>7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1</v>
      </c>
      <c r="S25" s="80">
        <v>0</v>
      </c>
      <c r="T25" s="80">
        <v>0</v>
      </c>
      <c r="U25" s="80">
        <v>0</v>
      </c>
      <c r="V25" s="80">
        <v>2</v>
      </c>
      <c r="W25" s="80">
        <v>0</v>
      </c>
      <c r="X25" s="80">
        <v>4</v>
      </c>
      <c r="Y25" s="80">
        <v>0</v>
      </c>
      <c r="Z25" s="80">
        <v>0</v>
      </c>
      <c r="AA25" s="80">
        <v>0</v>
      </c>
      <c r="AB25" s="80">
        <v>0</v>
      </c>
      <c r="AD25" s="48">
        <v>0</v>
      </c>
      <c r="AE25" s="48">
        <v>0</v>
      </c>
      <c r="AF25" s="48">
        <v>0</v>
      </c>
    </row>
    <row r="26" spans="1:32" ht="18.75" customHeight="1">
      <c r="A26" s="68"/>
      <c r="B26" s="68"/>
      <c r="C26" s="67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D26" s="48">
        <v>0</v>
      </c>
      <c r="AE26" s="48">
        <v>0</v>
      </c>
      <c r="AF26" s="48">
        <v>0</v>
      </c>
    </row>
    <row r="27" spans="1:32" ht="18.75" customHeight="1">
      <c r="A27" s="139" t="s">
        <v>11</v>
      </c>
      <c r="B27" s="139"/>
      <c r="C27" s="140"/>
      <c r="D27" s="80">
        <v>8</v>
      </c>
      <c r="E27" s="80">
        <v>1</v>
      </c>
      <c r="F27" s="80">
        <v>7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1</v>
      </c>
      <c r="P27" s="80">
        <v>1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6</v>
      </c>
      <c r="Y27" s="80">
        <v>0</v>
      </c>
      <c r="Z27" s="80">
        <v>0</v>
      </c>
      <c r="AA27" s="80">
        <v>0</v>
      </c>
      <c r="AB27" s="80">
        <v>0</v>
      </c>
      <c r="AD27" s="48">
        <v>0</v>
      </c>
      <c r="AE27" s="48">
        <v>0</v>
      </c>
      <c r="AF27" s="48">
        <v>0</v>
      </c>
    </row>
    <row r="28" spans="1:32" ht="18.75" customHeight="1">
      <c r="A28" s="66"/>
      <c r="B28" s="141" t="s">
        <v>6</v>
      </c>
      <c r="C28" s="142"/>
      <c r="D28" s="80">
        <v>8</v>
      </c>
      <c r="E28" s="80">
        <v>1</v>
      </c>
      <c r="F28" s="80">
        <v>7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1</v>
      </c>
      <c r="P28" s="80">
        <v>1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6</v>
      </c>
      <c r="Y28" s="80">
        <v>0</v>
      </c>
      <c r="Z28" s="80">
        <v>0</v>
      </c>
      <c r="AA28" s="80">
        <v>0</v>
      </c>
      <c r="AB28" s="80">
        <v>0</v>
      </c>
      <c r="AD28" s="48">
        <v>0</v>
      </c>
      <c r="AE28" s="48">
        <v>0</v>
      </c>
      <c r="AF28" s="48">
        <v>0</v>
      </c>
    </row>
    <row r="29" spans="1:32" ht="18.75" customHeight="1">
      <c r="A29" s="68"/>
      <c r="B29" s="68"/>
      <c r="C29" s="67" t="s">
        <v>3</v>
      </c>
      <c r="D29" s="80">
        <v>8</v>
      </c>
      <c r="E29" s="80">
        <v>1</v>
      </c>
      <c r="F29" s="80">
        <v>7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1</v>
      </c>
      <c r="P29" s="80">
        <v>1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6</v>
      </c>
      <c r="Y29" s="80">
        <v>0</v>
      </c>
      <c r="Z29" s="80">
        <v>0</v>
      </c>
      <c r="AA29" s="80">
        <v>0</v>
      </c>
      <c r="AB29" s="80">
        <v>0</v>
      </c>
      <c r="AD29" s="48">
        <v>0</v>
      </c>
      <c r="AE29" s="48">
        <v>0</v>
      </c>
      <c r="AF29" s="48">
        <v>0</v>
      </c>
    </row>
    <row r="30" spans="1:32" ht="18.75" customHeight="1">
      <c r="A30" s="68"/>
      <c r="B30" s="68"/>
      <c r="C30" s="67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D30" s="48">
        <v>0</v>
      </c>
      <c r="AE30" s="48">
        <v>0</v>
      </c>
      <c r="AF30" s="48">
        <v>0</v>
      </c>
    </row>
    <row r="31" spans="1:32" ht="18.75" customHeight="1">
      <c r="A31" s="139" t="s">
        <v>12</v>
      </c>
      <c r="B31" s="139"/>
      <c r="C31" s="140"/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D31" s="48">
        <v>0</v>
      </c>
      <c r="AE31" s="48">
        <v>0</v>
      </c>
      <c r="AF31" s="48">
        <v>0</v>
      </c>
    </row>
    <row r="32" spans="1:32" ht="18.75" customHeight="1">
      <c r="A32" s="68"/>
      <c r="B32" s="68"/>
      <c r="C32" s="73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D32" s="48">
        <v>0</v>
      </c>
      <c r="AE32" s="48">
        <v>0</v>
      </c>
      <c r="AF32" s="48">
        <v>0</v>
      </c>
    </row>
    <row r="33" spans="1:32" ht="18.75" customHeight="1">
      <c r="A33" s="139" t="s">
        <v>13</v>
      </c>
      <c r="B33" s="139"/>
      <c r="C33" s="140"/>
      <c r="D33" s="80">
        <v>28</v>
      </c>
      <c r="E33" s="80">
        <v>0</v>
      </c>
      <c r="F33" s="80">
        <v>28</v>
      </c>
      <c r="G33" s="80">
        <v>0</v>
      </c>
      <c r="H33" s="80">
        <v>0</v>
      </c>
      <c r="I33" s="80">
        <v>0</v>
      </c>
      <c r="J33" s="80">
        <v>3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5</v>
      </c>
      <c r="S33" s="80">
        <v>0</v>
      </c>
      <c r="T33" s="80">
        <v>0</v>
      </c>
      <c r="U33" s="80">
        <v>0</v>
      </c>
      <c r="V33" s="80">
        <v>2</v>
      </c>
      <c r="W33" s="80">
        <v>0</v>
      </c>
      <c r="X33" s="80">
        <v>18</v>
      </c>
      <c r="Y33" s="80">
        <v>0</v>
      </c>
      <c r="Z33" s="80">
        <v>0</v>
      </c>
      <c r="AA33" s="80">
        <v>0</v>
      </c>
      <c r="AB33" s="80">
        <v>0</v>
      </c>
      <c r="AD33" s="48">
        <v>0</v>
      </c>
      <c r="AE33" s="48">
        <v>0</v>
      </c>
      <c r="AF33" s="48">
        <v>0</v>
      </c>
    </row>
    <row r="34" spans="1:32" ht="18.75" customHeight="1">
      <c r="A34" s="66"/>
      <c r="B34" s="141" t="s">
        <v>6</v>
      </c>
      <c r="C34" s="142"/>
      <c r="D34" s="80">
        <v>28</v>
      </c>
      <c r="E34" s="80">
        <v>0</v>
      </c>
      <c r="F34" s="80">
        <v>28</v>
      </c>
      <c r="G34" s="80">
        <v>0</v>
      </c>
      <c r="H34" s="80">
        <v>0</v>
      </c>
      <c r="I34" s="80">
        <v>0</v>
      </c>
      <c r="J34" s="80">
        <v>3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5</v>
      </c>
      <c r="S34" s="80">
        <v>0</v>
      </c>
      <c r="T34" s="80">
        <v>0</v>
      </c>
      <c r="U34" s="80">
        <v>0</v>
      </c>
      <c r="V34" s="80">
        <v>2</v>
      </c>
      <c r="W34" s="80">
        <v>0</v>
      </c>
      <c r="X34" s="80">
        <v>18</v>
      </c>
      <c r="Y34" s="80">
        <v>0</v>
      </c>
      <c r="Z34" s="80">
        <v>0</v>
      </c>
      <c r="AA34" s="80">
        <v>0</v>
      </c>
      <c r="AB34" s="80">
        <v>0</v>
      </c>
      <c r="AD34" s="48">
        <v>0</v>
      </c>
      <c r="AE34" s="48">
        <v>0</v>
      </c>
      <c r="AF34" s="48">
        <v>0</v>
      </c>
    </row>
    <row r="35" spans="1:32" ht="18.75" customHeight="1">
      <c r="A35" s="68"/>
      <c r="B35" s="68"/>
      <c r="C35" s="67" t="s">
        <v>3</v>
      </c>
      <c r="D35" s="80">
        <v>28</v>
      </c>
      <c r="E35" s="80">
        <v>0</v>
      </c>
      <c r="F35" s="80">
        <v>28</v>
      </c>
      <c r="G35" s="80">
        <v>0</v>
      </c>
      <c r="H35" s="80">
        <v>0</v>
      </c>
      <c r="I35" s="80">
        <v>0</v>
      </c>
      <c r="J35" s="80">
        <v>3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5</v>
      </c>
      <c r="S35" s="80">
        <v>0</v>
      </c>
      <c r="T35" s="80">
        <v>0</v>
      </c>
      <c r="U35" s="80">
        <v>0</v>
      </c>
      <c r="V35" s="80">
        <v>2</v>
      </c>
      <c r="W35" s="80">
        <v>0</v>
      </c>
      <c r="X35" s="80">
        <v>18</v>
      </c>
      <c r="Y35" s="80">
        <v>0</v>
      </c>
      <c r="Z35" s="80">
        <v>0</v>
      </c>
      <c r="AA35" s="80">
        <v>0</v>
      </c>
      <c r="AB35" s="80">
        <v>0</v>
      </c>
      <c r="AD35" s="48">
        <v>0</v>
      </c>
      <c r="AE35" s="48">
        <v>0</v>
      </c>
      <c r="AF35" s="48">
        <v>0</v>
      </c>
    </row>
    <row r="36" spans="1:32" ht="18.75" customHeight="1">
      <c r="A36" s="68"/>
      <c r="B36" s="68"/>
      <c r="C36" s="67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D36" s="48">
        <v>0</v>
      </c>
      <c r="AE36" s="48">
        <v>0</v>
      </c>
      <c r="AF36" s="48">
        <v>0</v>
      </c>
    </row>
    <row r="37" spans="1:32" ht="18.75" customHeight="1">
      <c r="A37" s="139" t="s">
        <v>24</v>
      </c>
      <c r="B37" s="139"/>
      <c r="C37" s="140"/>
      <c r="D37" s="80">
        <v>11</v>
      </c>
      <c r="E37" s="80">
        <v>0</v>
      </c>
      <c r="F37" s="80">
        <v>11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2</v>
      </c>
      <c r="Q37" s="80">
        <v>0</v>
      </c>
      <c r="R37" s="80">
        <v>1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5</v>
      </c>
      <c r="Y37" s="80">
        <v>0</v>
      </c>
      <c r="Z37" s="80">
        <v>3</v>
      </c>
      <c r="AA37" s="80">
        <v>0</v>
      </c>
      <c r="AB37" s="80">
        <v>0</v>
      </c>
      <c r="AD37" s="48">
        <v>0</v>
      </c>
      <c r="AE37" s="48">
        <v>0</v>
      </c>
      <c r="AF37" s="48">
        <v>0</v>
      </c>
    </row>
    <row r="38" spans="1:32" ht="18.75" customHeight="1">
      <c r="A38" s="66"/>
      <c r="B38" s="141" t="s">
        <v>6</v>
      </c>
      <c r="C38" s="142"/>
      <c r="D38" s="80">
        <v>11</v>
      </c>
      <c r="E38" s="80">
        <v>0</v>
      </c>
      <c r="F38" s="80">
        <v>11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2</v>
      </c>
      <c r="Q38" s="80">
        <v>0</v>
      </c>
      <c r="R38" s="80">
        <v>1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5</v>
      </c>
      <c r="Y38" s="80">
        <v>0</v>
      </c>
      <c r="Z38" s="80">
        <v>3</v>
      </c>
      <c r="AA38" s="80">
        <v>0</v>
      </c>
      <c r="AB38" s="80">
        <v>0</v>
      </c>
      <c r="AD38" s="48">
        <v>0</v>
      </c>
      <c r="AE38" s="48">
        <v>0</v>
      </c>
      <c r="AF38" s="48">
        <v>0</v>
      </c>
    </row>
    <row r="39" spans="1:32" ht="18.75" customHeight="1">
      <c r="A39" s="68"/>
      <c r="B39" s="68"/>
      <c r="C39" s="67" t="s">
        <v>3</v>
      </c>
      <c r="D39" s="80">
        <v>8</v>
      </c>
      <c r="E39" s="80">
        <v>0</v>
      </c>
      <c r="F39" s="80">
        <v>8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2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4</v>
      </c>
      <c r="Y39" s="80">
        <v>0</v>
      </c>
      <c r="Z39" s="80">
        <v>2</v>
      </c>
      <c r="AA39" s="80">
        <v>0</v>
      </c>
      <c r="AB39" s="80">
        <v>0</v>
      </c>
      <c r="AD39" s="48">
        <v>0</v>
      </c>
      <c r="AE39" s="48">
        <v>0</v>
      </c>
      <c r="AF39" s="48">
        <v>0</v>
      </c>
    </row>
    <row r="40" spans="1:32" ht="18.75" customHeight="1">
      <c r="A40" s="68"/>
      <c r="B40" s="68"/>
      <c r="C40" s="67" t="s">
        <v>4</v>
      </c>
      <c r="D40" s="80">
        <v>3</v>
      </c>
      <c r="E40" s="80">
        <v>0</v>
      </c>
      <c r="F40" s="80">
        <v>3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1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1</v>
      </c>
      <c r="Y40" s="80">
        <v>0</v>
      </c>
      <c r="Z40" s="80">
        <v>1</v>
      </c>
      <c r="AA40" s="80">
        <v>0</v>
      </c>
      <c r="AB40" s="80">
        <v>0</v>
      </c>
      <c r="AD40" s="48">
        <v>0</v>
      </c>
      <c r="AE40" s="48">
        <v>0</v>
      </c>
      <c r="AF40" s="48">
        <v>0</v>
      </c>
    </row>
    <row r="41" spans="1:32" ht="18.75" customHeight="1">
      <c r="A41" s="68"/>
      <c r="B41" s="68"/>
      <c r="C41" s="67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D41" s="48">
        <v>0</v>
      </c>
      <c r="AE41" s="48">
        <v>0</v>
      </c>
      <c r="AF41" s="48">
        <v>0</v>
      </c>
    </row>
    <row r="42" spans="1:32" ht="18.75" customHeight="1">
      <c r="A42" s="139" t="s">
        <v>25</v>
      </c>
      <c r="B42" s="139"/>
      <c r="C42" s="140"/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D42" s="48">
        <v>0</v>
      </c>
      <c r="AE42" s="48">
        <v>0</v>
      </c>
      <c r="AF42" s="48">
        <v>0</v>
      </c>
    </row>
    <row r="43" spans="1:32" ht="18.75" customHeight="1">
      <c r="A43" s="68"/>
      <c r="B43" s="141" t="s">
        <v>7</v>
      </c>
      <c r="C43" s="142"/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D43" s="48">
        <v>0</v>
      </c>
      <c r="AE43" s="48">
        <v>0</v>
      </c>
      <c r="AF43" s="48">
        <v>0</v>
      </c>
    </row>
    <row r="44" spans="1:32" ht="18.75" customHeight="1">
      <c r="A44" s="68"/>
      <c r="B44" s="68"/>
      <c r="C44" s="67" t="s">
        <v>3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D44" s="48">
        <v>0</v>
      </c>
      <c r="AE44" s="48">
        <v>0</v>
      </c>
      <c r="AF44" s="48">
        <v>0</v>
      </c>
    </row>
    <row r="45" spans="1:32" ht="18.75" customHeight="1">
      <c r="A45" s="66"/>
      <c r="B45" s="66"/>
      <c r="C45" s="67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D45" s="48">
        <v>0</v>
      </c>
      <c r="AE45" s="48">
        <v>0</v>
      </c>
      <c r="AF45" s="48">
        <v>0</v>
      </c>
    </row>
    <row r="46" spans="1:32" ht="18.75" customHeight="1">
      <c r="A46" s="139" t="s">
        <v>26</v>
      </c>
      <c r="B46" s="139"/>
      <c r="C46" s="140"/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D46" s="48">
        <v>0</v>
      </c>
      <c r="AE46" s="48">
        <v>0</v>
      </c>
      <c r="AF46" s="48">
        <v>0</v>
      </c>
    </row>
    <row r="47" spans="1:32" ht="18.75" customHeight="1">
      <c r="A47" s="68"/>
      <c r="B47" s="68"/>
      <c r="C47" s="67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D47" s="48">
        <v>0</v>
      </c>
      <c r="AE47" s="48">
        <v>0</v>
      </c>
      <c r="AF47" s="48">
        <v>0</v>
      </c>
    </row>
    <row r="48" spans="1:32" ht="18.75" customHeight="1">
      <c r="A48" s="139" t="s">
        <v>27</v>
      </c>
      <c r="B48" s="139"/>
      <c r="C48" s="140"/>
      <c r="D48" s="80">
        <v>6</v>
      </c>
      <c r="E48" s="80">
        <v>0</v>
      </c>
      <c r="F48" s="80">
        <v>6</v>
      </c>
      <c r="G48" s="80">
        <v>0</v>
      </c>
      <c r="H48" s="80">
        <v>1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2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1</v>
      </c>
      <c r="Y48" s="80">
        <v>0</v>
      </c>
      <c r="Z48" s="80">
        <v>0</v>
      </c>
      <c r="AA48" s="80">
        <v>0</v>
      </c>
      <c r="AB48" s="80">
        <v>2</v>
      </c>
      <c r="AD48" s="48">
        <v>0</v>
      </c>
      <c r="AE48" s="48">
        <v>0</v>
      </c>
      <c r="AF48" s="48">
        <v>0</v>
      </c>
    </row>
    <row r="49" spans="1:129" ht="18.75" customHeight="1">
      <c r="A49" s="66"/>
      <c r="B49" s="141" t="s">
        <v>6</v>
      </c>
      <c r="C49" s="142"/>
      <c r="D49" s="80">
        <v>6</v>
      </c>
      <c r="E49" s="80">
        <v>0</v>
      </c>
      <c r="F49" s="80">
        <v>6</v>
      </c>
      <c r="G49" s="80">
        <v>0</v>
      </c>
      <c r="H49" s="80">
        <v>1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2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1</v>
      </c>
      <c r="Y49" s="80">
        <v>0</v>
      </c>
      <c r="Z49" s="80">
        <v>0</v>
      </c>
      <c r="AA49" s="80">
        <v>0</v>
      </c>
      <c r="AB49" s="80">
        <v>2</v>
      </c>
      <c r="AC49" s="8"/>
      <c r="AD49" s="48">
        <v>0</v>
      </c>
      <c r="AE49" s="48">
        <v>0</v>
      </c>
      <c r="AF49" s="48">
        <v>0</v>
      </c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</row>
    <row r="50" spans="1:32" ht="18.75" customHeight="1">
      <c r="A50" s="68"/>
      <c r="B50" s="68"/>
      <c r="C50" s="67" t="s">
        <v>3</v>
      </c>
      <c r="D50" s="80">
        <v>6</v>
      </c>
      <c r="E50" s="80">
        <v>0</v>
      </c>
      <c r="F50" s="80">
        <v>6</v>
      </c>
      <c r="G50" s="80">
        <v>0</v>
      </c>
      <c r="H50" s="80">
        <v>1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2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1</v>
      </c>
      <c r="Y50" s="80">
        <v>0</v>
      </c>
      <c r="Z50" s="80">
        <v>0</v>
      </c>
      <c r="AA50" s="80">
        <v>0</v>
      </c>
      <c r="AB50" s="80">
        <v>2</v>
      </c>
      <c r="AD50" s="48">
        <v>0</v>
      </c>
      <c r="AE50" s="48">
        <v>0</v>
      </c>
      <c r="AF50" s="48">
        <v>0</v>
      </c>
    </row>
    <row r="51" spans="1:32" ht="77.25" customHeight="1">
      <c r="A51" s="68"/>
      <c r="B51" s="68"/>
      <c r="C51" s="67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D51" s="48"/>
      <c r="AE51" s="48"/>
      <c r="AF51" s="48"/>
    </row>
    <row r="52" spans="1:32" ht="31.5" customHeight="1">
      <c r="A52" s="68"/>
      <c r="B52" s="68"/>
      <c r="C52" s="67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D52" s="48"/>
      <c r="AE52" s="48"/>
      <c r="AF52" s="48"/>
    </row>
    <row r="53" spans="1:32" ht="31.5" customHeight="1">
      <c r="A53" s="68"/>
      <c r="B53" s="68"/>
      <c r="C53" s="67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D53" s="48"/>
      <c r="AE53" s="48"/>
      <c r="AF53" s="48"/>
    </row>
    <row r="54" spans="1:32" ht="6.75" customHeight="1">
      <c r="A54" s="13"/>
      <c r="B54" s="13"/>
      <c r="C54" s="14"/>
      <c r="D54" s="89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D54" s="48">
        <v>0</v>
      </c>
      <c r="AE54" s="48">
        <v>0</v>
      </c>
      <c r="AF54" s="48">
        <v>0</v>
      </c>
    </row>
    <row r="55" spans="1:32" ht="11.25" customHeight="1">
      <c r="A55" s="11"/>
      <c r="B55" s="11"/>
      <c r="C55" s="12"/>
      <c r="AD55" s="48">
        <v>0</v>
      </c>
      <c r="AE55" s="48">
        <v>0</v>
      </c>
      <c r="AF55" s="48">
        <v>0</v>
      </c>
    </row>
    <row r="56" spans="30:32" ht="11.25" customHeight="1">
      <c r="AD56" s="48">
        <v>0</v>
      </c>
      <c r="AE56" s="48">
        <v>0</v>
      </c>
      <c r="AF56" s="48">
        <v>0</v>
      </c>
    </row>
    <row r="57" ht="11.25" customHeight="1"/>
    <row r="58" spans="3:28" ht="17.25" customHeight="1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3:28" ht="11.25" customHeight="1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3:28" ht="11.25" customHeight="1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3:28" ht="11.25" customHeight="1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3:28" ht="11.25" customHeight="1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3:28" ht="11.25" customHeight="1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3:28" ht="11.25" customHeight="1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3:28" ht="11.25" customHeight="1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3:28" ht="11.25" customHeight="1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ht="15.75" customHeight="1">
      <c r="A67" s="97"/>
      <c r="B67" s="97"/>
      <c r="C67" s="98"/>
      <c r="D67" s="98"/>
      <c r="E67" s="98"/>
      <c r="F67" s="98"/>
      <c r="G67" s="98"/>
      <c r="H67" s="98"/>
      <c r="I67" s="98"/>
      <c r="J67" s="98"/>
      <c r="K67" s="98"/>
      <c r="M67" s="98"/>
      <c r="N67" s="9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3:28" ht="11.25" customHeight="1">
      <c r="C68" s="8"/>
      <c r="D68" s="8"/>
      <c r="E68" s="8"/>
      <c r="F68" s="8"/>
      <c r="G68" s="8"/>
      <c r="H68" s="8"/>
      <c r="I68" s="8"/>
      <c r="J68" s="8"/>
      <c r="K68" s="8"/>
      <c r="L68" s="9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3:28" ht="11.25" customHeight="1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3:28" ht="13.5"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3:28" ht="13.5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3:28" ht="13.5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</sheetData>
  <sheetProtection/>
  <mergeCells count="37">
    <mergeCell ref="A37:C37"/>
    <mergeCell ref="B38:C38"/>
    <mergeCell ref="A42:C42"/>
    <mergeCell ref="B49:C49"/>
    <mergeCell ref="B43:C43"/>
    <mergeCell ref="A46:C46"/>
    <mergeCell ref="A48:C48"/>
    <mergeCell ref="O4:P4"/>
    <mergeCell ref="Q4:R4"/>
    <mergeCell ref="AA4:AB4"/>
    <mergeCell ref="S4:T4"/>
    <mergeCell ref="U4:V4"/>
    <mergeCell ref="W4:X4"/>
    <mergeCell ref="Y4:Z4"/>
    <mergeCell ref="B28:C28"/>
    <mergeCell ref="A23:C23"/>
    <mergeCell ref="B24:C24"/>
    <mergeCell ref="A27:C27"/>
    <mergeCell ref="K4:L4"/>
    <mergeCell ref="M4:N4"/>
    <mergeCell ref="G3:J3"/>
    <mergeCell ref="A14:C14"/>
    <mergeCell ref="B15:C15"/>
    <mergeCell ref="A7:C7"/>
    <mergeCell ref="A3:C5"/>
    <mergeCell ref="B20:C20"/>
    <mergeCell ref="A19:C19"/>
    <mergeCell ref="K3:N3"/>
    <mergeCell ref="O3:AB3"/>
    <mergeCell ref="A33:C33"/>
    <mergeCell ref="B34:C34"/>
    <mergeCell ref="D3:F4"/>
    <mergeCell ref="G4:H4"/>
    <mergeCell ref="I4:J4"/>
    <mergeCell ref="B8:C8"/>
    <mergeCell ref="B11:C11"/>
    <mergeCell ref="A31:C31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portrait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DY105"/>
  <sheetViews>
    <sheetView zoomScale="80" zoomScaleNormal="80" zoomScaleSheetLayoutView="75" zoomScalePageLayoutView="0" workbookViewId="0" topLeftCell="A1">
      <pane xSplit="3" ySplit="5" topLeftCell="D6" activePane="bottomRight" state="frozen"/>
      <selection pane="topLeft" activeCell="S77" sqref="S77"/>
      <selection pane="topRight" activeCell="S77" sqref="S77"/>
      <selection pane="bottomLeft" activeCell="S77" sqref="S77"/>
      <selection pane="bottomRight" activeCell="A3" sqref="A3:C5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28" width="4.375" style="0" customWidth="1"/>
  </cols>
  <sheetData>
    <row r="1" spans="1:28" ht="21" customHeight="1">
      <c r="A1" s="46" t="s">
        <v>69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43"/>
      <c r="Y1" s="8"/>
      <c r="Z1" s="2"/>
      <c r="AA1" s="8"/>
      <c r="AB1" s="58" t="s">
        <v>0</v>
      </c>
    </row>
    <row r="2" spans="1:28" ht="3.75" customHeight="1" thickBot="1">
      <c r="A2" s="16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3"/>
      <c r="W2" s="4"/>
      <c r="X2" s="16"/>
      <c r="Y2" s="3"/>
      <c r="Z2" s="1"/>
      <c r="AA2" s="3"/>
      <c r="AB2" s="17"/>
    </row>
    <row r="3" spans="1:28" s="18" customFormat="1" ht="18" customHeight="1" thickTop="1">
      <c r="A3" s="183" t="s">
        <v>1</v>
      </c>
      <c r="B3" s="183"/>
      <c r="C3" s="184"/>
      <c r="D3" s="190" t="s">
        <v>45</v>
      </c>
      <c r="E3" s="183"/>
      <c r="F3" s="184"/>
      <c r="G3" s="192" t="s">
        <v>48</v>
      </c>
      <c r="H3" s="193"/>
      <c r="I3" s="193"/>
      <c r="J3" s="194"/>
      <c r="K3" s="198" t="s">
        <v>49</v>
      </c>
      <c r="L3" s="199"/>
      <c r="M3" s="199"/>
      <c r="N3" s="200"/>
      <c r="O3" s="189" t="s">
        <v>44</v>
      </c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</row>
    <row r="4" spans="1:28" s="18" customFormat="1" ht="18" customHeight="1">
      <c r="A4" s="185"/>
      <c r="B4" s="185"/>
      <c r="C4" s="186"/>
      <c r="D4" s="191"/>
      <c r="E4" s="187"/>
      <c r="F4" s="188"/>
      <c r="G4" s="178" t="s">
        <v>46</v>
      </c>
      <c r="H4" s="179"/>
      <c r="I4" s="187" t="s">
        <v>47</v>
      </c>
      <c r="J4" s="186"/>
      <c r="K4" s="195" t="s">
        <v>33</v>
      </c>
      <c r="L4" s="186"/>
      <c r="M4" s="196" t="s">
        <v>34</v>
      </c>
      <c r="N4" s="197"/>
      <c r="O4" s="176" t="s">
        <v>35</v>
      </c>
      <c r="P4" s="177"/>
      <c r="Q4" s="178" t="s">
        <v>36</v>
      </c>
      <c r="R4" s="179"/>
      <c r="S4" s="180" t="s">
        <v>37</v>
      </c>
      <c r="T4" s="179"/>
      <c r="U4" s="178" t="s">
        <v>38</v>
      </c>
      <c r="V4" s="179"/>
      <c r="W4" s="181" t="s">
        <v>39</v>
      </c>
      <c r="X4" s="182"/>
      <c r="Y4" s="178" t="s">
        <v>50</v>
      </c>
      <c r="Z4" s="179"/>
      <c r="AA4" s="178" t="s">
        <v>41</v>
      </c>
      <c r="AB4" s="180"/>
    </row>
    <row r="5" spans="1:32" s="18" customFormat="1" ht="18" customHeight="1">
      <c r="A5" s="187"/>
      <c r="B5" s="187"/>
      <c r="C5" s="188"/>
      <c r="D5" s="19" t="s">
        <v>2</v>
      </c>
      <c r="E5" s="19" t="s">
        <v>14</v>
      </c>
      <c r="F5" s="19" t="s">
        <v>15</v>
      </c>
      <c r="G5" s="19" t="s">
        <v>14</v>
      </c>
      <c r="H5" s="20" t="s">
        <v>15</v>
      </c>
      <c r="I5" s="20" t="s">
        <v>14</v>
      </c>
      <c r="J5" s="19" t="s">
        <v>15</v>
      </c>
      <c r="K5" s="21" t="s">
        <v>14</v>
      </c>
      <c r="L5" s="22" t="s">
        <v>15</v>
      </c>
      <c r="M5" s="23" t="s">
        <v>14</v>
      </c>
      <c r="N5" s="19" t="s">
        <v>15</v>
      </c>
      <c r="O5" s="24" t="s">
        <v>14</v>
      </c>
      <c r="P5" s="19" t="s">
        <v>15</v>
      </c>
      <c r="Q5" s="19" t="s">
        <v>14</v>
      </c>
      <c r="R5" s="19" t="s">
        <v>15</v>
      </c>
      <c r="S5" s="19" t="s">
        <v>14</v>
      </c>
      <c r="T5" s="19" t="s">
        <v>15</v>
      </c>
      <c r="U5" s="21" t="s">
        <v>14</v>
      </c>
      <c r="V5" s="22" t="s">
        <v>15</v>
      </c>
      <c r="W5" s="19" t="s">
        <v>14</v>
      </c>
      <c r="X5" s="19" t="s">
        <v>15</v>
      </c>
      <c r="Y5" s="19" t="s">
        <v>14</v>
      </c>
      <c r="Z5" s="19" t="s">
        <v>15</v>
      </c>
      <c r="AA5" s="21" t="s">
        <v>14</v>
      </c>
      <c r="AB5" s="39" t="s">
        <v>15</v>
      </c>
      <c r="AD5" s="25"/>
      <c r="AE5" s="25"/>
      <c r="AF5" s="25"/>
    </row>
    <row r="6" spans="1:32" ht="3.75" customHeight="1">
      <c r="A6" s="5"/>
      <c r="B6" s="5"/>
      <c r="C6" s="6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6"/>
      <c r="Y6" s="86"/>
      <c r="Z6" s="86"/>
      <c r="AA6" s="86"/>
      <c r="AB6" s="86"/>
      <c r="AD6" s="25"/>
      <c r="AE6" s="25"/>
      <c r="AF6" s="25"/>
    </row>
    <row r="7" spans="1:32" ht="19.5" customHeight="1">
      <c r="A7" s="139" t="s">
        <v>5</v>
      </c>
      <c r="B7" s="139"/>
      <c r="C7" s="140"/>
      <c r="D7" s="80">
        <v>5</v>
      </c>
      <c r="E7" s="80">
        <v>0</v>
      </c>
      <c r="F7" s="80">
        <v>5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5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D7" s="48">
        <v>0</v>
      </c>
      <c r="AE7" s="48">
        <v>0</v>
      </c>
      <c r="AF7" s="48">
        <v>0</v>
      </c>
    </row>
    <row r="8" spans="1:32" ht="19.5" customHeight="1">
      <c r="A8" s="66"/>
      <c r="B8" s="141" t="s">
        <v>6</v>
      </c>
      <c r="C8" s="142"/>
      <c r="D8" s="80">
        <v>5</v>
      </c>
      <c r="E8" s="80">
        <v>0</v>
      </c>
      <c r="F8" s="80">
        <v>5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5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D8" s="48">
        <v>0</v>
      </c>
      <c r="AE8" s="48">
        <v>0</v>
      </c>
      <c r="AF8" s="48">
        <v>0</v>
      </c>
    </row>
    <row r="9" spans="1:32" ht="19.5" customHeight="1">
      <c r="A9" s="68"/>
      <c r="B9" s="68"/>
      <c r="C9" s="67" t="s">
        <v>4</v>
      </c>
      <c r="D9" s="80">
        <v>5</v>
      </c>
      <c r="E9" s="80">
        <v>0</v>
      </c>
      <c r="F9" s="80">
        <v>5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5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D9" s="48">
        <v>0</v>
      </c>
      <c r="AE9" s="48">
        <v>0</v>
      </c>
      <c r="AF9" s="48">
        <v>0</v>
      </c>
    </row>
    <row r="10" spans="1:32" ht="19.5" customHeight="1">
      <c r="A10" s="68"/>
      <c r="B10" s="68"/>
      <c r="C10" s="67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D10" s="48">
        <v>0</v>
      </c>
      <c r="AE10" s="48">
        <v>0</v>
      </c>
      <c r="AF10" s="48">
        <v>0</v>
      </c>
    </row>
    <row r="11" spans="1:32" ht="19.5" customHeight="1">
      <c r="A11" s="139" t="s">
        <v>8</v>
      </c>
      <c r="B11" s="139"/>
      <c r="C11" s="140"/>
      <c r="D11" s="80">
        <v>5</v>
      </c>
      <c r="E11" s="80">
        <v>0</v>
      </c>
      <c r="F11" s="80">
        <v>5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5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D11" s="48">
        <v>0</v>
      </c>
      <c r="AE11" s="48">
        <v>0</v>
      </c>
      <c r="AF11" s="48">
        <v>0</v>
      </c>
    </row>
    <row r="12" spans="1:32" ht="19.5" customHeight="1">
      <c r="A12" s="66"/>
      <c r="B12" s="141" t="s">
        <v>6</v>
      </c>
      <c r="C12" s="142"/>
      <c r="D12" s="80">
        <v>5</v>
      </c>
      <c r="E12" s="80">
        <v>0</v>
      </c>
      <c r="F12" s="80">
        <v>5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5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D12" s="48"/>
      <c r="AE12" s="48">
        <v>0</v>
      </c>
      <c r="AF12" s="48">
        <v>0</v>
      </c>
    </row>
    <row r="13" spans="1:32" ht="19.5" customHeight="1">
      <c r="A13" s="68"/>
      <c r="B13" s="68"/>
      <c r="C13" s="67" t="s">
        <v>4</v>
      </c>
      <c r="D13" s="80">
        <v>5</v>
      </c>
      <c r="E13" s="80">
        <v>0</v>
      </c>
      <c r="F13" s="80">
        <v>5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5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D13" s="48">
        <v>0</v>
      </c>
      <c r="AE13" s="48">
        <v>0</v>
      </c>
      <c r="AF13" s="48">
        <v>0</v>
      </c>
    </row>
    <row r="14" spans="1:32" ht="19.5" customHeight="1">
      <c r="A14" s="66"/>
      <c r="B14" s="66"/>
      <c r="C14" s="67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D14" s="48">
        <v>0</v>
      </c>
      <c r="AE14" s="48">
        <v>0</v>
      </c>
      <c r="AF14" s="48">
        <v>0</v>
      </c>
    </row>
    <row r="15" spans="1:32" ht="19.5" customHeight="1">
      <c r="A15" s="139" t="s">
        <v>9</v>
      </c>
      <c r="B15" s="139"/>
      <c r="C15" s="140"/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D15" s="48">
        <v>0</v>
      </c>
      <c r="AE15" s="48">
        <v>0</v>
      </c>
      <c r="AF15" s="48">
        <v>0</v>
      </c>
    </row>
    <row r="16" spans="1:32" ht="19.5" customHeight="1">
      <c r="A16" s="68"/>
      <c r="B16" s="68"/>
      <c r="C16" s="67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D16" s="48">
        <v>0</v>
      </c>
      <c r="AE16" s="48">
        <v>0</v>
      </c>
      <c r="AF16" s="48">
        <v>0</v>
      </c>
    </row>
    <row r="17" spans="1:32" ht="19.5" customHeight="1">
      <c r="A17" s="139" t="s">
        <v>10</v>
      </c>
      <c r="B17" s="139"/>
      <c r="C17" s="140"/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D17" s="48">
        <v>0</v>
      </c>
      <c r="AE17" s="48">
        <v>0</v>
      </c>
      <c r="AF17" s="48">
        <v>0</v>
      </c>
    </row>
    <row r="18" spans="1:32" ht="19.5" customHeight="1">
      <c r="A18" s="68"/>
      <c r="B18" s="68"/>
      <c r="C18" s="67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D18" s="48">
        <v>0</v>
      </c>
      <c r="AE18" s="48">
        <v>0</v>
      </c>
      <c r="AF18" s="48">
        <v>0</v>
      </c>
    </row>
    <row r="19" spans="1:32" ht="19.5" customHeight="1">
      <c r="A19" s="139" t="s">
        <v>11</v>
      </c>
      <c r="B19" s="139"/>
      <c r="C19" s="140"/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D19" s="48">
        <v>0</v>
      </c>
      <c r="AE19" s="48">
        <v>0</v>
      </c>
      <c r="AF19" s="48">
        <v>0</v>
      </c>
    </row>
    <row r="20" spans="1:32" ht="19.5" customHeight="1">
      <c r="A20" s="71"/>
      <c r="B20" s="71"/>
      <c r="C20" s="67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D20" s="48">
        <v>0</v>
      </c>
      <c r="AE20" s="48">
        <v>0</v>
      </c>
      <c r="AF20" s="48">
        <v>0</v>
      </c>
    </row>
    <row r="21" spans="1:32" ht="19.5" customHeight="1">
      <c r="A21" s="139" t="s">
        <v>12</v>
      </c>
      <c r="B21" s="139"/>
      <c r="C21" s="140"/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D21" s="48">
        <v>0</v>
      </c>
      <c r="AE21" s="48">
        <v>0</v>
      </c>
      <c r="AF21" s="48">
        <v>0</v>
      </c>
    </row>
    <row r="22" spans="1:32" ht="19.5" customHeight="1">
      <c r="A22" s="68"/>
      <c r="B22" s="68"/>
      <c r="C22" s="78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D22" s="48">
        <v>0</v>
      </c>
      <c r="AE22" s="48">
        <v>0</v>
      </c>
      <c r="AF22" s="48">
        <v>0</v>
      </c>
    </row>
    <row r="23" spans="1:32" ht="19.5" customHeight="1">
      <c r="A23" s="139" t="s">
        <v>13</v>
      </c>
      <c r="B23" s="139"/>
      <c r="C23" s="140"/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D23" s="48">
        <v>0</v>
      </c>
      <c r="AE23" s="48">
        <v>0</v>
      </c>
      <c r="AF23" s="48">
        <v>0</v>
      </c>
    </row>
    <row r="24" spans="1:32" ht="19.5" customHeight="1">
      <c r="A24" s="68"/>
      <c r="B24" s="68"/>
      <c r="C24" s="67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D24" s="48">
        <v>0</v>
      </c>
      <c r="AE24" s="48">
        <v>0</v>
      </c>
      <c r="AF24" s="48">
        <v>0</v>
      </c>
    </row>
    <row r="25" spans="1:32" ht="19.5" customHeight="1">
      <c r="A25" s="139" t="s">
        <v>24</v>
      </c>
      <c r="B25" s="139"/>
      <c r="C25" s="140"/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D25" s="48">
        <v>0</v>
      </c>
      <c r="AE25" s="48">
        <v>0</v>
      </c>
      <c r="AF25" s="48">
        <v>0</v>
      </c>
    </row>
    <row r="26" spans="1:32" ht="19.5" customHeight="1">
      <c r="A26" s="68"/>
      <c r="B26" s="68"/>
      <c r="C26" s="67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D26" s="48">
        <v>0</v>
      </c>
      <c r="AE26" s="48">
        <v>0</v>
      </c>
      <c r="AF26" s="48">
        <v>0</v>
      </c>
    </row>
    <row r="27" spans="1:32" ht="19.5" customHeight="1">
      <c r="A27" s="139" t="s">
        <v>25</v>
      </c>
      <c r="B27" s="139"/>
      <c r="C27" s="140"/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D27" s="48">
        <v>0</v>
      </c>
      <c r="AE27" s="48">
        <v>0</v>
      </c>
      <c r="AF27" s="48">
        <v>0</v>
      </c>
    </row>
    <row r="28" spans="1:32" ht="19.5" customHeight="1">
      <c r="A28" s="66"/>
      <c r="B28" s="66"/>
      <c r="C28" s="67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D28" s="48">
        <v>0</v>
      </c>
      <c r="AE28" s="48">
        <v>0</v>
      </c>
      <c r="AF28" s="48">
        <v>0</v>
      </c>
    </row>
    <row r="29" spans="1:32" ht="19.5" customHeight="1">
      <c r="A29" s="139" t="s">
        <v>26</v>
      </c>
      <c r="B29" s="139"/>
      <c r="C29" s="140"/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D29" s="48">
        <v>0</v>
      </c>
      <c r="AE29" s="48">
        <v>0</v>
      </c>
      <c r="AF29" s="48">
        <v>0</v>
      </c>
    </row>
    <row r="30" spans="1:32" ht="19.5" customHeight="1">
      <c r="A30" s="68"/>
      <c r="B30" s="68"/>
      <c r="C30" s="6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D30" s="48">
        <v>0</v>
      </c>
      <c r="AE30" s="48">
        <v>0</v>
      </c>
      <c r="AF30" s="48">
        <v>0</v>
      </c>
    </row>
    <row r="31" spans="1:32" ht="19.5" customHeight="1">
      <c r="A31" s="139" t="s">
        <v>27</v>
      </c>
      <c r="B31" s="139"/>
      <c r="C31" s="140"/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D31" s="48">
        <v>0</v>
      </c>
      <c r="AE31" s="48">
        <v>0</v>
      </c>
      <c r="AF31" s="48">
        <v>0</v>
      </c>
    </row>
    <row r="32" spans="1:32" ht="19.5" customHeight="1">
      <c r="A32" s="64"/>
      <c r="B32" s="64"/>
      <c r="C32" s="65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D32" s="48"/>
      <c r="AE32" s="48"/>
      <c r="AF32" s="48"/>
    </row>
    <row r="33" spans="1:32" ht="19.5" customHeight="1">
      <c r="A33" s="64"/>
      <c r="B33" s="64"/>
      <c r="C33" s="65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D33" s="48"/>
      <c r="AE33" s="48"/>
      <c r="AF33" s="48"/>
    </row>
    <row r="34" spans="1:32" ht="19.5" customHeight="1">
      <c r="A34" s="64"/>
      <c r="B34" s="64"/>
      <c r="C34" s="65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D34" s="48"/>
      <c r="AE34" s="48"/>
      <c r="AF34" s="48"/>
    </row>
    <row r="35" spans="1:32" ht="19.5" customHeight="1">
      <c r="A35" s="64"/>
      <c r="B35" s="64"/>
      <c r="C35" s="65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D35" s="48"/>
      <c r="AE35" s="48"/>
      <c r="AF35" s="48"/>
    </row>
    <row r="36" spans="1:32" ht="19.5" customHeight="1">
      <c r="A36" s="64"/>
      <c r="B36" s="64"/>
      <c r="C36" s="65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D36" s="48"/>
      <c r="AE36" s="48"/>
      <c r="AF36" s="48"/>
    </row>
    <row r="37" spans="1:32" ht="19.5" customHeight="1">
      <c r="A37" s="64"/>
      <c r="B37" s="64"/>
      <c r="C37" s="65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D37" s="48"/>
      <c r="AE37" s="48"/>
      <c r="AF37" s="48"/>
    </row>
    <row r="38" spans="1:32" ht="19.5" customHeight="1">
      <c r="A38" s="64"/>
      <c r="B38" s="64"/>
      <c r="C38" s="65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D38" s="48"/>
      <c r="AE38" s="48"/>
      <c r="AF38" s="48"/>
    </row>
    <row r="39" spans="1:32" ht="19.5" customHeight="1">
      <c r="A39" s="64"/>
      <c r="B39" s="64"/>
      <c r="C39" s="65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D39" s="48"/>
      <c r="AE39" s="48"/>
      <c r="AF39" s="48"/>
    </row>
    <row r="40" spans="1:32" ht="19.5" customHeight="1">
      <c r="A40" s="64"/>
      <c r="B40" s="64"/>
      <c r="C40" s="65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D40" s="48"/>
      <c r="AE40" s="48"/>
      <c r="AF40" s="48"/>
    </row>
    <row r="41" spans="1:32" ht="39" customHeight="1">
      <c r="A41" s="64"/>
      <c r="B41" s="64"/>
      <c r="C41" s="65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D41" s="48"/>
      <c r="AE41" s="48"/>
      <c r="AF41" s="48"/>
    </row>
    <row r="42" spans="1:32" ht="39" customHeight="1">
      <c r="A42" s="64"/>
      <c r="B42" s="64"/>
      <c r="C42" s="65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D42" s="48"/>
      <c r="AE42" s="48"/>
      <c r="AF42" s="48"/>
    </row>
    <row r="43" spans="1:32" ht="39" customHeight="1">
      <c r="A43" s="64"/>
      <c r="B43" s="64"/>
      <c r="C43" s="65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D43" s="48"/>
      <c r="AE43" s="48"/>
      <c r="AF43" s="48"/>
    </row>
    <row r="44" spans="1:32" ht="39" customHeight="1">
      <c r="A44" s="64"/>
      <c r="B44" s="64"/>
      <c r="C44" s="65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D44" s="48"/>
      <c r="AE44" s="48"/>
      <c r="AF44" s="48"/>
    </row>
    <row r="45" spans="1:32" ht="46.5" customHeight="1">
      <c r="A45" s="64"/>
      <c r="B45" s="64"/>
      <c r="C45" s="65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D45" s="48"/>
      <c r="AE45" s="48"/>
      <c r="AF45" s="48"/>
    </row>
    <row r="46" spans="1:32" ht="84.75" customHeight="1">
      <c r="A46" s="64"/>
      <c r="B46" s="64"/>
      <c r="C46" s="65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D46" s="48"/>
      <c r="AE46" s="48"/>
      <c r="AF46" s="48"/>
    </row>
    <row r="47" spans="1:32" ht="11.25" customHeight="1">
      <c r="A47" s="13"/>
      <c r="B47" s="13"/>
      <c r="C47" s="14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D47" s="48">
        <v>0</v>
      </c>
      <c r="AE47" s="48">
        <v>0</v>
      </c>
      <c r="AF47" s="48">
        <v>0</v>
      </c>
    </row>
    <row r="48" spans="1:32" ht="11.25" customHeight="1">
      <c r="A48" s="11"/>
      <c r="B48" s="11"/>
      <c r="C48" s="12"/>
      <c r="AD48" s="48">
        <v>0</v>
      </c>
      <c r="AE48" s="48">
        <v>0</v>
      </c>
      <c r="AF48" s="48">
        <v>0</v>
      </c>
    </row>
    <row r="49" spans="4:32" ht="11.25" customHeight="1">
      <c r="D49" s="7"/>
      <c r="AD49" s="48">
        <v>0</v>
      </c>
      <c r="AE49" s="48">
        <v>0</v>
      </c>
      <c r="AF49" s="48">
        <v>0</v>
      </c>
    </row>
    <row r="50" spans="30:32" ht="11.25" customHeight="1">
      <c r="AD50" s="48">
        <v>0</v>
      </c>
      <c r="AE50" s="48">
        <v>0</v>
      </c>
      <c r="AF50" s="48">
        <v>0</v>
      </c>
    </row>
    <row r="51" spans="30:32" ht="11.25" customHeight="1">
      <c r="AD51" s="48">
        <v>0</v>
      </c>
      <c r="AE51" s="48">
        <v>0</v>
      </c>
      <c r="AF51" s="48">
        <v>0</v>
      </c>
    </row>
    <row r="52" spans="30:32" ht="11.25" customHeight="1">
      <c r="AD52" s="48">
        <v>0</v>
      </c>
      <c r="AE52" s="48">
        <v>0</v>
      </c>
      <c r="AF52" s="48">
        <v>0</v>
      </c>
    </row>
    <row r="53" spans="30:32" ht="11.25" customHeight="1">
      <c r="AD53" s="48">
        <v>0</v>
      </c>
      <c r="AE53" s="48">
        <v>0</v>
      </c>
      <c r="AF53" s="48">
        <v>0</v>
      </c>
    </row>
    <row r="54" spans="30:32" ht="11.25" customHeight="1">
      <c r="AD54" s="48">
        <v>0</v>
      </c>
      <c r="AE54" s="48">
        <v>0</v>
      </c>
      <c r="AF54" s="48">
        <v>0</v>
      </c>
    </row>
    <row r="55" spans="30:32" ht="11.25" customHeight="1">
      <c r="AD55" s="48">
        <v>0</v>
      </c>
      <c r="AE55" s="48">
        <v>0</v>
      </c>
      <c r="AF55" s="48">
        <v>0</v>
      </c>
    </row>
    <row r="56" spans="30:32" ht="11.25" customHeight="1">
      <c r="AD56" s="48">
        <v>0</v>
      </c>
      <c r="AE56" s="48">
        <v>0</v>
      </c>
      <c r="AF56" s="48">
        <v>0</v>
      </c>
    </row>
    <row r="57" spans="30:32" ht="11.25" customHeight="1">
      <c r="AD57" s="48">
        <v>0</v>
      </c>
      <c r="AE57" s="48">
        <v>0</v>
      </c>
      <c r="AF57" s="48">
        <v>0</v>
      </c>
    </row>
    <row r="58" spans="30:32" ht="11.25" customHeight="1">
      <c r="AD58" s="48">
        <v>0</v>
      </c>
      <c r="AE58" s="48">
        <v>0</v>
      </c>
      <c r="AF58" s="48">
        <v>0</v>
      </c>
    </row>
    <row r="59" spans="30:32" ht="11.25" customHeight="1">
      <c r="AD59" s="48">
        <v>0</v>
      </c>
      <c r="AE59" s="48">
        <v>0</v>
      </c>
      <c r="AF59" s="48">
        <v>0</v>
      </c>
    </row>
    <row r="60" spans="30:32" ht="11.25" customHeight="1">
      <c r="AD60" s="48">
        <v>0</v>
      </c>
      <c r="AE60" s="48">
        <v>0</v>
      </c>
      <c r="AF60" s="48">
        <v>0</v>
      </c>
    </row>
    <row r="61" spans="30:32" ht="11.25" customHeight="1">
      <c r="AD61" s="48">
        <v>0</v>
      </c>
      <c r="AE61" s="48">
        <v>0</v>
      </c>
      <c r="AF61" s="48">
        <v>0</v>
      </c>
    </row>
    <row r="62" spans="30:32" ht="11.25" customHeight="1">
      <c r="AD62" s="48">
        <v>0</v>
      </c>
      <c r="AE62" s="48">
        <v>0</v>
      </c>
      <c r="AF62" s="48">
        <v>0</v>
      </c>
    </row>
    <row r="63" spans="30:32" ht="11.25" customHeight="1">
      <c r="AD63" s="48">
        <v>0</v>
      </c>
      <c r="AE63" s="48">
        <v>0</v>
      </c>
      <c r="AF63" s="48">
        <v>0</v>
      </c>
    </row>
    <row r="64" spans="30:32" ht="11.25" customHeight="1">
      <c r="AD64" s="48">
        <v>0</v>
      </c>
      <c r="AE64" s="48">
        <v>0</v>
      </c>
      <c r="AF64" s="48">
        <v>0</v>
      </c>
    </row>
    <row r="65" spans="30:32" ht="11.25" customHeight="1">
      <c r="AD65" s="48">
        <v>0</v>
      </c>
      <c r="AE65" s="48">
        <v>0</v>
      </c>
      <c r="AF65" s="48">
        <v>0</v>
      </c>
    </row>
    <row r="66" spans="30:32" ht="11.25" customHeight="1">
      <c r="AD66" s="48">
        <v>0</v>
      </c>
      <c r="AE66" s="48">
        <v>0</v>
      </c>
      <c r="AF66" s="48">
        <v>0</v>
      </c>
    </row>
    <row r="67" spans="30:32" ht="11.25" customHeight="1">
      <c r="AD67" s="48">
        <v>0</v>
      </c>
      <c r="AE67" s="48">
        <v>0</v>
      </c>
      <c r="AF67" s="48">
        <v>0</v>
      </c>
    </row>
    <row r="68" spans="30:32" ht="11.25" customHeight="1">
      <c r="AD68" s="48">
        <v>0</v>
      </c>
      <c r="AE68" s="48">
        <v>0</v>
      </c>
      <c r="AF68" s="48">
        <v>0</v>
      </c>
    </row>
    <row r="69" spans="30:32" ht="11.25" customHeight="1">
      <c r="AD69" s="48">
        <v>0</v>
      </c>
      <c r="AE69" s="48">
        <v>0</v>
      </c>
      <c r="AF69" s="48">
        <v>0</v>
      </c>
    </row>
    <row r="70" spans="30:32" ht="11.25" customHeight="1">
      <c r="AD70" s="48">
        <v>0</v>
      </c>
      <c r="AE70" s="48">
        <v>0</v>
      </c>
      <c r="AF70" s="48">
        <v>0</v>
      </c>
    </row>
    <row r="71" ht="11.25" customHeight="1"/>
    <row r="72" ht="11.25" customHeight="1"/>
    <row r="73" spans="1:28" ht="15.75" customHeight="1">
      <c r="A73" s="97"/>
      <c r="B73" s="97"/>
      <c r="C73" s="97"/>
      <c r="D73" s="98"/>
      <c r="E73" s="98"/>
      <c r="F73" s="98"/>
      <c r="G73" s="98"/>
      <c r="H73" s="98"/>
      <c r="I73" s="98"/>
      <c r="J73" s="98"/>
      <c r="K73" s="98"/>
      <c r="M73" s="98"/>
      <c r="N73" s="9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4:129" ht="11.25" customHeight="1">
      <c r="D74" s="8"/>
      <c r="E74" s="8"/>
      <c r="F74" s="8"/>
      <c r="G74" s="8"/>
      <c r="H74" s="8"/>
      <c r="I74" s="8"/>
      <c r="J74" s="8"/>
      <c r="K74" s="8"/>
      <c r="L74" s="9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</row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spans="4:28" ht="6" customHeight="1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4:28" ht="11.25" customHeight="1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ht="11.25" customHeight="1"/>
  </sheetData>
  <sheetProtection/>
  <mergeCells count="29">
    <mergeCell ref="A21:C21"/>
    <mergeCell ref="B8:C8"/>
    <mergeCell ref="G3:J3"/>
    <mergeCell ref="B12:C12"/>
    <mergeCell ref="A11:C11"/>
    <mergeCell ref="A7:C7"/>
    <mergeCell ref="A3:C5"/>
    <mergeCell ref="A15:C15"/>
    <mergeCell ref="D3:F4"/>
    <mergeCell ref="A31:C31"/>
    <mergeCell ref="A29:C29"/>
    <mergeCell ref="A25:C25"/>
    <mergeCell ref="A27:C27"/>
    <mergeCell ref="A23:C23"/>
    <mergeCell ref="O4:P4"/>
    <mergeCell ref="G4:H4"/>
    <mergeCell ref="I4:J4"/>
    <mergeCell ref="A17:C17"/>
    <mergeCell ref="A19:C19"/>
    <mergeCell ref="Q4:R4"/>
    <mergeCell ref="K3:N3"/>
    <mergeCell ref="O3:AB3"/>
    <mergeCell ref="AA4:AB4"/>
    <mergeCell ref="S4:T4"/>
    <mergeCell ref="U4:V4"/>
    <mergeCell ref="W4:X4"/>
    <mergeCell ref="Y4:Z4"/>
    <mergeCell ref="K4:L4"/>
    <mergeCell ref="M4:N4"/>
  </mergeCells>
  <printOptions horizontalCentered="1"/>
  <pageMargins left="0.3937007874015748" right="0.3937007874015748" top="0.984251968503937" bottom="0.5905511811023623" header="0.5118110236220472" footer="0.31496062992125984"/>
  <pageSetup horizontalDpi="600" verticalDpi="600" orientation="portrait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DY107"/>
  <sheetViews>
    <sheetView zoomScale="80" zoomScaleNormal="80" zoomScaleSheetLayoutView="75" zoomScalePageLayoutView="0" workbookViewId="0" topLeftCell="A1">
      <pane xSplit="3" ySplit="5" topLeftCell="D6" activePane="bottomRight" state="frozen"/>
      <selection pane="topLeft" activeCell="S77" sqref="S77"/>
      <selection pane="topRight" activeCell="S77" sqref="S77"/>
      <selection pane="bottomLeft" activeCell="S77" sqref="S77"/>
      <selection pane="bottomRight" activeCell="A3" sqref="A3:C5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28" width="4.375" style="0" customWidth="1"/>
  </cols>
  <sheetData>
    <row r="1" spans="1:28" ht="21" customHeight="1">
      <c r="A1" s="46" t="s">
        <v>71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43"/>
      <c r="Y1" s="8"/>
      <c r="Z1" s="2"/>
      <c r="AA1" s="8"/>
      <c r="AB1" s="58" t="s">
        <v>0</v>
      </c>
    </row>
    <row r="2" spans="1:28" ht="3.75" customHeight="1" thickBot="1">
      <c r="A2" s="16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3"/>
      <c r="W2" s="4"/>
      <c r="X2" s="16"/>
      <c r="Y2" s="3"/>
      <c r="Z2" s="1"/>
      <c r="AA2" s="3"/>
      <c r="AB2" s="17"/>
    </row>
    <row r="3" spans="1:28" s="18" customFormat="1" ht="18" customHeight="1" thickTop="1">
      <c r="A3" s="183" t="s">
        <v>1</v>
      </c>
      <c r="B3" s="183"/>
      <c r="C3" s="184"/>
      <c r="D3" s="190" t="s">
        <v>45</v>
      </c>
      <c r="E3" s="183"/>
      <c r="F3" s="184"/>
      <c r="G3" s="192" t="s">
        <v>48</v>
      </c>
      <c r="H3" s="193"/>
      <c r="I3" s="193"/>
      <c r="J3" s="194"/>
      <c r="K3" s="198" t="s">
        <v>49</v>
      </c>
      <c r="L3" s="199"/>
      <c r="M3" s="199"/>
      <c r="N3" s="200"/>
      <c r="O3" s="189" t="s">
        <v>44</v>
      </c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</row>
    <row r="4" spans="1:28" s="18" customFormat="1" ht="18" customHeight="1">
      <c r="A4" s="185"/>
      <c r="B4" s="185"/>
      <c r="C4" s="186"/>
      <c r="D4" s="191"/>
      <c r="E4" s="187"/>
      <c r="F4" s="188"/>
      <c r="G4" s="178" t="s">
        <v>46</v>
      </c>
      <c r="H4" s="179"/>
      <c r="I4" s="187" t="s">
        <v>47</v>
      </c>
      <c r="J4" s="186"/>
      <c r="K4" s="195" t="s">
        <v>33</v>
      </c>
      <c r="L4" s="186"/>
      <c r="M4" s="196" t="s">
        <v>34</v>
      </c>
      <c r="N4" s="197"/>
      <c r="O4" s="176" t="s">
        <v>35</v>
      </c>
      <c r="P4" s="177"/>
      <c r="Q4" s="178" t="s">
        <v>36</v>
      </c>
      <c r="R4" s="179"/>
      <c r="S4" s="180" t="s">
        <v>37</v>
      </c>
      <c r="T4" s="179"/>
      <c r="U4" s="178" t="s">
        <v>38</v>
      </c>
      <c r="V4" s="179"/>
      <c r="W4" s="181" t="s">
        <v>39</v>
      </c>
      <c r="X4" s="182"/>
      <c r="Y4" s="178" t="s">
        <v>50</v>
      </c>
      <c r="Z4" s="179"/>
      <c r="AA4" s="178" t="s">
        <v>41</v>
      </c>
      <c r="AB4" s="180"/>
    </row>
    <row r="5" spans="1:32" s="18" customFormat="1" ht="18" customHeight="1">
      <c r="A5" s="187"/>
      <c r="B5" s="187"/>
      <c r="C5" s="188"/>
      <c r="D5" s="19" t="s">
        <v>2</v>
      </c>
      <c r="E5" s="19" t="s">
        <v>14</v>
      </c>
      <c r="F5" s="19" t="s">
        <v>15</v>
      </c>
      <c r="G5" s="19" t="s">
        <v>14</v>
      </c>
      <c r="H5" s="20" t="s">
        <v>15</v>
      </c>
      <c r="I5" s="20" t="s">
        <v>14</v>
      </c>
      <c r="J5" s="19" t="s">
        <v>15</v>
      </c>
      <c r="K5" s="21" t="s">
        <v>14</v>
      </c>
      <c r="L5" s="22" t="s">
        <v>15</v>
      </c>
      <c r="M5" s="23" t="s">
        <v>14</v>
      </c>
      <c r="N5" s="19" t="s">
        <v>15</v>
      </c>
      <c r="O5" s="24" t="s">
        <v>14</v>
      </c>
      <c r="P5" s="19" t="s">
        <v>15</v>
      </c>
      <c r="Q5" s="19" t="s">
        <v>14</v>
      </c>
      <c r="R5" s="19" t="s">
        <v>15</v>
      </c>
      <c r="S5" s="19" t="s">
        <v>14</v>
      </c>
      <c r="T5" s="19" t="s">
        <v>15</v>
      </c>
      <c r="U5" s="21" t="s">
        <v>14</v>
      </c>
      <c r="V5" s="22" t="s">
        <v>15</v>
      </c>
      <c r="W5" s="19" t="s">
        <v>14</v>
      </c>
      <c r="X5" s="19" t="s">
        <v>15</v>
      </c>
      <c r="Y5" s="19" t="s">
        <v>14</v>
      </c>
      <c r="Z5" s="19" t="s">
        <v>15</v>
      </c>
      <c r="AA5" s="21" t="s">
        <v>14</v>
      </c>
      <c r="AB5" s="39" t="s">
        <v>15</v>
      </c>
      <c r="AD5" s="25"/>
      <c r="AE5" s="25"/>
      <c r="AF5" s="25"/>
    </row>
    <row r="6" spans="1:32" ht="3.75" customHeight="1">
      <c r="A6" s="5"/>
      <c r="B6" s="5"/>
      <c r="C6" s="6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6"/>
      <c r="Y6" s="86"/>
      <c r="Z6" s="86"/>
      <c r="AA6" s="86"/>
      <c r="AB6" s="86"/>
      <c r="AD6" s="25"/>
      <c r="AE6" s="25"/>
      <c r="AF6" s="25"/>
    </row>
    <row r="7" spans="1:32" ht="19.5" customHeight="1">
      <c r="A7" s="139" t="s">
        <v>5</v>
      </c>
      <c r="B7" s="139"/>
      <c r="C7" s="140"/>
      <c r="D7" s="80">
        <v>9</v>
      </c>
      <c r="E7" s="80">
        <v>0</v>
      </c>
      <c r="F7" s="80">
        <v>9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5</v>
      </c>
      <c r="S7" s="80">
        <v>0</v>
      </c>
      <c r="T7" s="80">
        <v>0</v>
      </c>
      <c r="U7" s="80">
        <v>0</v>
      </c>
      <c r="V7" s="80">
        <v>3</v>
      </c>
      <c r="W7" s="80">
        <v>0</v>
      </c>
      <c r="X7" s="80">
        <v>0</v>
      </c>
      <c r="Y7" s="80">
        <v>0</v>
      </c>
      <c r="Z7" s="80">
        <v>1</v>
      </c>
      <c r="AA7" s="80">
        <v>0</v>
      </c>
      <c r="AB7" s="80">
        <v>0</v>
      </c>
      <c r="AD7" s="48">
        <v>0</v>
      </c>
      <c r="AE7" s="48">
        <v>0</v>
      </c>
      <c r="AF7" s="48">
        <v>0</v>
      </c>
    </row>
    <row r="8" spans="1:32" ht="19.5" customHeight="1">
      <c r="A8" s="66"/>
      <c r="B8" s="141" t="s">
        <v>6</v>
      </c>
      <c r="C8" s="142"/>
      <c r="D8" s="80">
        <v>9</v>
      </c>
      <c r="E8" s="80">
        <v>0</v>
      </c>
      <c r="F8" s="80">
        <v>9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5</v>
      </c>
      <c r="S8" s="80">
        <v>0</v>
      </c>
      <c r="T8" s="80">
        <v>0</v>
      </c>
      <c r="U8" s="80">
        <v>0</v>
      </c>
      <c r="V8" s="80">
        <v>3</v>
      </c>
      <c r="W8" s="80">
        <v>0</v>
      </c>
      <c r="X8" s="80">
        <v>0</v>
      </c>
      <c r="Y8" s="80">
        <v>0</v>
      </c>
      <c r="Z8" s="80">
        <v>1</v>
      </c>
      <c r="AA8" s="80">
        <v>0</v>
      </c>
      <c r="AB8" s="80">
        <v>0</v>
      </c>
      <c r="AD8" s="48">
        <v>0</v>
      </c>
      <c r="AE8" s="48">
        <v>0</v>
      </c>
      <c r="AF8" s="48">
        <v>0</v>
      </c>
    </row>
    <row r="9" spans="1:32" ht="19.5" customHeight="1">
      <c r="A9" s="66"/>
      <c r="B9" s="66"/>
      <c r="C9" s="67" t="s">
        <v>3</v>
      </c>
      <c r="D9" s="80">
        <v>9</v>
      </c>
      <c r="E9" s="80">
        <v>0</v>
      </c>
      <c r="F9" s="80">
        <v>9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5</v>
      </c>
      <c r="S9" s="80">
        <v>0</v>
      </c>
      <c r="T9" s="80">
        <v>0</v>
      </c>
      <c r="U9" s="80">
        <v>0</v>
      </c>
      <c r="V9" s="80">
        <v>3</v>
      </c>
      <c r="W9" s="80">
        <v>0</v>
      </c>
      <c r="X9" s="80">
        <v>0</v>
      </c>
      <c r="Y9" s="80">
        <v>0</v>
      </c>
      <c r="Z9" s="80">
        <v>1</v>
      </c>
      <c r="AA9" s="80">
        <v>0</v>
      </c>
      <c r="AB9" s="80">
        <v>0</v>
      </c>
      <c r="AD9" s="48"/>
      <c r="AE9" s="48"/>
      <c r="AF9" s="48"/>
    </row>
    <row r="10" spans="1:32" ht="19.5" customHeight="1">
      <c r="A10" s="68"/>
      <c r="B10" s="68"/>
      <c r="C10" s="67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D10" s="48">
        <v>0</v>
      </c>
      <c r="AE10" s="48">
        <v>0</v>
      </c>
      <c r="AF10" s="48">
        <v>0</v>
      </c>
    </row>
    <row r="11" spans="1:32" ht="19.5" customHeight="1">
      <c r="A11" s="139" t="s">
        <v>8</v>
      </c>
      <c r="B11" s="139"/>
      <c r="C11" s="140"/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D11" s="48">
        <v>0</v>
      </c>
      <c r="AE11" s="48">
        <v>0</v>
      </c>
      <c r="AF11" s="48">
        <v>0</v>
      </c>
    </row>
    <row r="12" spans="1:32" ht="19.5" customHeight="1">
      <c r="A12" s="66"/>
      <c r="B12" s="141" t="s">
        <v>6</v>
      </c>
      <c r="C12" s="142"/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D12" s="48">
        <v>0</v>
      </c>
      <c r="AE12" s="48">
        <v>0</v>
      </c>
      <c r="AF12" s="48">
        <v>0</v>
      </c>
    </row>
    <row r="13" spans="1:32" ht="19.5" customHeight="1">
      <c r="A13" s="66"/>
      <c r="B13" s="66"/>
      <c r="C13" s="67" t="s">
        <v>3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D13" s="48">
        <v>0</v>
      </c>
      <c r="AE13" s="48">
        <v>0</v>
      </c>
      <c r="AF13" s="48">
        <v>0</v>
      </c>
    </row>
    <row r="14" spans="1:32" ht="19.5" customHeight="1">
      <c r="A14" s="66"/>
      <c r="B14" s="66"/>
      <c r="C14" s="67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D14" s="48">
        <v>0</v>
      </c>
      <c r="AE14" s="48">
        <v>0</v>
      </c>
      <c r="AF14" s="48">
        <v>0</v>
      </c>
    </row>
    <row r="15" spans="1:32" ht="19.5" customHeight="1">
      <c r="A15" s="139" t="s">
        <v>9</v>
      </c>
      <c r="B15" s="139"/>
      <c r="C15" s="140"/>
      <c r="D15" s="80">
        <v>9</v>
      </c>
      <c r="E15" s="80">
        <v>0</v>
      </c>
      <c r="F15" s="80">
        <v>9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5</v>
      </c>
      <c r="S15" s="80">
        <v>0</v>
      </c>
      <c r="T15" s="80">
        <v>0</v>
      </c>
      <c r="U15" s="80">
        <v>0</v>
      </c>
      <c r="V15" s="80">
        <v>3</v>
      </c>
      <c r="W15" s="80">
        <v>0</v>
      </c>
      <c r="X15" s="80">
        <v>0</v>
      </c>
      <c r="Y15" s="80">
        <v>0</v>
      </c>
      <c r="Z15" s="80">
        <v>1</v>
      </c>
      <c r="AA15" s="80">
        <v>0</v>
      </c>
      <c r="AB15" s="80">
        <v>0</v>
      </c>
      <c r="AD15" s="48">
        <v>0</v>
      </c>
      <c r="AE15" s="48">
        <v>0</v>
      </c>
      <c r="AF15" s="48">
        <v>0</v>
      </c>
    </row>
    <row r="16" spans="1:32" ht="19.5" customHeight="1">
      <c r="A16" s="68"/>
      <c r="B16" s="201" t="s">
        <v>70</v>
      </c>
      <c r="C16" s="202"/>
      <c r="D16" s="80">
        <v>9</v>
      </c>
      <c r="E16" s="80">
        <v>0</v>
      </c>
      <c r="F16" s="80">
        <v>9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5</v>
      </c>
      <c r="S16" s="80">
        <v>0</v>
      </c>
      <c r="T16" s="80">
        <v>0</v>
      </c>
      <c r="U16" s="80">
        <v>0</v>
      </c>
      <c r="V16" s="80">
        <v>3</v>
      </c>
      <c r="W16" s="80">
        <v>0</v>
      </c>
      <c r="X16" s="80">
        <v>0</v>
      </c>
      <c r="Y16" s="80">
        <v>0</v>
      </c>
      <c r="Z16" s="80">
        <v>1</v>
      </c>
      <c r="AA16" s="80">
        <v>0</v>
      </c>
      <c r="AB16" s="80">
        <v>0</v>
      </c>
      <c r="AD16" s="48">
        <v>0</v>
      </c>
      <c r="AE16" s="48">
        <v>0</v>
      </c>
      <c r="AF16" s="48">
        <v>0</v>
      </c>
    </row>
    <row r="17" spans="1:32" ht="19.5" customHeight="1">
      <c r="A17" s="68"/>
      <c r="B17" s="68"/>
      <c r="C17" s="67" t="s">
        <v>3</v>
      </c>
      <c r="D17" s="80">
        <v>9</v>
      </c>
      <c r="E17" s="80">
        <v>0</v>
      </c>
      <c r="F17" s="80">
        <v>9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5</v>
      </c>
      <c r="S17" s="80">
        <v>0</v>
      </c>
      <c r="T17" s="80">
        <v>0</v>
      </c>
      <c r="U17" s="80">
        <v>0</v>
      </c>
      <c r="V17" s="80">
        <v>3</v>
      </c>
      <c r="W17" s="80">
        <v>0</v>
      </c>
      <c r="X17" s="80">
        <v>0</v>
      </c>
      <c r="Y17" s="80">
        <v>0</v>
      </c>
      <c r="Z17" s="80">
        <v>1</v>
      </c>
      <c r="AA17" s="80">
        <v>0</v>
      </c>
      <c r="AB17" s="80">
        <v>0</v>
      </c>
      <c r="AD17" s="48">
        <v>0</v>
      </c>
      <c r="AE17" s="48">
        <v>0</v>
      </c>
      <c r="AF17" s="48">
        <v>0</v>
      </c>
    </row>
    <row r="18" spans="1:32" ht="19.5" customHeight="1">
      <c r="A18" s="68"/>
      <c r="B18" s="68"/>
      <c r="C18" s="67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D18" s="48"/>
      <c r="AE18" s="48"/>
      <c r="AF18" s="48"/>
    </row>
    <row r="19" spans="1:32" ht="19.5" customHeight="1">
      <c r="A19" s="139" t="s">
        <v>10</v>
      </c>
      <c r="B19" s="139"/>
      <c r="C19" s="140"/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D19" s="48">
        <v>0</v>
      </c>
      <c r="AE19" s="48">
        <v>0</v>
      </c>
      <c r="AF19" s="48">
        <v>0</v>
      </c>
    </row>
    <row r="20" spans="1:32" ht="19.5" customHeight="1">
      <c r="A20" s="68"/>
      <c r="B20" s="68"/>
      <c r="C20" s="67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D20" s="48">
        <v>0</v>
      </c>
      <c r="AE20" s="48">
        <v>0</v>
      </c>
      <c r="AF20" s="48">
        <v>0</v>
      </c>
    </row>
    <row r="21" spans="1:32" ht="19.5" customHeight="1">
      <c r="A21" s="139" t="s">
        <v>11</v>
      </c>
      <c r="B21" s="139"/>
      <c r="C21" s="140"/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D21" s="48">
        <v>0</v>
      </c>
      <c r="AE21" s="48">
        <v>0</v>
      </c>
      <c r="AF21" s="48">
        <v>0</v>
      </c>
    </row>
    <row r="22" spans="1:32" ht="19.5" customHeight="1">
      <c r="A22" s="71"/>
      <c r="B22" s="71"/>
      <c r="C22" s="67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D22" s="48">
        <v>0</v>
      </c>
      <c r="AE22" s="48">
        <v>0</v>
      </c>
      <c r="AF22" s="48">
        <v>0</v>
      </c>
    </row>
    <row r="23" spans="1:32" ht="19.5" customHeight="1">
      <c r="A23" s="139" t="s">
        <v>12</v>
      </c>
      <c r="B23" s="139"/>
      <c r="C23" s="140"/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D23" s="48">
        <v>0</v>
      </c>
      <c r="AE23" s="48">
        <v>0</v>
      </c>
      <c r="AF23" s="48">
        <v>0</v>
      </c>
    </row>
    <row r="24" spans="1:32" ht="19.5" customHeight="1">
      <c r="A24" s="68"/>
      <c r="B24" s="68"/>
      <c r="C24" s="78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D24" s="48">
        <v>0</v>
      </c>
      <c r="AE24" s="48">
        <v>0</v>
      </c>
      <c r="AF24" s="48">
        <v>0</v>
      </c>
    </row>
    <row r="25" spans="1:32" ht="19.5" customHeight="1">
      <c r="A25" s="139" t="s">
        <v>13</v>
      </c>
      <c r="B25" s="139"/>
      <c r="C25" s="140"/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D25" s="48">
        <v>0</v>
      </c>
      <c r="AE25" s="48">
        <v>0</v>
      </c>
      <c r="AF25" s="48">
        <v>0</v>
      </c>
    </row>
    <row r="26" spans="1:32" ht="19.5" customHeight="1">
      <c r="A26" s="68"/>
      <c r="B26" s="68"/>
      <c r="C26" s="67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D26" s="48">
        <v>0</v>
      </c>
      <c r="AE26" s="48">
        <v>0</v>
      </c>
      <c r="AF26" s="48">
        <v>0</v>
      </c>
    </row>
    <row r="27" spans="1:32" ht="19.5" customHeight="1">
      <c r="A27" s="139" t="s">
        <v>24</v>
      </c>
      <c r="B27" s="139"/>
      <c r="C27" s="140"/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D27" s="48">
        <v>0</v>
      </c>
      <c r="AE27" s="48">
        <v>0</v>
      </c>
      <c r="AF27" s="48">
        <v>0</v>
      </c>
    </row>
    <row r="28" spans="1:32" ht="19.5" customHeight="1">
      <c r="A28" s="68"/>
      <c r="B28" s="68"/>
      <c r="C28" s="67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D28" s="48">
        <v>0</v>
      </c>
      <c r="AE28" s="48">
        <v>0</v>
      </c>
      <c r="AF28" s="48">
        <v>0</v>
      </c>
    </row>
    <row r="29" spans="1:32" ht="19.5" customHeight="1">
      <c r="A29" s="139" t="s">
        <v>25</v>
      </c>
      <c r="B29" s="139"/>
      <c r="C29" s="140"/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D29" s="48">
        <v>0</v>
      </c>
      <c r="AE29" s="48">
        <v>0</v>
      </c>
      <c r="AF29" s="48">
        <v>0</v>
      </c>
    </row>
    <row r="30" spans="1:32" ht="19.5" customHeight="1">
      <c r="A30" s="66"/>
      <c r="B30" s="66"/>
      <c r="C30" s="67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D30" s="48">
        <v>0</v>
      </c>
      <c r="AE30" s="48">
        <v>0</v>
      </c>
      <c r="AF30" s="48">
        <v>0</v>
      </c>
    </row>
    <row r="31" spans="1:32" ht="19.5" customHeight="1">
      <c r="A31" s="139" t="s">
        <v>26</v>
      </c>
      <c r="B31" s="139"/>
      <c r="C31" s="140"/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D31" s="48">
        <v>0</v>
      </c>
      <c r="AE31" s="48">
        <v>0</v>
      </c>
      <c r="AF31" s="48">
        <v>0</v>
      </c>
    </row>
    <row r="32" spans="1:32" ht="19.5" customHeight="1">
      <c r="A32" s="68"/>
      <c r="B32" s="68"/>
      <c r="C32" s="65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D32" s="48">
        <v>0</v>
      </c>
      <c r="AE32" s="48">
        <v>0</v>
      </c>
      <c r="AF32" s="48">
        <v>0</v>
      </c>
    </row>
    <row r="33" spans="1:32" ht="19.5" customHeight="1">
      <c r="A33" s="139" t="s">
        <v>27</v>
      </c>
      <c r="B33" s="139"/>
      <c r="C33" s="140"/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D33" s="48">
        <v>0</v>
      </c>
      <c r="AE33" s="48">
        <v>0</v>
      </c>
      <c r="AF33" s="48">
        <v>0</v>
      </c>
    </row>
    <row r="34" spans="1:32" ht="19.5" customHeight="1">
      <c r="A34" s="64"/>
      <c r="B34" s="64"/>
      <c r="C34" s="65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D34" s="48"/>
      <c r="AE34" s="48"/>
      <c r="AF34" s="48"/>
    </row>
    <row r="35" spans="1:32" ht="19.5" customHeight="1">
      <c r="A35" s="64"/>
      <c r="B35" s="64"/>
      <c r="C35" s="65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D35" s="48"/>
      <c r="AE35" s="48"/>
      <c r="AF35" s="48"/>
    </row>
    <row r="36" spans="1:32" ht="19.5" customHeight="1">
      <c r="A36" s="64"/>
      <c r="B36" s="64"/>
      <c r="C36" s="65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D36" s="48"/>
      <c r="AE36" s="48"/>
      <c r="AF36" s="48"/>
    </row>
    <row r="37" spans="1:32" ht="19.5" customHeight="1">
      <c r="A37" s="64"/>
      <c r="B37" s="64"/>
      <c r="C37" s="65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D37" s="48"/>
      <c r="AE37" s="48"/>
      <c r="AF37" s="48"/>
    </row>
    <row r="38" spans="1:32" ht="19.5" customHeight="1">
      <c r="A38" s="64"/>
      <c r="B38" s="64"/>
      <c r="C38" s="65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D38" s="48"/>
      <c r="AE38" s="48"/>
      <c r="AF38" s="48"/>
    </row>
    <row r="39" spans="1:32" ht="19.5" customHeight="1">
      <c r="A39" s="64"/>
      <c r="B39" s="64"/>
      <c r="C39" s="65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D39" s="48"/>
      <c r="AE39" s="48"/>
      <c r="AF39" s="48"/>
    </row>
    <row r="40" spans="1:32" ht="19.5" customHeight="1">
      <c r="A40" s="64"/>
      <c r="B40" s="64"/>
      <c r="C40" s="65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D40" s="48"/>
      <c r="AE40" s="48"/>
      <c r="AF40" s="48"/>
    </row>
    <row r="41" spans="1:32" ht="19.5" customHeight="1">
      <c r="A41" s="64"/>
      <c r="B41" s="64"/>
      <c r="C41" s="65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D41" s="48"/>
      <c r="AE41" s="48"/>
      <c r="AF41" s="48"/>
    </row>
    <row r="42" spans="1:32" ht="19.5" customHeight="1">
      <c r="A42" s="64"/>
      <c r="B42" s="64"/>
      <c r="C42" s="65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D42" s="48"/>
      <c r="AE42" s="48"/>
      <c r="AF42" s="48"/>
    </row>
    <row r="43" spans="1:32" ht="39" customHeight="1">
      <c r="A43" s="64"/>
      <c r="B43" s="64"/>
      <c r="C43" s="65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D43" s="48"/>
      <c r="AE43" s="48"/>
      <c r="AF43" s="48"/>
    </row>
    <row r="44" spans="1:32" ht="39" customHeight="1">
      <c r="A44" s="64"/>
      <c r="B44" s="64"/>
      <c r="C44" s="65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D44" s="48"/>
      <c r="AE44" s="48"/>
      <c r="AF44" s="48"/>
    </row>
    <row r="45" spans="1:32" ht="39" customHeight="1">
      <c r="A45" s="64"/>
      <c r="B45" s="64"/>
      <c r="C45" s="65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D45" s="48"/>
      <c r="AE45" s="48"/>
      <c r="AF45" s="48"/>
    </row>
    <row r="46" spans="1:32" ht="39" customHeight="1">
      <c r="A46" s="64"/>
      <c r="B46" s="64"/>
      <c r="C46" s="65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D46" s="48"/>
      <c r="AE46" s="48"/>
      <c r="AF46" s="48"/>
    </row>
    <row r="47" spans="1:32" ht="51" customHeight="1">
      <c r="A47" s="64"/>
      <c r="B47" s="64"/>
      <c r="C47" s="65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D47" s="48"/>
      <c r="AE47" s="48"/>
      <c r="AF47" s="48"/>
    </row>
    <row r="48" spans="1:32" ht="78.75" customHeight="1">
      <c r="A48" s="64"/>
      <c r="B48" s="64"/>
      <c r="C48" s="65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D48" s="48"/>
      <c r="AE48" s="48"/>
      <c r="AF48" s="48"/>
    </row>
    <row r="49" spans="1:32" ht="11.25" customHeight="1">
      <c r="A49" s="13"/>
      <c r="B49" s="13"/>
      <c r="C49" s="14"/>
      <c r="D49" s="89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D49" s="48">
        <v>0</v>
      </c>
      <c r="AE49" s="48">
        <v>0</v>
      </c>
      <c r="AF49" s="48">
        <v>0</v>
      </c>
    </row>
    <row r="50" spans="1:32" ht="11.25" customHeight="1">
      <c r="A50" s="11"/>
      <c r="B50" s="11"/>
      <c r="C50" s="12"/>
      <c r="AD50" s="48">
        <v>0</v>
      </c>
      <c r="AE50" s="48">
        <v>0</v>
      </c>
      <c r="AF50" s="48">
        <v>0</v>
      </c>
    </row>
    <row r="51" spans="4:32" ht="11.25" customHeight="1">
      <c r="D51" s="7"/>
      <c r="AD51" s="48">
        <v>0</v>
      </c>
      <c r="AE51" s="48">
        <v>0</v>
      </c>
      <c r="AF51" s="48">
        <v>0</v>
      </c>
    </row>
    <row r="52" spans="30:32" ht="11.25" customHeight="1">
      <c r="AD52" s="48">
        <v>0</v>
      </c>
      <c r="AE52" s="48">
        <v>0</v>
      </c>
      <c r="AF52" s="48">
        <v>0</v>
      </c>
    </row>
    <row r="53" spans="30:32" ht="11.25" customHeight="1">
      <c r="AD53" s="48">
        <v>0</v>
      </c>
      <c r="AE53" s="48">
        <v>0</v>
      </c>
      <c r="AF53" s="48">
        <v>0</v>
      </c>
    </row>
    <row r="54" spans="30:32" ht="11.25" customHeight="1">
      <c r="AD54" s="48">
        <v>0</v>
      </c>
      <c r="AE54" s="48">
        <v>0</v>
      </c>
      <c r="AF54" s="48">
        <v>0</v>
      </c>
    </row>
    <row r="55" spans="30:32" ht="11.25" customHeight="1">
      <c r="AD55" s="48">
        <v>0</v>
      </c>
      <c r="AE55" s="48">
        <v>0</v>
      </c>
      <c r="AF55" s="48">
        <v>0</v>
      </c>
    </row>
    <row r="56" spans="30:32" ht="11.25" customHeight="1">
      <c r="AD56" s="48">
        <v>0</v>
      </c>
      <c r="AE56" s="48">
        <v>0</v>
      </c>
      <c r="AF56" s="48">
        <v>0</v>
      </c>
    </row>
    <row r="57" spans="30:32" ht="11.25" customHeight="1">
      <c r="AD57" s="48">
        <v>0</v>
      </c>
      <c r="AE57" s="48">
        <v>0</v>
      </c>
      <c r="AF57" s="48">
        <v>0</v>
      </c>
    </row>
    <row r="58" spans="30:32" ht="11.25" customHeight="1">
      <c r="AD58" s="48">
        <v>0</v>
      </c>
      <c r="AE58" s="48">
        <v>0</v>
      </c>
      <c r="AF58" s="48">
        <v>0</v>
      </c>
    </row>
    <row r="59" spans="30:32" ht="11.25" customHeight="1">
      <c r="AD59" s="48">
        <v>0</v>
      </c>
      <c r="AE59" s="48">
        <v>0</v>
      </c>
      <c r="AF59" s="48">
        <v>0</v>
      </c>
    </row>
    <row r="60" spans="30:32" ht="11.25" customHeight="1">
      <c r="AD60" s="48">
        <v>0</v>
      </c>
      <c r="AE60" s="48">
        <v>0</v>
      </c>
      <c r="AF60" s="48">
        <v>0</v>
      </c>
    </row>
    <row r="61" spans="30:32" ht="11.25" customHeight="1">
      <c r="AD61" s="48">
        <v>0</v>
      </c>
      <c r="AE61" s="48">
        <v>0</v>
      </c>
      <c r="AF61" s="48">
        <v>0</v>
      </c>
    </row>
    <row r="62" spans="30:32" ht="11.25" customHeight="1">
      <c r="AD62" s="48">
        <v>0</v>
      </c>
      <c r="AE62" s="48">
        <v>0</v>
      </c>
      <c r="AF62" s="48">
        <v>0</v>
      </c>
    </row>
    <row r="63" spans="30:32" ht="11.25" customHeight="1">
      <c r="AD63" s="48">
        <v>0</v>
      </c>
      <c r="AE63" s="48">
        <v>0</v>
      </c>
      <c r="AF63" s="48">
        <v>0</v>
      </c>
    </row>
    <row r="64" spans="30:32" ht="11.25" customHeight="1">
      <c r="AD64" s="48">
        <v>0</v>
      </c>
      <c r="AE64" s="48">
        <v>0</v>
      </c>
      <c r="AF64" s="48">
        <v>0</v>
      </c>
    </row>
    <row r="65" spans="30:32" ht="11.25" customHeight="1">
      <c r="AD65" s="48">
        <v>0</v>
      </c>
      <c r="AE65" s="48">
        <v>0</v>
      </c>
      <c r="AF65" s="48">
        <v>0</v>
      </c>
    </row>
    <row r="66" spans="30:32" ht="11.25" customHeight="1">
      <c r="AD66" s="48">
        <v>0</v>
      </c>
      <c r="AE66" s="48">
        <v>0</v>
      </c>
      <c r="AF66" s="48">
        <v>0</v>
      </c>
    </row>
    <row r="67" spans="30:32" ht="11.25" customHeight="1">
      <c r="AD67" s="48">
        <v>0</v>
      </c>
      <c r="AE67" s="48">
        <v>0</v>
      </c>
      <c r="AF67" s="48">
        <v>0</v>
      </c>
    </row>
    <row r="68" spans="30:32" ht="11.25" customHeight="1">
      <c r="AD68" s="48">
        <v>0</v>
      </c>
      <c r="AE68" s="48">
        <v>0</v>
      </c>
      <c r="AF68" s="48">
        <v>0</v>
      </c>
    </row>
    <row r="69" spans="30:32" ht="11.25" customHeight="1">
      <c r="AD69" s="48">
        <v>0</v>
      </c>
      <c r="AE69" s="48">
        <v>0</v>
      </c>
      <c r="AF69" s="48">
        <v>0</v>
      </c>
    </row>
    <row r="70" spans="30:32" ht="11.25" customHeight="1">
      <c r="AD70" s="48">
        <v>0</v>
      </c>
      <c r="AE70" s="48">
        <v>0</v>
      </c>
      <c r="AF70" s="48">
        <v>0</v>
      </c>
    </row>
    <row r="71" spans="30:32" ht="11.25" customHeight="1">
      <c r="AD71" s="48">
        <v>0</v>
      </c>
      <c r="AE71" s="48">
        <v>0</v>
      </c>
      <c r="AF71" s="48">
        <v>0</v>
      </c>
    </row>
    <row r="72" spans="30:32" ht="11.25" customHeight="1">
      <c r="AD72" s="48">
        <v>0</v>
      </c>
      <c r="AE72" s="48">
        <v>0</v>
      </c>
      <c r="AF72" s="48">
        <v>0</v>
      </c>
    </row>
    <row r="73" ht="11.25" customHeight="1"/>
    <row r="74" ht="11.25" customHeight="1"/>
    <row r="75" spans="1:28" ht="15.75" customHeight="1">
      <c r="A75" s="97"/>
      <c r="B75" s="97"/>
      <c r="C75" s="97"/>
      <c r="D75" s="98"/>
      <c r="E75" s="98"/>
      <c r="F75" s="98"/>
      <c r="G75" s="98"/>
      <c r="H75" s="98"/>
      <c r="I75" s="98"/>
      <c r="J75" s="98"/>
      <c r="K75" s="98"/>
      <c r="M75" s="98"/>
      <c r="N75" s="9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4:129" ht="11.25" customHeight="1">
      <c r="D76" s="8"/>
      <c r="E76" s="8"/>
      <c r="F76" s="8"/>
      <c r="G76" s="8"/>
      <c r="H76" s="8"/>
      <c r="I76" s="8"/>
      <c r="J76" s="8"/>
      <c r="K76" s="8"/>
      <c r="L76" s="9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</row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spans="4:28" ht="6" customHeight="1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4:28" ht="11.25" customHeight="1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ht="11.25" customHeight="1"/>
  </sheetData>
  <sheetProtection/>
  <mergeCells count="30">
    <mergeCell ref="AA4:AB4"/>
    <mergeCell ref="Q4:R4"/>
    <mergeCell ref="O3:AB3"/>
    <mergeCell ref="A33:C33"/>
    <mergeCell ref="B16:C16"/>
    <mergeCell ref="A21:C21"/>
    <mergeCell ref="A23:C23"/>
    <mergeCell ref="A25:C25"/>
    <mergeCell ref="O4:P4"/>
    <mergeCell ref="W4:X4"/>
    <mergeCell ref="G4:H4"/>
    <mergeCell ref="I4:J4"/>
    <mergeCell ref="K4:L4"/>
    <mergeCell ref="M4:N4"/>
    <mergeCell ref="Y4:Z4"/>
    <mergeCell ref="A3:C5"/>
    <mergeCell ref="D3:F4"/>
    <mergeCell ref="G3:J3"/>
    <mergeCell ref="K3:N3"/>
    <mergeCell ref="S4:T4"/>
    <mergeCell ref="U4:V4"/>
    <mergeCell ref="A31:C31"/>
    <mergeCell ref="A7:C7"/>
    <mergeCell ref="B8:C8"/>
    <mergeCell ref="A11:C11"/>
    <mergeCell ref="A15:C15"/>
    <mergeCell ref="A19:C19"/>
    <mergeCell ref="B12:C12"/>
    <mergeCell ref="A27:C27"/>
    <mergeCell ref="A29:C29"/>
  </mergeCells>
  <printOptions horizontalCentered="1"/>
  <pageMargins left="0.3937007874015748" right="0.3937007874015748" top="0.984251968503937" bottom="0.5905511811023623" header="0.5118110236220472" footer="0.31496062992125984"/>
  <pageSetup horizontalDpi="600" verticalDpi="600" orientation="portrait" paperSize="9" scale="7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Y90"/>
  <sheetViews>
    <sheetView zoomScale="80" zoomScaleNormal="80" zoomScaleSheetLayoutView="75" zoomScalePageLayoutView="0" workbookViewId="0" topLeftCell="A1">
      <pane xSplit="3" ySplit="5" topLeftCell="D6" activePane="bottomRight" state="frozen"/>
      <selection pane="topLeft" activeCell="S77" sqref="S77"/>
      <selection pane="topRight" activeCell="S77" sqref="S77"/>
      <selection pane="bottomLeft" activeCell="S77" sqref="S77"/>
      <selection pane="bottomRight" activeCell="A3" sqref="A3:C5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28" width="4.375" style="0" customWidth="1"/>
  </cols>
  <sheetData>
    <row r="1" spans="1:33" ht="15.75" customHeight="1">
      <c r="A1" s="46" t="s">
        <v>72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43"/>
      <c r="Y1" s="8"/>
      <c r="Z1" s="2"/>
      <c r="AA1" s="8"/>
      <c r="AB1" s="58" t="s">
        <v>0</v>
      </c>
      <c r="AC1" s="8"/>
      <c r="AD1" s="8"/>
      <c r="AE1" s="8"/>
      <c r="AF1" s="8"/>
      <c r="AG1" s="8"/>
    </row>
    <row r="2" spans="1:28" ht="3.75" customHeight="1" thickBot="1">
      <c r="A2" s="16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3"/>
      <c r="W2" s="4"/>
      <c r="X2" s="16"/>
      <c r="Y2" s="3"/>
      <c r="Z2" s="1"/>
      <c r="AA2" s="3"/>
      <c r="AB2" s="17"/>
    </row>
    <row r="3" spans="1:28" s="18" customFormat="1" ht="18" customHeight="1" thickTop="1">
      <c r="A3" s="183" t="s">
        <v>1</v>
      </c>
      <c r="B3" s="183"/>
      <c r="C3" s="184"/>
      <c r="D3" s="190" t="s">
        <v>45</v>
      </c>
      <c r="E3" s="183"/>
      <c r="F3" s="184"/>
      <c r="G3" s="192" t="s">
        <v>48</v>
      </c>
      <c r="H3" s="193"/>
      <c r="I3" s="193"/>
      <c r="J3" s="194"/>
      <c r="K3" s="198" t="s">
        <v>49</v>
      </c>
      <c r="L3" s="199"/>
      <c r="M3" s="199"/>
      <c r="N3" s="200"/>
      <c r="O3" s="189" t="s">
        <v>44</v>
      </c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</row>
    <row r="4" spans="1:28" s="18" customFormat="1" ht="18" customHeight="1">
      <c r="A4" s="185"/>
      <c r="B4" s="185"/>
      <c r="C4" s="186"/>
      <c r="D4" s="191"/>
      <c r="E4" s="187"/>
      <c r="F4" s="188"/>
      <c r="G4" s="178" t="s">
        <v>46</v>
      </c>
      <c r="H4" s="179"/>
      <c r="I4" s="187" t="s">
        <v>47</v>
      </c>
      <c r="J4" s="186"/>
      <c r="K4" s="195" t="s">
        <v>33</v>
      </c>
      <c r="L4" s="186"/>
      <c r="M4" s="196" t="s">
        <v>34</v>
      </c>
      <c r="N4" s="197"/>
      <c r="O4" s="176" t="s">
        <v>35</v>
      </c>
      <c r="P4" s="177"/>
      <c r="Q4" s="178" t="s">
        <v>36</v>
      </c>
      <c r="R4" s="179"/>
      <c r="S4" s="180" t="s">
        <v>37</v>
      </c>
      <c r="T4" s="179"/>
      <c r="U4" s="178" t="s">
        <v>38</v>
      </c>
      <c r="V4" s="179"/>
      <c r="W4" s="181" t="s">
        <v>39</v>
      </c>
      <c r="X4" s="182"/>
      <c r="Y4" s="178" t="s">
        <v>50</v>
      </c>
      <c r="Z4" s="179"/>
      <c r="AA4" s="178" t="s">
        <v>41</v>
      </c>
      <c r="AB4" s="180"/>
    </row>
    <row r="5" spans="1:32" s="18" customFormat="1" ht="18" customHeight="1">
      <c r="A5" s="187"/>
      <c r="B5" s="187"/>
      <c r="C5" s="188"/>
      <c r="D5" s="19" t="s">
        <v>2</v>
      </c>
      <c r="E5" s="19" t="s">
        <v>14</v>
      </c>
      <c r="F5" s="19" t="s">
        <v>15</v>
      </c>
      <c r="G5" s="19" t="s">
        <v>14</v>
      </c>
      <c r="H5" s="20" t="s">
        <v>15</v>
      </c>
      <c r="I5" s="20" t="s">
        <v>14</v>
      </c>
      <c r="J5" s="19" t="s">
        <v>15</v>
      </c>
      <c r="K5" s="21" t="s">
        <v>14</v>
      </c>
      <c r="L5" s="22" t="s">
        <v>15</v>
      </c>
      <c r="M5" s="23" t="s">
        <v>14</v>
      </c>
      <c r="N5" s="19" t="s">
        <v>15</v>
      </c>
      <c r="O5" s="24" t="s">
        <v>14</v>
      </c>
      <c r="P5" s="19" t="s">
        <v>15</v>
      </c>
      <c r="Q5" s="19" t="s">
        <v>14</v>
      </c>
      <c r="R5" s="19" t="s">
        <v>15</v>
      </c>
      <c r="S5" s="19" t="s">
        <v>14</v>
      </c>
      <c r="T5" s="19" t="s">
        <v>15</v>
      </c>
      <c r="U5" s="21" t="s">
        <v>14</v>
      </c>
      <c r="V5" s="22" t="s">
        <v>15</v>
      </c>
      <c r="W5" s="19" t="s">
        <v>14</v>
      </c>
      <c r="X5" s="19" t="s">
        <v>15</v>
      </c>
      <c r="Y5" s="19" t="s">
        <v>14</v>
      </c>
      <c r="Z5" s="19" t="s">
        <v>15</v>
      </c>
      <c r="AA5" s="21" t="s">
        <v>14</v>
      </c>
      <c r="AB5" s="39" t="s">
        <v>15</v>
      </c>
      <c r="AD5" s="25"/>
      <c r="AE5" s="25"/>
      <c r="AF5" s="25"/>
    </row>
    <row r="6" spans="1:32" ht="3.75" customHeight="1">
      <c r="A6" s="5"/>
      <c r="B6" s="5"/>
      <c r="C6" s="6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6"/>
      <c r="Y6" s="86"/>
      <c r="Z6" s="86"/>
      <c r="AA6" s="86"/>
      <c r="AB6" s="86"/>
      <c r="AD6" s="25"/>
      <c r="AE6" s="25"/>
      <c r="AF6" s="25"/>
    </row>
    <row r="7" spans="1:32" ht="19.5" customHeight="1">
      <c r="A7" s="139" t="s">
        <v>5</v>
      </c>
      <c r="B7" s="139"/>
      <c r="C7" s="140"/>
      <c r="D7" s="80">
        <v>15</v>
      </c>
      <c r="E7" s="80">
        <v>0</v>
      </c>
      <c r="F7" s="80">
        <v>15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9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1</v>
      </c>
      <c r="W7" s="80">
        <v>0</v>
      </c>
      <c r="X7" s="80">
        <v>5</v>
      </c>
      <c r="Y7" s="80">
        <v>0</v>
      </c>
      <c r="Z7" s="80">
        <v>0</v>
      </c>
      <c r="AA7" s="80">
        <v>0</v>
      </c>
      <c r="AB7" s="80">
        <v>0</v>
      </c>
      <c r="AD7" s="48">
        <v>0</v>
      </c>
      <c r="AE7" s="48">
        <v>0</v>
      </c>
      <c r="AF7" s="48">
        <v>0</v>
      </c>
    </row>
    <row r="8" spans="1:32" ht="19.5" customHeight="1">
      <c r="A8" s="66"/>
      <c r="B8" s="141" t="s">
        <v>6</v>
      </c>
      <c r="C8" s="142"/>
      <c r="D8" s="80">
        <v>15</v>
      </c>
      <c r="E8" s="80">
        <v>0</v>
      </c>
      <c r="F8" s="80">
        <v>15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9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1</v>
      </c>
      <c r="W8" s="80">
        <v>0</v>
      </c>
      <c r="X8" s="80">
        <v>5</v>
      </c>
      <c r="Y8" s="80">
        <v>0</v>
      </c>
      <c r="Z8" s="80">
        <v>0</v>
      </c>
      <c r="AA8" s="80">
        <v>0</v>
      </c>
      <c r="AB8" s="80">
        <v>0</v>
      </c>
      <c r="AD8" s="48">
        <v>0</v>
      </c>
      <c r="AE8" s="48">
        <v>0</v>
      </c>
      <c r="AF8" s="48">
        <v>0</v>
      </c>
    </row>
    <row r="9" spans="1:32" ht="19.5" customHeight="1">
      <c r="A9" s="68"/>
      <c r="B9" s="68"/>
      <c r="C9" s="67" t="s">
        <v>3</v>
      </c>
      <c r="D9" s="80">
        <v>15</v>
      </c>
      <c r="E9" s="80">
        <v>0</v>
      </c>
      <c r="F9" s="80">
        <v>15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9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1</v>
      </c>
      <c r="W9" s="80">
        <v>0</v>
      </c>
      <c r="X9" s="80">
        <v>5</v>
      </c>
      <c r="Y9" s="80">
        <v>0</v>
      </c>
      <c r="Z9" s="80">
        <v>0</v>
      </c>
      <c r="AA9" s="80">
        <v>0</v>
      </c>
      <c r="AB9" s="80">
        <v>0</v>
      </c>
      <c r="AD9" s="48">
        <v>0</v>
      </c>
      <c r="AE9" s="48">
        <v>0</v>
      </c>
      <c r="AF9" s="48">
        <v>0</v>
      </c>
    </row>
    <row r="10" spans="1:32" ht="19.5" customHeight="1">
      <c r="A10" s="68"/>
      <c r="B10" s="68"/>
      <c r="C10" s="67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D10" s="48">
        <v>0</v>
      </c>
      <c r="AE10" s="48">
        <v>0</v>
      </c>
      <c r="AF10" s="48">
        <v>0</v>
      </c>
    </row>
    <row r="11" spans="1:32" ht="19.5" customHeight="1">
      <c r="A11" s="139" t="s">
        <v>8</v>
      </c>
      <c r="B11" s="139"/>
      <c r="C11" s="140"/>
      <c r="D11" s="80">
        <v>11</v>
      </c>
      <c r="E11" s="80">
        <v>0</v>
      </c>
      <c r="F11" s="80">
        <v>11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7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4</v>
      </c>
      <c r="Y11" s="80">
        <v>0</v>
      </c>
      <c r="Z11" s="80">
        <v>0</v>
      </c>
      <c r="AA11" s="80">
        <v>0</v>
      </c>
      <c r="AB11" s="80">
        <v>0</v>
      </c>
      <c r="AD11" s="48">
        <v>0</v>
      </c>
      <c r="AE11" s="48">
        <v>0</v>
      </c>
      <c r="AF11" s="48">
        <v>0</v>
      </c>
    </row>
    <row r="12" spans="1:32" ht="19.5" customHeight="1">
      <c r="A12" s="66"/>
      <c r="B12" s="141" t="s">
        <v>6</v>
      </c>
      <c r="C12" s="142"/>
      <c r="D12" s="80">
        <v>11</v>
      </c>
      <c r="E12" s="80">
        <v>0</v>
      </c>
      <c r="F12" s="80">
        <v>11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7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4</v>
      </c>
      <c r="Y12" s="80">
        <v>0</v>
      </c>
      <c r="Z12" s="80">
        <v>0</v>
      </c>
      <c r="AA12" s="80">
        <v>0</v>
      </c>
      <c r="AB12" s="80">
        <v>0</v>
      </c>
      <c r="AD12" s="48">
        <v>0</v>
      </c>
      <c r="AE12" s="48">
        <v>0</v>
      </c>
      <c r="AF12" s="48">
        <v>0</v>
      </c>
    </row>
    <row r="13" spans="1:32" ht="19.5" customHeight="1">
      <c r="A13" s="68"/>
      <c r="B13" s="68"/>
      <c r="C13" s="67" t="s">
        <v>3</v>
      </c>
      <c r="D13" s="80">
        <v>11</v>
      </c>
      <c r="E13" s="80">
        <v>0</v>
      </c>
      <c r="F13" s="80">
        <v>11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7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4</v>
      </c>
      <c r="Y13" s="80">
        <v>0</v>
      </c>
      <c r="Z13" s="80">
        <v>0</v>
      </c>
      <c r="AA13" s="80">
        <v>0</v>
      </c>
      <c r="AB13" s="80">
        <v>0</v>
      </c>
      <c r="AD13" s="48">
        <v>0</v>
      </c>
      <c r="AE13" s="48">
        <v>0</v>
      </c>
      <c r="AF13" s="48">
        <v>0</v>
      </c>
    </row>
    <row r="14" spans="1:32" ht="19.5" customHeight="1">
      <c r="A14" s="66"/>
      <c r="B14" s="66"/>
      <c r="C14" s="67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D14" s="48">
        <v>0</v>
      </c>
      <c r="AE14" s="48">
        <v>0</v>
      </c>
      <c r="AF14" s="48">
        <v>0</v>
      </c>
    </row>
    <row r="15" spans="1:32" ht="19.5" customHeight="1">
      <c r="A15" s="139" t="s">
        <v>9</v>
      </c>
      <c r="B15" s="139"/>
      <c r="C15" s="140"/>
      <c r="D15" s="80">
        <v>4</v>
      </c>
      <c r="E15" s="80">
        <v>0</v>
      </c>
      <c r="F15" s="80">
        <v>4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2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1</v>
      </c>
      <c r="W15" s="80">
        <v>0</v>
      </c>
      <c r="X15" s="80">
        <v>1</v>
      </c>
      <c r="Y15" s="80">
        <v>0</v>
      </c>
      <c r="Z15" s="80">
        <v>0</v>
      </c>
      <c r="AA15" s="80">
        <v>0</v>
      </c>
      <c r="AB15" s="80">
        <v>0</v>
      </c>
      <c r="AD15" s="48">
        <v>0</v>
      </c>
      <c r="AE15" s="48">
        <v>0</v>
      </c>
      <c r="AF15" s="48">
        <v>0</v>
      </c>
    </row>
    <row r="16" spans="1:32" ht="19.5" customHeight="1">
      <c r="A16" s="64"/>
      <c r="B16" s="141" t="s">
        <v>6</v>
      </c>
      <c r="C16" s="142"/>
      <c r="D16" s="80">
        <v>4</v>
      </c>
      <c r="E16" s="80">
        <v>0</v>
      </c>
      <c r="F16" s="80">
        <v>4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2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1</v>
      </c>
      <c r="W16" s="80">
        <v>0</v>
      </c>
      <c r="X16" s="80">
        <v>1</v>
      </c>
      <c r="Y16" s="80">
        <v>0</v>
      </c>
      <c r="Z16" s="80">
        <v>0</v>
      </c>
      <c r="AA16" s="80">
        <v>0</v>
      </c>
      <c r="AB16" s="80">
        <v>0</v>
      </c>
      <c r="AD16" s="48">
        <v>0</v>
      </c>
      <c r="AE16" s="48">
        <v>0</v>
      </c>
      <c r="AF16" s="48">
        <v>0</v>
      </c>
    </row>
    <row r="17" spans="1:32" ht="19.5" customHeight="1">
      <c r="A17" s="64"/>
      <c r="B17" s="64"/>
      <c r="C17" s="67" t="s">
        <v>3</v>
      </c>
      <c r="D17" s="80">
        <v>4</v>
      </c>
      <c r="E17" s="80">
        <v>0</v>
      </c>
      <c r="F17" s="80">
        <v>4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2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1</v>
      </c>
      <c r="W17" s="80">
        <v>0</v>
      </c>
      <c r="X17" s="80">
        <v>1</v>
      </c>
      <c r="Y17" s="80">
        <v>0</v>
      </c>
      <c r="Z17" s="80">
        <v>0</v>
      </c>
      <c r="AA17" s="80">
        <v>0</v>
      </c>
      <c r="AB17" s="80">
        <v>0</v>
      </c>
      <c r="AD17" s="48">
        <v>0</v>
      </c>
      <c r="AE17" s="48">
        <v>0</v>
      </c>
      <c r="AF17" s="48">
        <v>0</v>
      </c>
    </row>
    <row r="18" spans="1:32" ht="19.5" customHeight="1">
      <c r="A18" s="68"/>
      <c r="B18" s="68"/>
      <c r="C18" s="67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D18" s="48">
        <v>0</v>
      </c>
      <c r="AE18" s="48">
        <v>0</v>
      </c>
      <c r="AF18" s="48">
        <v>0</v>
      </c>
    </row>
    <row r="19" spans="1:32" ht="19.5" customHeight="1">
      <c r="A19" s="139" t="s">
        <v>10</v>
      </c>
      <c r="B19" s="139"/>
      <c r="C19" s="140"/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D19" s="48">
        <v>0</v>
      </c>
      <c r="AE19" s="48">
        <v>0</v>
      </c>
      <c r="AF19" s="48">
        <v>0</v>
      </c>
    </row>
    <row r="20" spans="1:32" ht="19.5" customHeight="1">
      <c r="A20" s="68"/>
      <c r="B20" s="68"/>
      <c r="C20" s="67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D20" s="48">
        <v>0</v>
      </c>
      <c r="AE20" s="48">
        <v>0</v>
      </c>
      <c r="AF20" s="48">
        <v>0</v>
      </c>
    </row>
    <row r="21" spans="1:32" ht="19.5" customHeight="1">
      <c r="A21" s="139" t="s">
        <v>11</v>
      </c>
      <c r="B21" s="139"/>
      <c r="C21" s="140"/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D21" s="48">
        <v>0</v>
      </c>
      <c r="AE21" s="48">
        <v>0</v>
      </c>
      <c r="AF21" s="48">
        <v>0</v>
      </c>
    </row>
    <row r="22" spans="1:32" ht="19.5" customHeight="1">
      <c r="A22" s="71"/>
      <c r="B22" s="71"/>
      <c r="C22" s="67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D22" s="48">
        <v>0</v>
      </c>
      <c r="AE22" s="48">
        <v>0</v>
      </c>
      <c r="AF22" s="48">
        <v>0</v>
      </c>
    </row>
    <row r="23" spans="1:32" ht="19.5" customHeight="1">
      <c r="A23" s="139" t="s">
        <v>12</v>
      </c>
      <c r="B23" s="139"/>
      <c r="C23" s="140"/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D23" s="48">
        <v>0</v>
      </c>
      <c r="AE23" s="48">
        <v>0</v>
      </c>
      <c r="AF23" s="48">
        <v>0</v>
      </c>
    </row>
    <row r="24" spans="1:32" ht="19.5" customHeight="1">
      <c r="A24" s="68"/>
      <c r="B24" s="68"/>
      <c r="C24" s="73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D24" s="48">
        <v>0</v>
      </c>
      <c r="AE24" s="48">
        <v>0</v>
      </c>
      <c r="AF24" s="48">
        <v>0</v>
      </c>
    </row>
    <row r="25" spans="1:32" ht="19.5" customHeight="1">
      <c r="A25" s="139" t="s">
        <v>13</v>
      </c>
      <c r="B25" s="139"/>
      <c r="C25" s="140"/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D25" s="48">
        <v>0</v>
      </c>
      <c r="AE25" s="48">
        <v>0</v>
      </c>
      <c r="AF25" s="48">
        <v>0</v>
      </c>
    </row>
    <row r="26" spans="1:32" ht="19.5" customHeight="1">
      <c r="A26" s="68"/>
      <c r="B26" s="68"/>
      <c r="C26" s="67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D26" s="48">
        <v>0</v>
      </c>
      <c r="AE26" s="48">
        <v>0</v>
      </c>
      <c r="AF26" s="48">
        <v>0</v>
      </c>
    </row>
    <row r="27" spans="1:32" ht="19.5" customHeight="1">
      <c r="A27" s="139" t="s">
        <v>24</v>
      </c>
      <c r="B27" s="139"/>
      <c r="C27" s="140"/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D27" s="48">
        <v>0</v>
      </c>
      <c r="AE27" s="48">
        <v>0</v>
      </c>
      <c r="AF27" s="48">
        <v>0</v>
      </c>
    </row>
    <row r="28" spans="1:32" ht="19.5" customHeight="1">
      <c r="A28" s="66"/>
      <c r="B28" s="141"/>
      <c r="C28" s="142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D28" s="48">
        <v>0</v>
      </c>
      <c r="AE28" s="48">
        <v>0</v>
      </c>
      <c r="AF28" s="48">
        <v>0</v>
      </c>
    </row>
    <row r="29" spans="1:32" ht="19.5" customHeight="1">
      <c r="A29" s="139" t="s">
        <v>25</v>
      </c>
      <c r="B29" s="139"/>
      <c r="C29" s="140"/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D29" s="48">
        <v>0</v>
      </c>
      <c r="AE29" s="48">
        <v>0</v>
      </c>
      <c r="AF29" s="48">
        <v>0</v>
      </c>
    </row>
    <row r="30" spans="1:32" ht="19.5" customHeight="1">
      <c r="A30" s="64"/>
      <c r="B30" s="141" t="s">
        <v>6</v>
      </c>
      <c r="C30" s="142"/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D30" s="48">
        <v>0</v>
      </c>
      <c r="AE30" s="48">
        <v>0</v>
      </c>
      <c r="AF30" s="48">
        <v>0</v>
      </c>
    </row>
    <row r="31" spans="1:32" ht="19.5" customHeight="1">
      <c r="A31" s="64"/>
      <c r="B31" s="68"/>
      <c r="C31" s="67" t="s">
        <v>3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D31" s="48">
        <v>0</v>
      </c>
      <c r="AE31" s="48">
        <v>0</v>
      </c>
      <c r="AF31" s="48">
        <v>0</v>
      </c>
    </row>
    <row r="32" spans="1:32" ht="19.5" customHeight="1">
      <c r="A32" s="66"/>
      <c r="B32" s="66"/>
      <c r="C32" s="67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D32" s="48">
        <v>0</v>
      </c>
      <c r="AE32" s="48">
        <v>0</v>
      </c>
      <c r="AF32" s="48">
        <v>0</v>
      </c>
    </row>
    <row r="33" spans="1:32" ht="19.5" customHeight="1">
      <c r="A33" s="139" t="s">
        <v>26</v>
      </c>
      <c r="B33" s="139"/>
      <c r="C33" s="140"/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D33" s="48">
        <v>0</v>
      </c>
      <c r="AE33" s="48">
        <v>0</v>
      </c>
      <c r="AF33" s="48">
        <v>0</v>
      </c>
    </row>
    <row r="34" spans="1:32" ht="19.5" customHeight="1">
      <c r="A34" s="68"/>
      <c r="B34" s="68"/>
      <c r="C34" s="67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D34" s="48">
        <v>0</v>
      </c>
      <c r="AE34" s="48">
        <v>0</v>
      </c>
      <c r="AF34" s="48">
        <v>0</v>
      </c>
    </row>
    <row r="35" spans="1:32" ht="19.5" customHeight="1">
      <c r="A35" s="139" t="s">
        <v>27</v>
      </c>
      <c r="B35" s="139"/>
      <c r="C35" s="140"/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D35" s="48">
        <v>0</v>
      </c>
      <c r="AE35" s="48">
        <v>0</v>
      </c>
      <c r="AF35" s="48">
        <v>0</v>
      </c>
    </row>
    <row r="36" spans="1:32" ht="19.5" customHeight="1">
      <c r="A36" s="64"/>
      <c r="B36" s="141" t="s">
        <v>6</v>
      </c>
      <c r="C36" s="142"/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D36" s="48">
        <v>0</v>
      </c>
      <c r="AE36" s="48">
        <v>0</v>
      </c>
      <c r="AF36" s="48">
        <v>0</v>
      </c>
    </row>
    <row r="37" spans="1:32" ht="19.5" customHeight="1">
      <c r="A37" s="64"/>
      <c r="B37" s="68"/>
      <c r="C37" s="67" t="s">
        <v>3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D37" s="48">
        <v>0</v>
      </c>
      <c r="AE37" s="48">
        <v>0</v>
      </c>
      <c r="AF37" s="48">
        <v>0</v>
      </c>
    </row>
    <row r="38" spans="1:32" ht="19.5" customHeight="1">
      <c r="A38" s="64"/>
      <c r="B38" s="68"/>
      <c r="C38" s="67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D38" s="48"/>
      <c r="AE38" s="48"/>
      <c r="AF38" s="48"/>
    </row>
    <row r="39" spans="1:32" ht="19.5" customHeight="1">
      <c r="A39" s="64"/>
      <c r="B39" s="68"/>
      <c r="C39" s="67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D39" s="48"/>
      <c r="AE39" s="48"/>
      <c r="AF39" s="48"/>
    </row>
    <row r="40" spans="1:32" ht="19.5" customHeight="1">
      <c r="A40" s="64"/>
      <c r="B40" s="68"/>
      <c r="C40" s="67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D40" s="48"/>
      <c r="AE40" s="48"/>
      <c r="AF40" s="48"/>
    </row>
    <row r="41" spans="1:32" ht="19.5" customHeight="1">
      <c r="A41" s="64"/>
      <c r="B41" s="68"/>
      <c r="C41" s="67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D41" s="48"/>
      <c r="AE41" s="48"/>
      <c r="AF41" s="48"/>
    </row>
    <row r="42" spans="1:32" ht="19.5" customHeight="1">
      <c r="A42" s="64"/>
      <c r="B42" s="68"/>
      <c r="C42" s="67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D42" s="48"/>
      <c r="AE42" s="48"/>
      <c r="AF42" s="48"/>
    </row>
    <row r="43" spans="1:32" ht="19.5" customHeight="1">
      <c r="A43" s="64"/>
      <c r="B43" s="68"/>
      <c r="C43" s="67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D43" s="48"/>
      <c r="AE43" s="48"/>
      <c r="AF43" s="48"/>
    </row>
    <row r="44" spans="1:32" ht="19.5" customHeight="1">
      <c r="A44" s="64"/>
      <c r="B44" s="68"/>
      <c r="C44" s="67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D44" s="48"/>
      <c r="AE44" s="48"/>
      <c r="AF44" s="48"/>
    </row>
    <row r="45" spans="1:32" ht="19.5" customHeight="1">
      <c r="A45" s="64"/>
      <c r="B45" s="68"/>
      <c r="C45" s="67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D45" s="48"/>
      <c r="AE45" s="48"/>
      <c r="AF45" s="48"/>
    </row>
    <row r="46" spans="1:32" ht="19.5" customHeight="1">
      <c r="A46" s="64"/>
      <c r="B46" s="68"/>
      <c r="C46" s="67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D46" s="48"/>
      <c r="AE46" s="48"/>
      <c r="AF46" s="48"/>
    </row>
    <row r="47" spans="1:32" ht="19.5" customHeight="1">
      <c r="A47" s="64"/>
      <c r="B47" s="68"/>
      <c r="C47" s="67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D47" s="48"/>
      <c r="AE47" s="48"/>
      <c r="AF47" s="48"/>
    </row>
    <row r="48" spans="1:32" ht="19.5" customHeight="1">
      <c r="A48" s="64"/>
      <c r="B48" s="68"/>
      <c r="C48" s="67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D48" s="48"/>
      <c r="AE48" s="48"/>
      <c r="AF48" s="48"/>
    </row>
    <row r="49" spans="1:32" ht="19.5" customHeight="1">
      <c r="A49" s="64"/>
      <c r="B49" s="68"/>
      <c r="C49" s="67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D49" s="48"/>
      <c r="AE49" s="48"/>
      <c r="AF49" s="48"/>
    </row>
    <row r="50" spans="1:32" ht="19.5" customHeight="1">
      <c r="A50" s="64"/>
      <c r="B50" s="68"/>
      <c r="C50" s="67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D50" s="48"/>
      <c r="AE50" s="48"/>
      <c r="AF50" s="48"/>
    </row>
    <row r="51" spans="1:32" ht="31.5" customHeight="1">
      <c r="A51" s="64"/>
      <c r="B51" s="68"/>
      <c r="C51" s="67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D51" s="48"/>
      <c r="AE51" s="48"/>
      <c r="AF51" s="48"/>
    </row>
    <row r="52" spans="1:32" ht="58.5" customHeight="1">
      <c r="A52" s="64"/>
      <c r="B52" s="68"/>
      <c r="C52" s="67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D52" s="48"/>
      <c r="AE52" s="48"/>
      <c r="AF52" s="48"/>
    </row>
    <row r="53" spans="1:32" ht="42" customHeight="1">
      <c r="A53" s="64"/>
      <c r="B53" s="68"/>
      <c r="C53" s="67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D53" s="48"/>
      <c r="AE53" s="48"/>
      <c r="AF53" s="48"/>
    </row>
    <row r="54" spans="1:32" ht="12" customHeight="1">
      <c r="A54" s="64"/>
      <c r="B54" s="68"/>
      <c r="C54" s="67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D54" s="48"/>
      <c r="AE54" s="48"/>
      <c r="AF54" s="48"/>
    </row>
    <row r="55" spans="1:32" ht="10.5" customHeight="1">
      <c r="A55" s="64"/>
      <c r="B55" s="68"/>
      <c r="C55" s="67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D55" s="48"/>
      <c r="AE55" s="48"/>
      <c r="AF55" s="48"/>
    </row>
    <row r="56" spans="1:32" ht="6" customHeight="1">
      <c r="A56" s="13"/>
      <c r="B56" s="13"/>
      <c r="C56" s="14"/>
      <c r="D56" s="89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D56" s="48">
        <v>0</v>
      </c>
      <c r="AE56" s="48">
        <v>0</v>
      </c>
      <c r="AF56" s="48">
        <v>0</v>
      </c>
    </row>
    <row r="57" spans="1:32" ht="11.25" customHeight="1">
      <c r="A57" s="11"/>
      <c r="B57" s="11"/>
      <c r="C57" s="12"/>
      <c r="AD57" s="48">
        <v>0</v>
      </c>
      <c r="AE57" s="48">
        <v>0</v>
      </c>
      <c r="AF57" s="48">
        <v>0</v>
      </c>
    </row>
    <row r="58" spans="1:32" ht="11.25" customHeight="1">
      <c r="A58" s="11"/>
      <c r="B58" s="11"/>
      <c r="C58" s="12"/>
      <c r="AD58" s="48">
        <v>0</v>
      </c>
      <c r="AE58" s="48">
        <v>0</v>
      </c>
      <c r="AF58" s="48">
        <v>0</v>
      </c>
    </row>
    <row r="59" spans="4:32" ht="11.25" customHeight="1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D59" s="48">
        <v>0</v>
      </c>
      <c r="AE59" s="48">
        <v>0</v>
      </c>
      <c r="AF59" s="48">
        <v>0</v>
      </c>
    </row>
    <row r="60" spans="4:129" ht="11.25" customHeight="1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48">
        <v>0</v>
      </c>
      <c r="AE60" s="48">
        <v>0</v>
      </c>
      <c r="AF60" s="48">
        <v>0</v>
      </c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</row>
    <row r="61" spans="30:32" ht="11.25" customHeight="1">
      <c r="AD61" s="48">
        <v>0</v>
      </c>
      <c r="AE61" s="48">
        <v>0</v>
      </c>
      <c r="AF61" s="48">
        <v>0</v>
      </c>
    </row>
    <row r="62" spans="30:32" ht="11.25" customHeight="1">
      <c r="AD62" s="48">
        <v>0</v>
      </c>
      <c r="AE62" s="48">
        <v>0</v>
      </c>
      <c r="AF62" s="48">
        <v>0</v>
      </c>
    </row>
    <row r="63" spans="30:32" ht="11.25" customHeight="1">
      <c r="AD63" s="48">
        <v>0</v>
      </c>
      <c r="AE63" s="48">
        <v>0</v>
      </c>
      <c r="AF63" s="48">
        <v>0</v>
      </c>
    </row>
    <row r="64" spans="30:32" ht="11.25" customHeight="1">
      <c r="AD64" s="48">
        <v>0</v>
      </c>
      <c r="AE64" s="48">
        <v>0</v>
      </c>
      <c r="AF64" s="48">
        <v>0</v>
      </c>
    </row>
    <row r="65" spans="30:32" ht="11.25" customHeight="1">
      <c r="AD65" s="48">
        <v>0</v>
      </c>
      <c r="AE65" s="48">
        <v>0</v>
      </c>
      <c r="AF65" s="48">
        <v>0</v>
      </c>
    </row>
    <row r="66" spans="30:32" ht="11.25" customHeight="1">
      <c r="AD66" s="48">
        <v>0</v>
      </c>
      <c r="AE66" s="48">
        <v>0</v>
      </c>
      <c r="AF66" s="48">
        <v>0</v>
      </c>
    </row>
    <row r="67" spans="30:32" ht="11.25" customHeight="1">
      <c r="AD67" s="48">
        <v>0</v>
      </c>
      <c r="AE67" s="48">
        <v>0</v>
      </c>
      <c r="AF67" s="48">
        <v>0</v>
      </c>
    </row>
    <row r="68" spans="30:32" ht="11.25" customHeight="1">
      <c r="AD68" s="48">
        <v>0</v>
      </c>
      <c r="AE68" s="48">
        <v>0</v>
      </c>
      <c r="AF68" s="48">
        <v>0</v>
      </c>
    </row>
    <row r="69" spans="30:32" ht="11.25" customHeight="1">
      <c r="AD69" s="48">
        <v>0</v>
      </c>
      <c r="AE69" s="48">
        <v>0</v>
      </c>
      <c r="AF69" s="48">
        <v>0</v>
      </c>
    </row>
    <row r="70" spans="30:32" ht="11.25" customHeight="1">
      <c r="AD70" s="48">
        <v>0</v>
      </c>
      <c r="AE70" s="48">
        <v>0</v>
      </c>
      <c r="AF70" s="48">
        <v>0</v>
      </c>
    </row>
    <row r="71" spans="30:32" ht="11.25" customHeight="1">
      <c r="AD71" s="48">
        <v>0</v>
      </c>
      <c r="AE71" s="48">
        <v>0</v>
      </c>
      <c r="AF71" s="48">
        <v>0</v>
      </c>
    </row>
    <row r="72" spans="30:32" ht="11.25" customHeight="1">
      <c r="AD72" s="48">
        <v>0</v>
      </c>
      <c r="AE72" s="48">
        <v>0</v>
      </c>
      <c r="AF72" s="48">
        <v>0</v>
      </c>
    </row>
    <row r="73" spans="30:32" ht="11.25" customHeight="1">
      <c r="AD73" s="48">
        <v>0</v>
      </c>
      <c r="AE73" s="48">
        <v>0</v>
      </c>
      <c r="AF73" s="48">
        <v>0</v>
      </c>
    </row>
    <row r="74" spans="30:32" ht="11.25" customHeight="1">
      <c r="AD74" s="48">
        <v>0</v>
      </c>
      <c r="AE74" s="48">
        <v>0</v>
      </c>
      <c r="AF74" s="48">
        <v>0</v>
      </c>
    </row>
    <row r="75" spans="30:32" ht="11.25" customHeight="1">
      <c r="AD75" s="48">
        <v>0</v>
      </c>
      <c r="AE75" s="48">
        <v>0</v>
      </c>
      <c r="AF75" s="48">
        <v>0</v>
      </c>
    </row>
    <row r="76" ht="11.25" customHeight="1"/>
    <row r="77" spans="1:14" ht="15.75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M77" s="97"/>
      <c r="N77" s="97"/>
    </row>
    <row r="78" ht="11.25" customHeight="1">
      <c r="L78" s="97"/>
    </row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spans="4:30" ht="11.25" customHeight="1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4:30" ht="11.25" customHeight="1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4:30" ht="11.25" customHeight="1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4:30" ht="6" customHeight="1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ht="11.25" customHeight="1"/>
    <row r="92" ht="11.25" customHeight="1"/>
  </sheetData>
  <sheetProtection/>
  <mergeCells count="33">
    <mergeCell ref="A33:C33"/>
    <mergeCell ref="A35:C35"/>
    <mergeCell ref="A27:C27"/>
    <mergeCell ref="B28:C28"/>
    <mergeCell ref="A29:C29"/>
    <mergeCell ref="B30:C30"/>
    <mergeCell ref="K4:L4"/>
    <mergeCell ref="M4:N4"/>
    <mergeCell ref="O4:P4"/>
    <mergeCell ref="Q4:R4"/>
    <mergeCell ref="AA4:AB4"/>
    <mergeCell ref="S4:T4"/>
    <mergeCell ref="U4:V4"/>
    <mergeCell ref="W4:X4"/>
    <mergeCell ref="Y4:Z4"/>
    <mergeCell ref="A19:C19"/>
    <mergeCell ref="A21:C21"/>
    <mergeCell ref="B16:C16"/>
    <mergeCell ref="G3:J3"/>
    <mergeCell ref="A11:C11"/>
    <mergeCell ref="A7:C7"/>
    <mergeCell ref="A3:C5"/>
    <mergeCell ref="B12:C12"/>
    <mergeCell ref="B36:C36"/>
    <mergeCell ref="K3:N3"/>
    <mergeCell ref="O3:AB3"/>
    <mergeCell ref="A25:C25"/>
    <mergeCell ref="D3:F4"/>
    <mergeCell ref="G4:H4"/>
    <mergeCell ref="I4:J4"/>
    <mergeCell ref="B8:C8"/>
    <mergeCell ref="A23:C23"/>
    <mergeCell ref="A15:C15"/>
  </mergeCells>
  <printOptions horizontalCentered="1"/>
  <pageMargins left="0.3937007874015748" right="0.3937007874015748" top="0.984251968503937" bottom="0.5905511811023623" header="0.5118110236220472" footer="0.31496062992125984"/>
  <pageSetup horizontalDpi="600" verticalDpi="600" orientation="portrait" paperSize="9" scale="7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F78"/>
  <sheetViews>
    <sheetView zoomScale="80" zoomScaleNormal="80" zoomScaleSheetLayoutView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" sqref="A3:C5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28" width="4.375" style="0" customWidth="1"/>
  </cols>
  <sheetData>
    <row r="1" spans="1:30" ht="21" customHeight="1">
      <c r="A1" s="46" t="s">
        <v>73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43"/>
      <c r="Y1" s="8"/>
      <c r="Z1" s="2"/>
      <c r="AA1" s="8"/>
      <c r="AB1" s="58" t="s">
        <v>0</v>
      </c>
      <c r="AC1" s="8"/>
      <c r="AD1" s="8"/>
    </row>
    <row r="2" ht="3.75" customHeight="1" thickBot="1"/>
    <row r="3" spans="1:28" s="18" customFormat="1" ht="18" customHeight="1" thickTop="1">
      <c r="A3" s="183" t="s">
        <v>1</v>
      </c>
      <c r="B3" s="183"/>
      <c r="C3" s="184"/>
      <c r="D3" s="190" t="s">
        <v>45</v>
      </c>
      <c r="E3" s="183"/>
      <c r="F3" s="184"/>
      <c r="G3" s="192" t="s">
        <v>48</v>
      </c>
      <c r="H3" s="193"/>
      <c r="I3" s="193"/>
      <c r="J3" s="194"/>
      <c r="K3" s="198" t="s">
        <v>49</v>
      </c>
      <c r="L3" s="199"/>
      <c r="M3" s="199"/>
      <c r="N3" s="200"/>
      <c r="O3" s="189" t="s">
        <v>44</v>
      </c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</row>
    <row r="4" spans="1:28" s="18" customFormat="1" ht="18" customHeight="1">
      <c r="A4" s="185"/>
      <c r="B4" s="185"/>
      <c r="C4" s="186"/>
      <c r="D4" s="191"/>
      <c r="E4" s="187"/>
      <c r="F4" s="188"/>
      <c r="G4" s="178" t="s">
        <v>46</v>
      </c>
      <c r="H4" s="179"/>
      <c r="I4" s="187" t="s">
        <v>47</v>
      </c>
      <c r="J4" s="186"/>
      <c r="K4" s="195" t="s">
        <v>33</v>
      </c>
      <c r="L4" s="186"/>
      <c r="M4" s="196" t="s">
        <v>34</v>
      </c>
      <c r="N4" s="197"/>
      <c r="O4" s="176" t="s">
        <v>35</v>
      </c>
      <c r="P4" s="177"/>
      <c r="Q4" s="178" t="s">
        <v>36</v>
      </c>
      <c r="R4" s="179"/>
      <c r="S4" s="180" t="s">
        <v>37</v>
      </c>
      <c r="T4" s="179"/>
      <c r="U4" s="178" t="s">
        <v>38</v>
      </c>
      <c r="V4" s="179"/>
      <c r="W4" s="181" t="s">
        <v>39</v>
      </c>
      <c r="X4" s="182"/>
      <c r="Y4" s="178" t="s">
        <v>50</v>
      </c>
      <c r="Z4" s="179"/>
      <c r="AA4" s="178" t="s">
        <v>41</v>
      </c>
      <c r="AB4" s="180"/>
    </row>
    <row r="5" spans="1:32" s="18" customFormat="1" ht="18" customHeight="1">
      <c r="A5" s="187"/>
      <c r="B5" s="187"/>
      <c r="C5" s="188"/>
      <c r="D5" s="19" t="s">
        <v>2</v>
      </c>
      <c r="E5" s="19" t="s">
        <v>14</v>
      </c>
      <c r="F5" s="19" t="s">
        <v>15</v>
      </c>
      <c r="G5" s="19" t="s">
        <v>14</v>
      </c>
      <c r="H5" s="20" t="s">
        <v>15</v>
      </c>
      <c r="I5" s="20" t="s">
        <v>14</v>
      </c>
      <c r="J5" s="19" t="s">
        <v>15</v>
      </c>
      <c r="K5" s="21" t="s">
        <v>14</v>
      </c>
      <c r="L5" s="22" t="s">
        <v>15</v>
      </c>
      <c r="M5" s="23" t="s">
        <v>14</v>
      </c>
      <c r="N5" s="19" t="s">
        <v>15</v>
      </c>
      <c r="O5" s="24" t="s">
        <v>14</v>
      </c>
      <c r="P5" s="19" t="s">
        <v>15</v>
      </c>
      <c r="Q5" s="19" t="s">
        <v>14</v>
      </c>
      <c r="R5" s="19" t="s">
        <v>15</v>
      </c>
      <c r="S5" s="19" t="s">
        <v>14</v>
      </c>
      <c r="T5" s="19" t="s">
        <v>15</v>
      </c>
      <c r="U5" s="21" t="s">
        <v>14</v>
      </c>
      <c r="V5" s="22" t="s">
        <v>15</v>
      </c>
      <c r="W5" s="19" t="s">
        <v>14</v>
      </c>
      <c r="X5" s="19" t="s">
        <v>15</v>
      </c>
      <c r="Y5" s="19" t="s">
        <v>14</v>
      </c>
      <c r="Z5" s="19" t="s">
        <v>15</v>
      </c>
      <c r="AA5" s="21" t="s">
        <v>14</v>
      </c>
      <c r="AB5" s="39" t="s">
        <v>15</v>
      </c>
      <c r="AD5" s="25"/>
      <c r="AE5" s="25"/>
      <c r="AF5" s="25"/>
    </row>
    <row r="6" spans="1:32" ht="3.75" customHeight="1">
      <c r="A6" s="5"/>
      <c r="B6" s="5"/>
      <c r="C6" s="6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6"/>
      <c r="Y6" s="86"/>
      <c r="Z6" s="86"/>
      <c r="AA6" s="86"/>
      <c r="AB6" s="86"/>
      <c r="AD6" s="25"/>
      <c r="AE6" s="25"/>
      <c r="AF6" s="25"/>
    </row>
    <row r="7" spans="1:32" ht="19.5" customHeight="1">
      <c r="A7" s="139" t="s">
        <v>5</v>
      </c>
      <c r="B7" s="139"/>
      <c r="C7" s="140"/>
      <c r="D7" s="80">
        <v>36</v>
      </c>
      <c r="E7" s="80">
        <v>6</v>
      </c>
      <c r="F7" s="80">
        <v>30</v>
      </c>
      <c r="G7" s="80">
        <v>0</v>
      </c>
      <c r="H7" s="80">
        <v>7</v>
      </c>
      <c r="I7" s="80">
        <v>0</v>
      </c>
      <c r="J7" s="80">
        <v>0</v>
      </c>
      <c r="K7" s="80">
        <v>2</v>
      </c>
      <c r="L7" s="80">
        <v>0</v>
      </c>
      <c r="M7" s="80">
        <v>0</v>
      </c>
      <c r="N7" s="80">
        <v>0</v>
      </c>
      <c r="O7" s="80">
        <v>4</v>
      </c>
      <c r="P7" s="80">
        <v>5</v>
      </c>
      <c r="Q7" s="80">
        <v>0</v>
      </c>
      <c r="R7" s="80">
        <v>6</v>
      </c>
      <c r="S7" s="80">
        <v>0</v>
      </c>
      <c r="T7" s="80">
        <v>0</v>
      </c>
      <c r="U7" s="80">
        <v>0</v>
      </c>
      <c r="V7" s="80">
        <v>2</v>
      </c>
      <c r="W7" s="80">
        <v>0</v>
      </c>
      <c r="X7" s="80">
        <v>9</v>
      </c>
      <c r="Y7" s="80">
        <v>0</v>
      </c>
      <c r="Z7" s="80">
        <v>0</v>
      </c>
      <c r="AA7" s="80">
        <v>0</v>
      </c>
      <c r="AB7" s="80">
        <v>1</v>
      </c>
      <c r="AC7" s="18"/>
      <c r="AD7" s="48">
        <v>0</v>
      </c>
      <c r="AE7" s="48">
        <v>0</v>
      </c>
      <c r="AF7" s="48">
        <v>0</v>
      </c>
    </row>
    <row r="8" spans="1:32" ht="19.5" customHeight="1">
      <c r="A8" s="66"/>
      <c r="B8" s="141" t="s">
        <v>6</v>
      </c>
      <c r="C8" s="142"/>
      <c r="D8" s="80">
        <v>36</v>
      </c>
      <c r="E8" s="80">
        <v>6</v>
      </c>
      <c r="F8" s="80">
        <v>30</v>
      </c>
      <c r="G8" s="80">
        <v>0</v>
      </c>
      <c r="H8" s="80">
        <v>7</v>
      </c>
      <c r="I8" s="80">
        <v>0</v>
      </c>
      <c r="J8" s="80">
        <v>0</v>
      </c>
      <c r="K8" s="80">
        <v>2</v>
      </c>
      <c r="L8" s="80">
        <v>0</v>
      </c>
      <c r="M8" s="80">
        <v>0</v>
      </c>
      <c r="N8" s="80">
        <v>0</v>
      </c>
      <c r="O8" s="80">
        <v>4</v>
      </c>
      <c r="P8" s="80">
        <v>5</v>
      </c>
      <c r="Q8" s="80">
        <v>0</v>
      </c>
      <c r="R8" s="80">
        <v>6</v>
      </c>
      <c r="S8" s="80">
        <v>0</v>
      </c>
      <c r="T8" s="80">
        <v>0</v>
      </c>
      <c r="U8" s="80">
        <v>0</v>
      </c>
      <c r="V8" s="80">
        <v>2</v>
      </c>
      <c r="W8" s="80">
        <v>0</v>
      </c>
      <c r="X8" s="80">
        <v>9</v>
      </c>
      <c r="Y8" s="80">
        <v>0</v>
      </c>
      <c r="Z8" s="80">
        <v>0</v>
      </c>
      <c r="AA8" s="80">
        <v>0</v>
      </c>
      <c r="AB8" s="80">
        <v>1</v>
      </c>
      <c r="AC8" s="18"/>
      <c r="AD8" s="48">
        <v>0</v>
      </c>
      <c r="AE8" s="48">
        <v>0</v>
      </c>
      <c r="AF8" s="48">
        <v>0</v>
      </c>
    </row>
    <row r="9" spans="1:32" ht="19.5" customHeight="1">
      <c r="A9" s="68"/>
      <c r="B9" s="68"/>
      <c r="C9" s="67" t="s">
        <v>3</v>
      </c>
      <c r="D9" s="80">
        <v>30</v>
      </c>
      <c r="E9" s="80">
        <v>5</v>
      </c>
      <c r="F9" s="80">
        <v>25</v>
      </c>
      <c r="G9" s="80">
        <v>0</v>
      </c>
      <c r="H9" s="80">
        <v>7</v>
      </c>
      <c r="I9" s="80">
        <v>0</v>
      </c>
      <c r="J9" s="80">
        <v>0</v>
      </c>
      <c r="K9" s="80">
        <v>2</v>
      </c>
      <c r="L9" s="80">
        <v>0</v>
      </c>
      <c r="M9" s="80">
        <v>0</v>
      </c>
      <c r="N9" s="80">
        <v>0</v>
      </c>
      <c r="O9" s="80">
        <v>3</v>
      </c>
      <c r="P9" s="80">
        <v>2</v>
      </c>
      <c r="Q9" s="80">
        <v>0</v>
      </c>
      <c r="R9" s="80">
        <v>6</v>
      </c>
      <c r="S9" s="80">
        <v>0</v>
      </c>
      <c r="T9" s="80">
        <v>0</v>
      </c>
      <c r="U9" s="80">
        <v>0</v>
      </c>
      <c r="V9" s="80">
        <v>2</v>
      </c>
      <c r="W9" s="80">
        <v>0</v>
      </c>
      <c r="X9" s="80">
        <v>8</v>
      </c>
      <c r="Y9" s="80">
        <v>0</v>
      </c>
      <c r="Z9" s="80">
        <v>0</v>
      </c>
      <c r="AA9" s="80">
        <v>0</v>
      </c>
      <c r="AB9" s="80">
        <v>0</v>
      </c>
      <c r="AC9" s="18"/>
      <c r="AD9" s="48">
        <v>0</v>
      </c>
      <c r="AE9" s="48">
        <v>0</v>
      </c>
      <c r="AF9" s="48">
        <v>0</v>
      </c>
    </row>
    <row r="10" spans="1:32" ht="19.5" customHeight="1">
      <c r="A10" s="68"/>
      <c r="B10" s="68"/>
      <c r="C10" s="67" t="s">
        <v>4</v>
      </c>
      <c r="D10" s="80">
        <v>6</v>
      </c>
      <c r="E10" s="80">
        <v>1</v>
      </c>
      <c r="F10" s="80">
        <v>5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1</v>
      </c>
      <c r="P10" s="80">
        <v>3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1</v>
      </c>
      <c r="Y10" s="80">
        <v>0</v>
      </c>
      <c r="Z10" s="80">
        <v>0</v>
      </c>
      <c r="AA10" s="80">
        <v>0</v>
      </c>
      <c r="AB10" s="80">
        <v>1</v>
      </c>
      <c r="AC10" s="18"/>
      <c r="AD10" s="48">
        <v>0</v>
      </c>
      <c r="AE10" s="48">
        <v>0</v>
      </c>
      <c r="AF10" s="48">
        <v>0</v>
      </c>
    </row>
    <row r="11" spans="1:32" ht="19.5" customHeight="1">
      <c r="A11" s="68"/>
      <c r="B11" s="68"/>
      <c r="C11" s="67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18"/>
      <c r="AD11" s="48">
        <v>0</v>
      </c>
      <c r="AE11" s="48">
        <v>0</v>
      </c>
      <c r="AF11" s="48">
        <v>0</v>
      </c>
    </row>
    <row r="12" spans="1:32" ht="19.5" customHeight="1">
      <c r="A12" s="139" t="s">
        <v>8</v>
      </c>
      <c r="B12" s="139"/>
      <c r="C12" s="140"/>
      <c r="D12" s="80">
        <v>21</v>
      </c>
      <c r="E12" s="80">
        <v>1</v>
      </c>
      <c r="F12" s="80">
        <v>20</v>
      </c>
      <c r="G12" s="80">
        <v>0</v>
      </c>
      <c r="H12" s="80">
        <v>7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1</v>
      </c>
      <c r="P12" s="80">
        <v>3</v>
      </c>
      <c r="Q12" s="80">
        <v>0</v>
      </c>
      <c r="R12" s="80">
        <v>4</v>
      </c>
      <c r="S12" s="80">
        <v>0</v>
      </c>
      <c r="T12" s="80">
        <v>0</v>
      </c>
      <c r="U12" s="80">
        <v>0</v>
      </c>
      <c r="V12" s="80">
        <v>2</v>
      </c>
      <c r="W12" s="80">
        <v>0</v>
      </c>
      <c r="X12" s="80">
        <v>4</v>
      </c>
      <c r="Y12" s="80">
        <v>0</v>
      </c>
      <c r="Z12" s="80">
        <v>0</v>
      </c>
      <c r="AA12" s="80">
        <v>0</v>
      </c>
      <c r="AB12" s="80">
        <v>0</v>
      </c>
      <c r="AC12" s="18"/>
      <c r="AD12" s="48">
        <v>0</v>
      </c>
      <c r="AE12" s="48">
        <v>0</v>
      </c>
      <c r="AF12" s="48">
        <v>0</v>
      </c>
    </row>
    <row r="13" spans="1:32" ht="19.5" customHeight="1">
      <c r="A13" s="66"/>
      <c r="B13" s="141" t="s">
        <v>6</v>
      </c>
      <c r="C13" s="142"/>
      <c r="D13" s="80">
        <v>21</v>
      </c>
      <c r="E13" s="80">
        <v>1</v>
      </c>
      <c r="F13" s="80">
        <v>20</v>
      </c>
      <c r="G13" s="80">
        <v>0</v>
      </c>
      <c r="H13" s="80">
        <v>7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1</v>
      </c>
      <c r="P13" s="80">
        <v>3</v>
      </c>
      <c r="Q13" s="80">
        <v>0</v>
      </c>
      <c r="R13" s="80">
        <v>4</v>
      </c>
      <c r="S13" s="80">
        <v>0</v>
      </c>
      <c r="T13" s="80">
        <v>0</v>
      </c>
      <c r="U13" s="80">
        <v>0</v>
      </c>
      <c r="V13" s="80">
        <v>2</v>
      </c>
      <c r="W13" s="80">
        <v>0</v>
      </c>
      <c r="X13" s="80">
        <v>4</v>
      </c>
      <c r="Y13" s="80">
        <v>0</v>
      </c>
      <c r="Z13" s="80">
        <v>0</v>
      </c>
      <c r="AA13" s="80">
        <v>0</v>
      </c>
      <c r="AB13" s="80">
        <v>0</v>
      </c>
      <c r="AC13" s="18"/>
      <c r="AD13" s="48">
        <v>0</v>
      </c>
      <c r="AE13" s="48">
        <v>0</v>
      </c>
      <c r="AF13" s="48">
        <v>0</v>
      </c>
    </row>
    <row r="14" spans="1:32" ht="19.5" customHeight="1">
      <c r="A14" s="68"/>
      <c r="B14" s="68"/>
      <c r="C14" s="67" t="s">
        <v>3</v>
      </c>
      <c r="D14" s="80">
        <v>17</v>
      </c>
      <c r="E14" s="80">
        <v>0</v>
      </c>
      <c r="F14" s="80">
        <v>17</v>
      </c>
      <c r="G14" s="80">
        <v>0</v>
      </c>
      <c r="H14" s="80">
        <v>7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4</v>
      </c>
      <c r="S14" s="80">
        <v>0</v>
      </c>
      <c r="T14" s="80">
        <v>0</v>
      </c>
      <c r="U14" s="80">
        <v>0</v>
      </c>
      <c r="V14" s="80">
        <v>2</v>
      </c>
      <c r="W14" s="80">
        <v>0</v>
      </c>
      <c r="X14" s="80">
        <v>4</v>
      </c>
      <c r="Y14" s="80">
        <v>0</v>
      </c>
      <c r="Z14" s="80">
        <v>0</v>
      </c>
      <c r="AA14" s="80">
        <v>0</v>
      </c>
      <c r="AB14" s="80">
        <v>0</v>
      </c>
      <c r="AC14" s="18"/>
      <c r="AD14" s="48">
        <v>0</v>
      </c>
      <c r="AE14" s="48">
        <v>0</v>
      </c>
      <c r="AF14" s="48">
        <v>0</v>
      </c>
    </row>
    <row r="15" spans="1:32" ht="19.5" customHeight="1">
      <c r="A15" s="68"/>
      <c r="B15" s="68"/>
      <c r="C15" s="67" t="s">
        <v>4</v>
      </c>
      <c r="D15" s="80">
        <v>4</v>
      </c>
      <c r="E15" s="80">
        <v>1</v>
      </c>
      <c r="F15" s="80">
        <v>3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1</v>
      </c>
      <c r="P15" s="80">
        <v>3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18"/>
      <c r="AD15" s="48">
        <v>0</v>
      </c>
      <c r="AE15" s="48">
        <v>0</v>
      </c>
      <c r="AF15" s="48">
        <v>0</v>
      </c>
    </row>
    <row r="16" spans="1:32" ht="19.5" customHeight="1">
      <c r="A16" s="66"/>
      <c r="B16" s="66"/>
      <c r="C16" s="6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18"/>
      <c r="AD16" s="48">
        <v>0</v>
      </c>
      <c r="AE16" s="48">
        <v>0</v>
      </c>
      <c r="AF16" s="48">
        <v>0</v>
      </c>
    </row>
    <row r="17" spans="1:32" ht="19.5" customHeight="1">
      <c r="A17" s="139" t="s">
        <v>9</v>
      </c>
      <c r="B17" s="139"/>
      <c r="C17" s="140"/>
      <c r="D17" s="80">
        <v>1</v>
      </c>
      <c r="E17" s="80">
        <v>0</v>
      </c>
      <c r="F17" s="80">
        <v>1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1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18"/>
      <c r="AD17" s="48">
        <v>0</v>
      </c>
      <c r="AE17" s="48">
        <v>0</v>
      </c>
      <c r="AF17" s="48">
        <v>0</v>
      </c>
    </row>
    <row r="18" spans="1:32" ht="19.5" customHeight="1">
      <c r="A18" s="66"/>
      <c r="B18" s="141" t="s">
        <v>6</v>
      </c>
      <c r="C18" s="142"/>
      <c r="D18" s="80">
        <v>1</v>
      </c>
      <c r="E18" s="80">
        <v>0</v>
      </c>
      <c r="F18" s="80">
        <v>1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1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18"/>
      <c r="AD18" s="48">
        <v>0</v>
      </c>
      <c r="AE18" s="48">
        <v>0</v>
      </c>
      <c r="AF18" s="48">
        <v>0</v>
      </c>
    </row>
    <row r="19" spans="1:32" ht="19.5" customHeight="1">
      <c r="A19" s="68"/>
      <c r="B19" s="68"/>
      <c r="C19" s="67" t="s">
        <v>3</v>
      </c>
      <c r="D19" s="80">
        <v>1</v>
      </c>
      <c r="E19" s="80">
        <v>0</v>
      </c>
      <c r="F19" s="80">
        <v>1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1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18"/>
      <c r="AD19" s="48">
        <v>0</v>
      </c>
      <c r="AE19" s="48">
        <v>0</v>
      </c>
      <c r="AF19" s="48">
        <v>0</v>
      </c>
    </row>
    <row r="20" spans="1:32" ht="19.5" customHeight="1">
      <c r="A20" s="68"/>
      <c r="B20" s="68"/>
      <c r="C20" s="67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18"/>
      <c r="AD20" s="48">
        <v>0</v>
      </c>
      <c r="AE20" s="48">
        <v>0</v>
      </c>
      <c r="AF20" s="48">
        <v>0</v>
      </c>
    </row>
    <row r="21" spans="1:32" ht="19.5" customHeight="1">
      <c r="A21" s="139" t="s">
        <v>10</v>
      </c>
      <c r="B21" s="139"/>
      <c r="C21" s="140"/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18"/>
      <c r="AD21" s="48">
        <v>0</v>
      </c>
      <c r="AE21" s="48">
        <v>0</v>
      </c>
      <c r="AF21" s="48">
        <v>0</v>
      </c>
    </row>
    <row r="22" spans="1:32" ht="19.5" customHeight="1">
      <c r="A22" s="68"/>
      <c r="B22" s="68"/>
      <c r="C22" s="67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18"/>
      <c r="AD22" s="48">
        <v>0</v>
      </c>
      <c r="AE22" s="48">
        <v>0</v>
      </c>
      <c r="AF22" s="48">
        <v>0</v>
      </c>
    </row>
    <row r="23" spans="1:32" ht="19.5" customHeight="1">
      <c r="A23" s="139" t="s">
        <v>11</v>
      </c>
      <c r="B23" s="139"/>
      <c r="C23" s="140"/>
      <c r="D23" s="80">
        <v>5</v>
      </c>
      <c r="E23" s="80">
        <v>3</v>
      </c>
      <c r="F23" s="80">
        <v>2</v>
      </c>
      <c r="G23" s="80">
        <v>0</v>
      </c>
      <c r="H23" s="80">
        <v>0</v>
      </c>
      <c r="I23" s="80">
        <v>0</v>
      </c>
      <c r="J23" s="80">
        <v>0</v>
      </c>
      <c r="K23" s="80">
        <v>2</v>
      </c>
      <c r="L23" s="80">
        <v>0</v>
      </c>
      <c r="M23" s="80">
        <v>0</v>
      </c>
      <c r="N23" s="80">
        <v>0</v>
      </c>
      <c r="O23" s="80">
        <v>1</v>
      </c>
      <c r="P23" s="80">
        <v>0</v>
      </c>
      <c r="Q23" s="80">
        <v>0</v>
      </c>
      <c r="R23" s="80">
        <v>1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1</v>
      </c>
      <c r="Y23" s="80">
        <v>0</v>
      </c>
      <c r="Z23" s="80">
        <v>0</v>
      </c>
      <c r="AA23" s="80">
        <v>0</v>
      </c>
      <c r="AB23" s="80">
        <v>0</v>
      </c>
      <c r="AC23" s="18"/>
      <c r="AD23" s="48">
        <v>0</v>
      </c>
      <c r="AE23" s="48">
        <v>0</v>
      </c>
      <c r="AF23" s="48">
        <v>0</v>
      </c>
    </row>
    <row r="24" spans="1:32" ht="19.5" customHeight="1">
      <c r="A24" s="66"/>
      <c r="B24" s="141" t="s">
        <v>6</v>
      </c>
      <c r="C24" s="142"/>
      <c r="D24" s="80">
        <v>5</v>
      </c>
      <c r="E24" s="80">
        <v>3</v>
      </c>
      <c r="F24" s="80">
        <v>2</v>
      </c>
      <c r="G24" s="80">
        <v>0</v>
      </c>
      <c r="H24" s="80">
        <v>0</v>
      </c>
      <c r="I24" s="80">
        <v>0</v>
      </c>
      <c r="J24" s="80">
        <v>0</v>
      </c>
      <c r="K24" s="80">
        <v>2</v>
      </c>
      <c r="L24" s="80">
        <v>0</v>
      </c>
      <c r="M24" s="80">
        <v>0</v>
      </c>
      <c r="N24" s="80">
        <v>0</v>
      </c>
      <c r="O24" s="80">
        <v>1</v>
      </c>
      <c r="P24" s="80">
        <v>0</v>
      </c>
      <c r="Q24" s="80">
        <v>0</v>
      </c>
      <c r="R24" s="80">
        <v>1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1</v>
      </c>
      <c r="Y24" s="80">
        <v>0</v>
      </c>
      <c r="Z24" s="80">
        <v>0</v>
      </c>
      <c r="AA24" s="80">
        <v>0</v>
      </c>
      <c r="AB24" s="80">
        <v>0</v>
      </c>
      <c r="AC24" s="18"/>
      <c r="AD24" s="48">
        <v>0</v>
      </c>
      <c r="AE24" s="48">
        <v>0</v>
      </c>
      <c r="AF24" s="48">
        <v>0</v>
      </c>
    </row>
    <row r="25" spans="1:32" ht="19.5" customHeight="1">
      <c r="A25" s="68"/>
      <c r="B25" s="68"/>
      <c r="C25" s="67" t="s">
        <v>3</v>
      </c>
      <c r="D25" s="80">
        <v>5</v>
      </c>
      <c r="E25" s="80">
        <v>3</v>
      </c>
      <c r="F25" s="80">
        <v>2</v>
      </c>
      <c r="G25" s="80">
        <v>0</v>
      </c>
      <c r="H25" s="80">
        <v>0</v>
      </c>
      <c r="I25" s="80">
        <v>0</v>
      </c>
      <c r="J25" s="80">
        <v>0</v>
      </c>
      <c r="K25" s="80">
        <v>2</v>
      </c>
      <c r="L25" s="80">
        <v>0</v>
      </c>
      <c r="M25" s="80">
        <v>0</v>
      </c>
      <c r="N25" s="80">
        <v>0</v>
      </c>
      <c r="O25" s="80">
        <v>1</v>
      </c>
      <c r="P25" s="80">
        <v>0</v>
      </c>
      <c r="Q25" s="80">
        <v>0</v>
      </c>
      <c r="R25" s="80">
        <v>1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1</v>
      </c>
      <c r="Y25" s="80">
        <v>0</v>
      </c>
      <c r="Z25" s="80">
        <v>0</v>
      </c>
      <c r="AA25" s="80">
        <v>0</v>
      </c>
      <c r="AB25" s="80">
        <v>0</v>
      </c>
      <c r="AC25" s="18"/>
      <c r="AD25" s="48">
        <v>0</v>
      </c>
      <c r="AE25" s="48">
        <v>0</v>
      </c>
      <c r="AF25" s="48">
        <v>0</v>
      </c>
    </row>
    <row r="26" spans="1:32" ht="19.5" customHeight="1">
      <c r="A26" s="71"/>
      <c r="B26" s="71"/>
      <c r="C26" s="67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18"/>
      <c r="AD26" s="48">
        <v>0</v>
      </c>
      <c r="AE26" s="48">
        <v>0</v>
      </c>
      <c r="AF26" s="48">
        <v>0</v>
      </c>
    </row>
    <row r="27" spans="1:32" ht="19.5" customHeight="1">
      <c r="A27" s="139" t="s">
        <v>12</v>
      </c>
      <c r="B27" s="139"/>
      <c r="C27" s="140"/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18"/>
      <c r="AD27" s="48">
        <v>0</v>
      </c>
      <c r="AE27" s="48">
        <v>0</v>
      </c>
      <c r="AF27" s="48">
        <v>0</v>
      </c>
    </row>
    <row r="28" spans="1:32" ht="19.5" customHeight="1">
      <c r="A28" s="68"/>
      <c r="B28" s="68"/>
      <c r="C28" s="73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18"/>
      <c r="AD28" s="48">
        <v>0</v>
      </c>
      <c r="AE28" s="48">
        <v>0</v>
      </c>
      <c r="AF28" s="48">
        <v>0</v>
      </c>
    </row>
    <row r="29" spans="1:32" ht="19.5" customHeight="1">
      <c r="A29" s="139" t="s">
        <v>13</v>
      </c>
      <c r="B29" s="139"/>
      <c r="C29" s="140"/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18"/>
      <c r="AD29" s="48">
        <v>0</v>
      </c>
      <c r="AE29" s="48">
        <v>0</v>
      </c>
      <c r="AF29" s="48">
        <v>0</v>
      </c>
    </row>
    <row r="30" spans="1:32" ht="19.5" customHeight="1">
      <c r="A30" s="66"/>
      <c r="B30" s="141" t="s">
        <v>6</v>
      </c>
      <c r="C30" s="142"/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18"/>
      <c r="AD30" s="48">
        <v>0</v>
      </c>
      <c r="AE30" s="48">
        <v>0</v>
      </c>
      <c r="AF30" s="48">
        <v>0</v>
      </c>
    </row>
    <row r="31" spans="1:32" ht="19.5" customHeight="1">
      <c r="A31" s="68"/>
      <c r="B31" s="68"/>
      <c r="C31" s="67" t="s">
        <v>3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18"/>
      <c r="AD31" s="48">
        <v>0</v>
      </c>
      <c r="AE31" s="48">
        <v>0</v>
      </c>
      <c r="AF31" s="48">
        <v>0</v>
      </c>
    </row>
    <row r="32" spans="1:32" ht="19.5" customHeight="1">
      <c r="A32" s="68"/>
      <c r="B32" s="68"/>
      <c r="C32" s="67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18"/>
      <c r="AD32" s="48">
        <v>0</v>
      </c>
      <c r="AE32" s="48">
        <v>0</v>
      </c>
      <c r="AF32" s="48">
        <v>0</v>
      </c>
    </row>
    <row r="33" spans="1:32" ht="19.5" customHeight="1">
      <c r="A33" s="139" t="s">
        <v>24</v>
      </c>
      <c r="B33" s="139"/>
      <c r="C33" s="140"/>
      <c r="D33" s="80">
        <v>2</v>
      </c>
      <c r="E33" s="80">
        <v>0</v>
      </c>
      <c r="F33" s="80">
        <v>2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1</v>
      </c>
      <c r="Y33" s="80">
        <v>0</v>
      </c>
      <c r="Z33" s="80">
        <v>0</v>
      </c>
      <c r="AA33" s="80">
        <v>0</v>
      </c>
      <c r="AB33" s="80">
        <v>1</v>
      </c>
      <c r="AC33" s="18"/>
      <c r="AD33" s="48">
        <v>0</v>
      </c>
      <c r="AE33" s="48">
        <v>0</v>
      </c>
      <c r="AF33" s="48">
        <v>0</v>
      </c>
    </row>
    <row r="34" spans="1:32" ht="19.5" customHeight="1">
      <c r="A34" s="66"/>
      <c r="B34" s="141" t="s">
        <v>6</v>
      </c>
      <c r="C34" s="142"/>
      <c r="D34" s="80">
        <v>2</v>
      </c>
      <c r="E34" s="80">
        <v>0</v>
      </c>
      <c r="F34" s="80">
        <v>2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1</v>
      </c>
      <c r="Y34" s="80">
        <v>0</v>
      </c>
      <c r="Z34" s="80">
        <v>0</v>
      </c>
      <c r="AA34" s="80">
        <v>0</v>
      </c>
      <c r="AB34" s="80">
        <v>1</v>
      </c>
      <c r="AC34" s="18"/>
      <c r="AD34" s="48">
        <v>0</v>
      </c>
      <c r="AE34" s="48">
        <v>0</v>
      </c>
      <c r="AF34" s="48">
        <v>0</v>
      </c>
    </row>
    <row r="35" spans="1:32" ht="19.5" customHeight="1">
      <c r="A35" s="68"/>
      <c r="B35" s="68"/>
      <c r="C35" s="67" t="s">
        <v>4</v>
      </c>
      <c r="D35" s="80">
        <v>2</v>
      </c>
      <c r="E35" s="80">
        <v>0</v>
      </c>
      <c r="F35" s="80">
        <v>2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1</v>
      </c>
      <c r="Y35" s="80">
        <v>0</v>
      </c>
      <c r="Z35" s="80">
        <v>0</v>
      </c>
      <c r="AA35" s="80">
        <v>0</v>
      </c>
      <c r="AB35" s="80">
        <v>1</v>
      </c>
      <c r="AC35" s="18"/>
      <c r="AD35" s="48">
        <v>0</v>
      </c>
      <c r="AE35" s="48">
        <v>0</v>
      </c>
      <c r="AF35" s="48">
        <v>0</v>
      </c>
    </row>
    <row r="36" spans="1:32" ht="19.5" customHeight="1">
      <c r="A36" s="68"/>
      <c r="B36" s="68"/>
      <c r="C36" s="67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18"/>
      <c r="AD36" s="48">
        <v>0</v>
      </c>
      <c r="AE36" s="48">
        <v>0</v>
      </c>
      <c r="AF36" s="48">
        <v>0</v>
      </c>
    </row>
    <row r="37" spans="1:32" ht="19.5" customHeight="1">
      <c r="A37" s="139" t="s">
        <v>25</v>
      </c>
      <c r="B37" s="139"/>
      <c r="C37" s="140"/>
      <c r="D37" s="80">
        <v>1</v>
      </c>
      <c r="E37" s="80">
        <v>0</v>
      </c>
      <c r="F37" s="80">
        <v>1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1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18"/>
      <c r="AD37" s="48">
        <v>0</v>
      </c>
      <c r="AE37" s="48">
        <v>0</v>
      </c>
      <c r="AF37" s="48">
        <v>0</v>
      </c>
    </row>
    <row r="38" spans="1:32" ht="19.5" customHeight="1">
      <c r="A38" s="64"/>
      <c r="B38" s="141" t="s">
        <v>6</v>
      </c>
      <c r="C38" s="142"/>
      <c r="D38" s="80">
        <v>1</v>
      </c>
      <c r="E38" s="80">
        <v>0</v>
      </c>
      <c r="F38" s="80">
        <v>1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1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18"/>
      <c r="AD38" s="48">
        <v>0</v>
      </c>
      <c r="AE38" s="48">
        <v>0</v>
      </c>
      <c r="AF38" s="48">
        <v>0</v>
      </c>
    </row>
    <row r="39" spans="1:32" ht="19.5" customHeight="1">
      <c r="A39" s="64"/>
      <c r="B39" s="68"/>
      <c r="C39" s="67" t="s">
        <v>3</v>
      </c>
      <c r="D39" s="80">
        <v>1</v>
      </c>
      <c r="E39" s="80">
        <v>0</v>
      </c>
      <c r="F39" s="80">
        <v>1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1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18"/>
      <c r="AD39" s="48">
        <v>0</v>
      </c>
      <c r="AE39" s="48">
        <v>0</v>
      </c>
      <c r="AF39" s="48">
        <v>0</v>
      </c>
    </row>
    <row r="40" spans="1:32" ht="19.5" customHeight="1">
      <c r="A40" s="66"/>
      <c r="B40" s="66"/>
      <c r="C40" s="67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18"/>
      <c r="AD40" s="48">
        <v>0</v>
      </c>
      <c r="AE40" s="48">
        <v>0</v>
      </c>
      <c r="AF40" s="48">
        <v>0</v>
      </c>
    </row>
    <row r="41" spans="1:32" ht="19.5" customHeight="1">
      <c r="A41" s="139" t="s">
        <v>26</v>
      </c>
      <c r="B41" s="139"/>
      <c r="C41" s="140"/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18"/>
      <c r="AD41" s="48">
        <v>0</v>
      </c>
      <c r="AE41" s="48">
        <v>0</v>
      </c>
      <c r="AF41" s="48">
        <v>0</v>
      </c>
    </row>
    <row r="42" spans="1:32" ht="19.5" customHeight="1">
      <c r="A42" s="68"/>
      <c r="B42" s="68"/>
      <c r="C42" s="67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18"/>
      <c r="AD42" s="48">
        <v>0</v>
      </c>
      <c r="AE42" s="48">
        <v>0</v>
      </c>
      <c r="AF42" s="48">
        <v>0</v>
      </c>
    </row>
    <row r="43" spans="1:32" ht="19.5" customHeight="1">
      <c r="A43" s="139" t="s">
        <v>27</v>
      </c>
      <c r="B43" s="139"/>
      <c r="C43" s="140"/>
      <c r="D43" s="80">
        <v>6</v>
      </c>
      <c r="E43" s="80">
        <v>2</v>
      </c>
      <c r="F43" s="80">
        <v>4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2</v>
      </c>
      <c r="P43" s="80">
        <v>1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3</v>
      </c>
      <c r="Y43" s="80">
        <v>0</v>
      </c>
      <c r="Z43" s="80">
        <v>0</v>
      </c>
      <c r="AA43" s="80">
        <v>0</v>
      </c>
      <c r="AB43" s="80">
        <v>0</v>
      </c>
      <c r="AC43" s="18"/>
      <c r="AD43" s="48">
        <v>0</v>
      </c>
      <c r="AE43" s="48">
        <v>0</v>
      </c>
      <c r="AF43" s="48">
        <v>0</v>
      </c>
    </row>
    <row r="44" spans="1:32" ht="19.5" customHeight="1">
      <c r="A44" s="66"/>
      <c r="B44" s="141" t="s">
        <v>6</v>
      </c>
      <c r="C44" s="142"/>
      <c r="D44" s="80">
        <v>6</v>
      </c>
      <c r="E44" s="80">
        <v>2</v>
      </c>
      <c r="F44" s="80">
        <v>4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2</v>
      </c>
      <c r="P44" s="80">
        <v>1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3</v>
      </c>
      <c r="Y44" s="80">
        <v>0</v>
      </c>
      <c r="Z44" s="80">
        <v>0</v>
      </c>
      <c r="AA44" s="80">
        <v>0</v>
      </c>
      <c r="AB44" s="80">
        <v>0</v>
      </c>
      <c r="AC44" s="18"/>
      <c r="AD44" s="48">
        <v>0</v>
      </c>
      <c r="AE44" s="48">
        <v>0</v>
      </c>
      <c r="AF44" s="48">
        <v>0</v>
      </c>
    </row>
    <row r="45" spans="1:32" ht="19.5" customHeight="1">
      <c r="A45" s="68"/>
      <c r="B45" s="68"/>
      <c r="C45" s="67" t="s">
        <v>3</v>
      </c>
      <c r="D45" s="80">
        <v>6</v>
      </c>
      <c r="E45" s="80">
        <v>2</v>
      </c>
      <c r="F45" s="80">
        <v>4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2</v>
      </c>
      <c r="P45" s="80">
        <v>1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3</v>
      </c>
      <c r="Y45" s="80">
        <v>0</v>
      </c>
      <c r="Z45" s="80">
        <v>0</v>
      </c>
      <c r="AA45" s="80">
        <v>0</v>
      </c>
      <c r="AB45" s="80">
        <v>0</v>
      </c>
      <c r="AC45" s="18"/>
      <c r="AD45" s="48">
        <v>0</v>
      </c>
      <c r="AE45" s="48">
        <v>0</v>
      </c>
      <c r="AF45" s="48">
        <v>0</v>
      </c>
    </row>
    <row r="46" spans="1:32" ht="19.5" customHeight="1">
      <c r="A46" s="68"/>
      <c r="B46" s="68"/>
      <c r="C46" s="67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18"/>
      <c r="AD46" s="48"/>
      <c r="AE46" s="48"/>
      <c r="AF46" s="48"/>
    </row>
    <row r="47" spans="1:32" ht="19.5" customHeight="1">
      <c r="A47" s="68"/>
      <c r="B47" s="68"/>
      <c r="C47" s="67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18"/>
      <c r="AD47" s="48"/>
      <c r="AE47" s="48"/>
      <c r="AF47" s="48"/>
    </row>
    <row r="48" spans="1:32" ht="19.5" customHeight="1">
      <c r="A48" s="68"/>
      <c r="B48" s="68"/>
      <c r="C48" s="67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18"/>
      <c r="AD48" s="48"/>
      <c r="AE48" s="48"/>
      <c r="AF48" s="48"/>
    </row>
    <row r="49" spans="1:32" ht="34.5" customHeight="1">
      <c r="A49" s="68"/>
      <c r="B49" s="68"/>
      <c r="C49" s="67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18"/>
      <c r="AD49" s="48"/>
      <c r="AE49" s="48"/>
      <c r="AF49" s="48"/>
    </row>
    <row r="50" spans="1:32" ht="112.5" customHeight="1">
      <c r="A50" s="68"/>
      <c r="B50" s="68"/>
      <c r="C50" s="67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18"/>
      <c r="AD50" s="48"/>
      <c r="AE50" s="48"/>
      <c r="AF50" s="48"/>
    </row>
    <row r="51" spans="1:32" ht="6" customHeight="1">
      <c r="A51" s="13"/>
      <c r="B51" s="13"/>
      <c r="C51" s="14"/>
      <c r="D51" s="91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18"/>
      <c r="AD51" s="48">
        <v>0</v>
      </c>
      <c r="AE51" s="48">
        <v>0</v>
      </c>
      <c r="AF51" s="48">
        <v>0</v>
      </c>
    </row>
    <row r="52" spans="1:32" ht="11.25" customHeight="1">
      <c r="A52" s="11"/>
      <c r="B52" s="11"/>
      <c r="C52" s="12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48">
        <v>0</v>
      </c>
      <c r="AE52" s="48">
        <v>0</v>
      </c>
      <c r="AF52" s="48">
        <v>0</v>
      </c>
    </row>
    <row r="53" spans="4:32" ht="11.25" customHeight="1"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48">
        <v>0</v>
      </c>
      <c r="AE53" s="48">
        <v>0</v>
      </c>
      <c r="AF53" s="48">
        <v>0</v>
      </c>
    </row>
    <row r="54" spans="4:32" ht="11.25" customHeight="1"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48">
        <v>0</v>
      </c>
      <c r="AE54" s="48">
        <v>0</v>
      </c>
      <c r="AF54" s="48">
        <v>0</v>
      </c>
    </row>
    <row r="55" spans="4:32" ht="11.25" customHeight="1"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48">
        <v>0</v>
      </c>
      <c r="AE55" s="48">
        <v>0</v>
      </c>
      <c r="AF55" s="48">
        <v>0</v>
      </c>
    </row>
    <row r="56" spans="4:32" ht="11.25" customHeight="1"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48">
        <v>0</v>
      </c>
      <c r="AE56" s="48">
        <v>0</v>
      </c>
      <c r="AF56" s="48">
        <v>0</v>
      </c>
    </row>
    <row r="57" spans="4:32" ht="11.25" customHeight="1"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48">
        <v>0</v>
      </c>
      <c r="AE57" s="48">
        <v>0</v>
      </c>
      <c r="AF57" s="48">
        <v>0</v>
      </c>
    </row>
    <row r="58" spans="30:32" ht="11.25" customHeight="1">
      <c r="AD58" s="48">
        <v>0</v>
      </c>
      <c r="AE58" s="48">
        <v>0</v>
      </c>
      <c r="AF58" s="48">
        <v>0</v>
      </c>
    </row>
    <row r="59" spans="30:32" ht="11.25" customHeight="1">
      <c r="AD59" s="48">
        <v>0</v>
      </c>
      <c r="AE59" s="48">
        <v>0</v>
      </c>
      <c r="AF59" s="48">
        <v>0</v>
      </c>
    </row>
    <row r="60" spans="30:32" ht="11.25" customHeight="1">
      <c r="AD60" s="48">
        <v>0</v>
      </c>
      <c r="AE60" s="48">
        <v>0</v>
      </c>
      <c r="AF60" s="48">
        <v>0</v>
      </c>
    </row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spans="1:14" ht="15.7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M73" s="97"/>
      <c r="N73" s="97"/>
    </row>
    <row r="74" ht="11.25" customHeight="1">
      <c r="L74" s="97"/>
    </row>
    <row r="75" ht="11.25" customHeight="1"/>
    <row r="76" ht="11.25" customHeight="1"/>
    <row r="77" ht="11.25" customHeight="1"/>
    <row r="78" spans="4:28" ht="6" customHeight="1"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ht="11.25" customHeight="1"/>
    <row r="80" ht="11.25" customHeight="1"/>
  </sheetData>
  <sheetProtection/>
  <mergeCells count="35">
    <mergeCell ref="O3:AB3"/>
    <mergeCell ref="G3:J3"/>
    <mergeCell ref="G4:H4"/>
    <mergeCell ref="I4:J4"/>
    <mergeCell ref="B8:C8"/>
    <mergeCell ref="D3:F4"/>
    <mergeCell ref="AA4:AB4"/>
    <mergeCell ref="S4:T4"/>
    <mergeCell ref="U4:V4"/>
    <mergeCell ref="W4:X4"/>
    <mergeCell ref="A17:C17"/>
    <mergeCell ref="A12:C12"/>
    <mergeCell ref="B13:C13"/>
    <mergeCell ref="A7:C7"/>
    <mergeCell ref="A3:C5"/>
    <mergeCell ref="K3:N3"/>
    <mergeCell ref="B38:C38"/>
    <mergeCell ref="B24:C24"/>
    <mergeCell ref="A21:C21"/>
    <mergeCell ref="A23:C23"/>
    <mergeCell ref="A33:C33"/>
    <mergeCell ref="B18:C18"/>
    <mergeCell ref="B30:C30"/>
    <mergeCell ref="A29:C29"/>
    <mergeCell ref="A27:C27"/>
    <mergeCell ref="B44:C44"/>
    <mergeCell ref="A41:C41"/>
    <mergeCell ref="A43:C43"/>
    <mergeCell ref="B34:C34"/>
    <mergeCell ref="A37:C37"/>
    <mergeCell ref="Y4:Z4"/>
    <mergeCell ref="K4:L4"/>
    <mergeCell ref="M4:N4"/>
    <mergeCell ref="O4:P4"/>
    <mergeCell ref="Q4:R4"/>
  </mergeCells>
  <printOptions horizontalCentered="1"/>
  <pageMargins left="0.3937007874015748" right="0.3937007874015748" top="0.984251968503937" bottom="0.5905511811023623" header="0.5118110236220472" footer="0.31496062992125984"/>
  <pageSetup horizontalDpi="600" verticalDpi="600" orientation="portrait" paperSize="9" scale="7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AI81"/>
  <sheetViews>
    <sheetView zoomScale="80" zoomScaleNormal="80" zoomScaleSheetLayoutView="75" zoomScalePageLayoutView="0" workbookViewId="0" topLeftCell="A1">
      <pane xSplit="3" ySplit="5" topLeftCell="D6" activePane="bottomRight" state="frozen"/>
      <selection pane="topLeft" activeCell="S77" sqref="S77"/>
      <selection pane="topRight" activeCell="S77" sqref="S77"/>
      <selection pane="bottomLeft" activeCell="S77" sqref="S77"/>
      <selection pane="bottomRight" activeCell="A3" sqref="A3:C5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4" width="5.875" style="0" bestFit="1" customWidth="1"/>
    <col min="5" max="5" width="4.875" style="0" customWidth="1"/>
    <col min="6" max="6" width="5.875" style="0" bestFit="1" customWidth="1"/>
    <col min="7" max="28" width="4.375" style="0" customWidth="1"/>
  </cols>
  <sheetData>
    <row r="1" spans="1:29" ht="21" customHeight="1">
      <c r="A1" s="46" t="s">
        <v>74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3"/>
      <c r="X1" s="43"/>
      <c r="Y1" s="8"/>
      <c r="Z1" s="2"/>
      <c r="AA1" s="8"/>
      <c r="AB1" s="58" t="s">
        <v>0</v>
      </c>
      <c r="AC1" s="8"/>
    </row>
    <row r="2" spans="1:28" ht="3.75" customHeight="1" thickBot="1">
      <c r="A2" s="16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3"/>
      <c r="W2" s="4"/>
      <c r="X2" s="16"/>
      <c r="Y2" s="3"/>
      <c r="Z2" s="1"/>
      <c r="AA2" s="3"/>
      <c r="AB2" s="17"/>
    </row>
    <row r="3" spans="1:28" s="18" customFormat="1" ht="18" customHeight="1" thickTop="1">
      <c r="A3" s="154" t="s">
        <v>1</v>
      </c>
      <c r="B3" s="154"/>
      <c r="C3" s="155"/>
      <c r="D3" s="162" t="s">
        <v>45</v>
      </c>
      <c r="E3" s="154"/>
      <c r="F3" s="155"/>
      <c r="G3" s="163" t="s">
        <v>48</v>
      </c>
      <c r="H3" s="164"/>
      <c r="I3" s="164"/>
      <c r="J3" s="165"/>
      <c r="K3" s="159" t="s">
        <v>49</v>
      </c>
      <c r="L3" s="160"/>
      <c r="M3" s="160"/>
      <c r="N3" s="161"/>
      <c r="O3" s="203" t="s">
        <v>44</v>
      </c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</row>
    <row r="4" spans="1:28" s="18" customFormat="1" ht="18" customHeight="1">
      <c r="A4" s="156"/>
      <c r="B4" s="156"/>
      <c r="C4" s="157"/>
      <c r="D4" s="150"/>
      <c r="E4" s="158"/>
      <c r="F4" s="151"/>
      <c r="G4" s="178" t="s">
        <v>46</v>
      </c>
      <c r="H4" s="179"/>
      <c r="I4" s="187" t="s">
        <v>47</v>
      </c>
      <c r="J4" s="186"/>
      <c r="K4" s="195" t="s">
        <v>33</v>
      </c>
      <c r="L4" s="186"/>
      <c r="M4" s="196" t="s">
        <v>34</v>
      </c>
      <c r="N4" s="197"/>
      <c r="O4" s="176" t="s">
        <v>35</v>
      </c>
      <c r="P4" s="177"/>
      <c r="Q4" s="178" t="s">
        <v>36</v>
      </c>
      <c r="R4" s="179"/>
      <c r="S4" s="180" t="s">
        <v>37</v>
      </c>
      <c r="T4" s="179"/>
      <c r="U4" s="178" t="s">
        <v>38</v>
      </c>
      <c r="V4" s="179"/>
      <c r="W4" s="181" t="s">
        <v>39</v>
      </c>
      <c r="X4" s="182"/>
      <c r="Y4" s="178" t="s">
        <v>50</v>
      </c>
      <c r="Z4" s="179"/>
      <c r="AA4" s="178" t="s">
        <v>41</v>
      </c>
      <c r="AB4" s="180"/>
    </row>
    <row r="5" spans="1:32" s="18" customFormat="1" ht="18" customHeight="1">
      <c r="A5" s="158"/>
      <c r="B5" s="158"/>
      <c r="C5" s="151"/>
      <c r="D5" s="59" t="s">
        <v>2</v>
      </c>
      <c r="E5" s="59" t="s">
        <v>14</v>
      </c>
      <c r="F5" s="59" t="s">
        <v>15</v>
      </c>
      <c r="G5" s="59" t="s">
        <v>14</v>
      </c>
      <c r="H5" s="60" t="s">
        <v>15</v>
      </c>
      <c r="I5" s="60" t="s">
        <v>14</v>
      </c>
      <c r="J5" s="59" t="s">
        <v>15</v>
      </c>
      <c r="K5" s="61" t="s">
        <v>14</v>
      </c>
      <c r="L5" s="62" t="s">
        <v>15</v>
      </c>
      <c r="M5" s="63" t="s">
        <v>14</v>
      </c>
      <c r="N5" s="59" t="s">
        <v>15</v>
      </c>
      <c r="O5" s="75" t="s">
        <v>14</v>
      </c>
      <c r="P5" s="59" t="s">
        <v>15</v>
      </c>
      <c r="Q5" s="59" t="s">
        <v>14</v>
      </c>
      <c r="R5" s="59" t="s">
        <v>15</v>
      </c>
      <c r="S5" s="59" t="s">
        <v>14</v>
      </c>
      <c r="T5" s="59" t="s">
        <v>15</v>
      </c>
      <c r="U5" s="61" t="s">
        <v>14</v>
      </c>
      <c r="V5" s="62" t="s">
        <v>15</v>
      </c>
      <c r="W5" s="59" t="s">
        <v>14</v>
      </c>
      <c r="X5" s="59" t="s">
        <v>15</v>
      </c>
      <c r="Y5" s="59" t="s">
        <v>14</v>
      </c>
      <c r="Z5" s="59" t="s">
        <v>15</v>
      </c>
      <c r="AA5" s="61" t="s">
        <v>14</v>
      </c>
      <c r="AB5" s="76" t="s">
        <v>15</v>
      </c>
      <c r="AD5" s="25"/>
      <c r="AE5" s="25"/>
      <c r="AF5" s="25"/>
    </row>
    <row r="6" spans="1:32" ht="3.75" customHeight="1">
      <c r="A6" s="5"/>
      <c r="B6" s="5"/>
      <c r="C6" s="6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6"/>
      <c r="Y6" s="86"/>
      <c r="Z6" s="86"/>
      <c r="AA6" s="86"/>
      <c r="AB6" s="86"/>
      <c r="AD6" s="25"/>
      <c r="AE6" s="25"/>
      <c r="AF6" s="25"/>
    </row>
    <row r="7" spans="1:32" s="18" customFormat="1" ht="20.25" customHeight="1">
      <c r="A7" s="139" t="s">
        <v>5</v>
      </c>
      <c r="B7" s="139"/>
      <c r="C7" s="140"/>
      <c r="D7" s="80">
        <v>162</v>
      </c>
      <c r="E7" s="80">
        <v>13</v>
      </c>
      <c r="F7" s="80">
        <v>149</v>
      </c>
      <c r="G7" s="80">
        <v>1</v>
      </c>
      <c r="H7" s="80">
        <v>15</v>
      </c>
      <c r="I7" s="80">
        <v>2</v>
      </c>
      <c r="J7" s="80">
        <v>6</v>
      </c>
      <c r="K7" s="80">
        <v>3</v>
      </c>
      <c r="L7" s="80">
        <v>0</v>
      </c>
      <c r="M7" s="80">
        <v>0</v>
      </c>
      <c r="N7" s="80">
        <v>0</v>
      </c>
      <c r="O7" s="80">
        <v>3</v>
      </c>
      <c r="P7" s="80">
        <v>24</v>
      </c>
      <c r="Q7" s="80">
        <v>0</v>
      </c>
      <c r="R7" s="80">
        <v>30</v>
      </c>
      <c r="S7" s="80">
        <v>0</v>
      </c>
      <c r="T7" s="80">
        <v>0</v>
      </c>
      <c r="U7" s="80">
        <v>0</v>
      </c>
      <c r="V7" s="80">
        <v>3</v>
      </c>
      <c r="W7" s="80">
        <v>3</v>
      </c>
      <c r="X7" s="80">
        <v>63</v>
      </c>
      <c r="Y7" s="80">
        <v>0</v>
      </c>
      <c r="Z7" s="80">
        <v>2</v>
      </c>
      <c r="AA7" s="80">
        <v>1</v>
      </c>
      <c r="AB7" s="80">
        <v>6</v>
      </c>
      <c r="AD7" s="48">
        <v>0</v>
      </c>
      <c r="AE7" s="48">
        <v>0</v>
      </c>
      <c r="AF7" s="48">
        <v>0</v>
      </c>
    </row>
    <row r="8" spans="1:32" s="18" customFormat="1" ht="20.25" customHeight="1">
      <c r="A8" s="66"/>
      <c r="B8" s="141" t="s">
        <v>6</v>
      </c>
      <c r="C8" s="142"/>
      <c r="D8" s="80">
        <v>162</v>
      </c>
      <c r="E8" s="80">
        <v>13</v>
      </c>
      <c r="F8" s="80">
        <v>149</v>
      </c>
      <c r="G8" s="80">
        <v>1</v>
      </c>
      <c r="H8" s="80">
        <v>15</v>
      </c>
      <c r="I8" s="80">
        <v>2</v>
      </c>
      <c r="J8" s="80">
        <v>6</v>
      </c>
      <c r="K8" s="80">
        <v>3</v>
      </c>
      <c r="L8" s="80">
        <v>0</v>
      </c>
      <c r="M8" s="80">
        <v>0</v>
      </c>
      <c r="N8" s="80">
        <v>0</v>
      </c>
      <c r="O8" s="80">
        <v>3</v>
      </c>
      <c r="P8" s="80">
        <v>24</v>
      </c>
      <c r="Q8" s="80">
        <v>0</v>
      </c>
      <c r="R8" s="80">
        <v>30</v>
      </c>
      <c r="S8" s="80">
        <v>0</v>
      </c>
      <c r="T8" s="80">
        <v>0</v>
      </c>
      <c r="U8" s="80">
        <v>0</v>
      </c>
      <c r="V8" s="80">
        <v>3</v>
      </c>
      <c r="W8" s="80">
        <v>3</v>
      </c>
      <c r="X8" s="80">
        <v>63</v>
      </c>
      <c r="Y8" s="80">
        <v>0</v>
      </c>
      <c r="Z8" s="80">
        <v>2</v>
      </c>
      <c r="AA8" s="80">
        <v>1</v>
      </c>
      <c r="AB8" s="80">
        <v>6</v>
      </c>
      <c r="AD8" s="48">
        <v>0</v>
      </c>
      <c r="AE8" s="48">
        <v>0</v>
      </c>
      <c r="AF8" s="48">
        <v>0</v>
      </c>
    </row>
    <row r="9" spans="1:32" s="18" customFormat="1" ht="20.25" customHeight="1">
      <c r="A9" s="68"/>
      <c r="B9" s="68"/>
      <c r="C9" s="67" t="s">
        <v>3</v>
      </c>
      <c r="D9" s="80">
        <v>162</v>
      </c>
      <c r="E9" s="80">
        <v>13</v>
      </c>
      <c r="F9" s="80">
        <v>149</v>
      </c>
      <c r="G9" s="80">
        <v>1</v>
      </c>
      <c r="H9" s="80">
        <v>15</v>
      </c>
      <c r="I9" s="80">
        <v>2</v>
      </c>
      <c r="J9" s="80">
        <v>6</v>
      </c>
      <c r="K9" s="80">
        <v>3</v>
      </c>
      <c r="L9" s="80">
        <v>0</v>
      </c>
      <c r="M9" s="80">
        <v>0</v>
      </c>
      <c r="N9" s="80">
        <v>0</v>
      </c>
      <c r="O9" s="80">
        <v>3</v>
      </c>
      <c r="P9" s="80">
        <v>24</v>
      </c>
      <c r="Q9" s="80">
        <v>0</v>
      </c>
      <c r="R9" s="80">
        <v>30</v>
      </c>
      <c r="S9" s="80">
        <v>0</v>
      </c>
      <c r="T9" s="80">
        <v>0</v>
      </c>
      <c r="U9" s="80">
        <v>0</v>
      </c>
      <c r="V9" s="80">
        <v>3</v>
      </c>
      <c r="W9" s="80">
        <v>3</v>
      </c>
      <c r="X9" s="80">
        <v>63</v>
      </c>
      <c r="Y9" s="80">
        <v>0</v>
      </c>
      <c r="Z9" s="80">
        <v>2</v>
      </c>
      <c r="AA9" s="80">
        <v>1</v>
      </c>
      <c r="AB9" s="80">
        <v>6</v>
      </c>
      <c r="AD9" s="48">
        <v>0</v>
      </c>
      <c r="AE9" s="48">
        <v>0</v>
      </c>
      <c r="AF9" s="48">
        <v>0</v>
      </c>
    </row>
    <row r="10" spans="1:32" s="18" customFormat="1" ht="20.25" customHeight="1">
      <c r="A10" s="68"/>
      <c r="B10" s="68"/>
      <c r="C10" s="67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D10" s="48">
        <v>0</v>
      </c>
      <c r="AE10" s="48">
        <v>0</v>
      </c>
      <c r="AF10" s="48">
        <v>0</v>
      </c>
    </row>
    <row r="11" spans="1:32" s="18" customFormat="1" ht="20.25" customHeight="1">
      <c r="A11" s="139" t="s">
        <v>8</v>
      </c>
      <c r="B11" s="139"/>
      <c r="C11" s="140"/>
      <c r="D11" s="80">
        <v>88</v>
      </c>
      <c r="E11" s="80">
        <v>4</v>
      </c>
      <c r="F11" s="80">
        <v>84</v>
      </c>
      <c r="G11" s="80">
        <v>0</v>
      </c>
      <c r="H11" s="80">
        <v>6</v>
      </c>
      <c r="I11" s="80">
        <v>1</v>
      </c>
      <c r="J11" s="80">
        <v>4</v>
      </c>
      <c r="K11" s="80">
        <v>0</v>
      </c>
      <c r="L11" s="80">
        <v>0</v>
      </c>
      <c r="M11" s="80">
        <v>0</v>
      </c>
      <c r="N11" s="80">
        <v>0</v>
      </c>
      <c r="O11" s="80">
        <v>3</v>
      </c>
      <c r="P11" s="80">
        <v>14</v>
      </c>
      <c r="Q11" s="80">
        <v>0</v>
      </c>
      <c r="R11" s="80">
        <v>16</v>
      </c>
      <c r="S11" s="80">
        <v>0</v>
      </c>
      <c r="T11" s="80">
        <v>0</v>
      </c>
      <c r="U11" s="80">
        <v>0</v>
      </c>
      <c r="V11" s="80">
        <v>2</v>
      </c>
      <c r="W11" s="80">
        <v>0</v>
      </c>
      <c r="X11" s="80">
        <v>38</v>
      </c>
      <c r="Y11" s="80">
        <v>0</v>
      </c>
      <c r="Z11" s="80">
        <v>0</v>
      </c>
      <c r="AA11" s="80">
        <v>0</v>
      </c>
      <c r="AB11" s="80">
        <v>4</v>
      </c>
      <c r="AD11" s="48">
        <v>0</v>
      </c>
      <c r="AE11" s="48">
        <v>0</v>
      </c>
      <c r="AF11" s="48">
        <v>0</v>
      </c>
    </row>
    <row r="12" spans="1:32" s="18" customFormat="1" ht="20.25" customHeight="1">
      <c r="A12" s="66"/>
      <c r="B12" s="141" t="s">
        <v>6</v>
      </c>
      <c r="C12" s="142"/>
      <c r="D12" s="80">
        <v>88</v>
      </c>
      <c r="E12" s="80">
        <v>4</v>
      </c>
      <c r="F12" s="80">
        <v>84</v>
      </c>
      <c r="G12" s="80">
        <v>0</v>
      </c>
      <c r="H12" s="80">
        <v>6</v>
      </c>
      <c r="I12" s="80">
        <v>1</v>
      </c>
      <c r="J12" s="80">
        <v>4</v>
      </c>
      <c r="K12" s="80">
        <v>0</v>
      </c>
      <c r="L12" s="80">
        <v>0</v>
      </c>
      <c r="M12" s="80">
        <v>0</v>
      </c>
      <c r="N12" s="80">
        <v>0</v>
      </c>
      <c r="O12" s="80">
        <v>3</v>
      </c>
      <c r="P12" s="80">
        <v>14</v>
      </c>
      <c r="Q12" s="80">
        <v>0</v>
      </c>
      <c r="R12" s="80">
        <v>16</v>
      </c>
      <c r="S12" s="80">
        <v>0</v>
      </c>
      <c r="T12" s="80">
        <v>0</v>
      </c>
      <c r="U12" s="80">
        <v>0</v>
      </c>
      <c r="V12" s="80">
        <v>2</v>
      </c>
      <c r="W12" s="80">
        <v>0</v>
      </c>
      <c r="X12" s="80">
        <v>38</v>
      </c>
      <c r="Y12" s="80">
        <v>0</v>
      </c>
      <c r="Z12" s="80">
        <v>0</v>
      </c>
      <c r="AA12" s="80">
        <v>0</v>
      </c>
      <c r="AB12" s="80">
        <v>4</v>
      </c>
      <c r="AD12" s="48">
        <v>0</v>
      </c>
      <c r="AE12" s="48">
        <v>0</v>
      </c>
      <c r="AF12" s="48">
        <v>0</v>
      </c>
    </row>
    <row r="13" spans="1:32" s="18" customFormat="1" ht="20.25" customHeight="1">
      <c r="A13" s="68"/>
      <c r="B13" s="68"/>
      <c r="C13" s="67" t="s">
        <v>3</v>
      </c>
      <c r="D13" s="80">
        <v>88</v>
      </c>
      <c r="E13" s="80">
        <v>4</v>
      </c>
      <c r="F13" s="80">
        <v>84</v>
      </c>
      <c r="G13" s="80">
        <v>0</v>
      </c>
      <c r="H13" s="80">
        <v>6</v>
      </c>
      <c r="I13" s="80">
        <v>1</v>
      </c>
      <c r="J13" s="80">
        <v>4</v>
      </c>
      <c r="K13" s="80">
        <v>0</v>
      </c>
      <c r="L13" s="80">
        <v>0</v>
      </c>
      <c r="M13" s="80">
        <v>0</v>
      </c>
      <c r="N13" s="80">
        <v>0</v>
      </c>
      <c r="O13" s="80">
        <v>3</v>
      </c>
      <c r="P13" s="80">
        <v>14</v>
      </c>
      <c r="Q13" s="80">
        <v>0</v>
      </c>
      <c r="R13" s="80">
        <v>16</v>
      </c>
      <c r="S13" s="80">
        <v>0</v>
      </c>
      <c r="T13" s="80">
        <v>0</v>
      </c>
      <c r="U13" s="80">
        <v>0</v>
      </c>
      <c r="V13" s="80">
        <v>2</v>
      </c>
      <c r="W13" s="80">
        <v>0</v>
      </c>
      <c r="X13" s="80">
        <v>38</v>
      </c>
      <c r="Y13" s="80">
        <v>0</v>
      </c>
      <c r="Z13" s="80">
        <v>0</v>
      </c>
      <c r="AA13" s="80">
        <v>0</v>
      </c>
      <c r="AB13" s="80">
        <v>4</v>
      </c>
      <c r="AD13" s="48">
        <v>0</v>
      </c>
      <c r="AE13" s="48">
        <v>0</v>
      </c>
      <c r="AF13" s="48">
        <v>0</v>
      </c>
    </row>
    <row r="14" spans="1:32" s="18" customFormat="1" ht="20.25" customHeight="1">
      <c r="A14" s="66"/>
      <c r="B14" s="66"/>
      <c r="C14" s="67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D14" s="48">
        <v>0</v>
      </c>
      <c r="AE14" s="48">
        <v>0</v>
      </c>
      <c r="AF14" s="48">
        <v>0</v>
      </c>
    </row>
    <row r="15" spans="1:32" s="18" customFormat="1" ht="20.25" customHeight="1">
      <c r="A15" s="139" t="s">
        <v>9</v>
      </c>
      <c r="B15" s="139"/>
      <c r="C15" s="140"/>
      <c r="D15" s="80">
        <v>15</v>
      </c>
      <c r="E15" s="80">
        <v>1</v>
      </c>
      <c r="F15" s="80">
        <v>14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6</v>
      </c>
      <c r="Q15" s="80">
        <v>0</v>
      </c>
      <c r="R15" s="80">
        <v>3</v>
      </c>
      <c r="S15" s="80">
        <v>0</v>
      </c>
      <c r="T15" s="80">
        <v>0</v>
      </c>
      <c r="U15" s="80">
        <v>0</v>
      </c>
      <c r="V15" s="80">
        <v>0</v>
      </c>
      <c r="W15" s="80">
        <v>1</v>
      </c>
      <c r="X15" s="80">
        <v>5</v>
      </c>
      <c r="Y15" s="80">
        <v>0</v>
      </c>
      <c r="Z15" s="80">
        <v>0</v>
      </c>
      <c r="AA15" s="80">
        <v>0</v>
      </c>
      <c r="AB15" s="80">
        <v>0</v>
      </c>
      <c r="AD15" s="48">
        <v>0</v>
      </c>
      <c r="AE15" s="48">
        <v>0</v>
      </c>
      <c r="AF15" s="48">
        <v>0</v>
      </c>
    </row>
    <row r="16" spans="1:32" s="18" customFormat="1" ht="20.25" customHeight="1">
      <c r="A16" s="66"/>
      <c r="B16" s="141" t="s">
        <v>6</v>
      </c>
      <c r="C16" s="142"/>
      <c r="D16" s="80">
        <v>15</v>
      </c>
      <c r="E16" s="80">
        <v>1</v>
      </c>
      <c r="F16" s="80">
        <v>14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6</v>
      </c>
      <c r="Q16" s="80">
        <v>0</v>
      </c>
      <c r="R16" s="80">
        <v>3</v>
      </c>
      <c r="S16" s="80">
        <v>0</v>
      </c>
      <c r="T16" s="80">
        <v>0</v>
      </c>
      <c r="U16" s="80">
        <v>0</v>
      </c>
      <c r="V16" s="80">
        <v>0</v>
      </c>
      <c r="W16" s="80">
        <v>1</v>
      </c>
      <c r="X16" s="80">
        <v>5</v>
      </c>
      <c r="Y16" s="80">
        <v>0</v>
      </c>
      <c r="Z16" s="80">
        <v>0</v>
      </c>
      <c r="AA16" s="80">
        <v>0</v>
      </c>
      <c r="AB16" s="80">
        <v>0</v>
      </c>
      <c r="AD16" s="48">
        <v>0</v>
      </c>
      <c r="AE16" s="48">
        <v>0</v>
      </c>
      <c r="AF16" s="48">
        <v>0</v>
      </c>
    </row>
    <row r="17" spans="1:32" s="18" customFormat="1" ht="20.25" customHeight="1">
      <c r="A17" s="68"/>
      <c r="B17" s="68"/>
      <c r="C17" s="67" t="s">
        <v>3</v>
      </c>
      <c r="D17" s="80">
        <v>15</v>
      </c>
      <c r="E17" s="80">
        <v>1</v>
      </c>
      <c r="F17" s="80">
        <v>14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6</v>
      </c>
      <c r="Q17" s="80">
        <v>0</v>
      </c>
      <c r="R17" s="80">
        <v>3</v>
      </c>
      <c r="S17" s="80">
        <v>0</v>
      </c>
      <c r="T17" s="80">
        <v>0</v>
      </c>
      <c r="U17" s="80">
        <v>0</v>
      </c>
      <c r="V17" s="80">
        <v>0</v>
      </c>
      <c r="W17" s="80">
        <v>1</v>
      </c>
      <c r="X17" s="80">
        <v>5</v>
      </c>
      <c r="Y17" s="80">
        <v>0</v>
      </c>
      <c r="Z17" s="80">
        <v>0</v>
      </c>
      <c r="AA17" s="80">
        <v>0</v>
      </c>
      <c r="AB17" s="80">
        <v>0</v>
      </c>
      <c r="AD17" s="48">
        <v>0</v>
      </c>
      <c r="AE17" s="48">
        <v>0</v>
      </c>
      <c r="AF17" s="48">
        <v>0</v>
      </c>
    </row>
    <row r="18" spans="1:32" s="18" customFormat="1" ht="20.25" customHeight="1">
      <c r="A18" s="68"/>
      <c r="B18" s="68"/>
      <c r="C18" s="67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D18" s="48">
        <v>0</v>
      </c>
      <c r="AE18" s="48">
        <v>0</v>
      </c>
      <c r="AF18" s="48">
        <v>0</v>
      </c>
    </row>
    <row r="19" spans="1:32" s="18" customFormat="1" ht="20.25" customHeight="1">
      <c r="A19" s="139" t="s">
        <v>10</v>
      </c>
      <c r="B19" s="139"/>
      <c r="C19" s="140"/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D19" s="48">
        <v>0</v>
      </c>
      <c r="AE19" s="48">
        <v>0</v>
      </c>
      <c r="AF19" s="48">
        <v>0</v>
      </c>
    </row>
    <row r="20" spans="1:32" s="18" customFormat="1" ht="20.25" customHeight="1">
      <c r="A20" s="68"/>
      <c r="B20" s="68"/>
      <c r="C20" s="67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D20" s="48">
        <v>0</v>
      </c>
      <c r="AE20" s="48">
        <v>0</v>
      </c>
      <c r="AF20" s="48">
        <v>0</v>
      </c>
    </row>
    <row r="21" spans="1:32" s="18" customFormat="1" ht="20.25" customHeight="1">
      <c r="A21" s="139" t="s">
        <v>11</v>
      </c>
      <c r="B21" s="139"/>
      <c r="C21" s="140"/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D21" s="48">
        <v>0</v>
      </c>
      <c r="AE21" s="48">
        <v>0</v>
      </c>
      <c r="AF21" s="48">
        <v>0</v>
      </c>
    </row>
    <row r="22" spans="1:32" s="18" customFormat="1" ht="20.25" customHeight="1">
      <c r="A22" s="71"/>
      <c r="B22" s="71"/>
      <c r="C22" s="67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D22" s="48">
        <v>0</v>
      </c>
      <c r="AE22" s="48">
        <v>0</v>
      </c>
      <c r="AF22" s="48">
        <v>0</v>
      </c>
    </row>
    <row r="23" spans="1:32" s="18" customFormat="1" ht="20.25" customHeight="1">
      <c r="A23" s="139" t="s">
        <v>12</v>
      </c>
      <c r="B23" s="139"/>
      <c r="C23" s="140"/>
      <c r="D23" s="80">
        <v>18</v>
      </c>
      <c r="E23" s="80">
        <v>1</v>
      </c>
      <c r="F23" s="80">
        <v>17</v>
      </c>
      <c r="G23" s="80">
        <v>1</v>
      </c>
      <c r="H23" s="80">
        <v>5</v>
      </c>
      <c r="I23" s="80">
        <v>0</v>
      </c>
      <c r="J23" s="80">
        <v>2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4</v>
      </c>
      <c r="S23" s="80">
        <v>0</v>
      </c>
      <c r="T23" s="80">
        <v>0</v>
      </c>
      <c r="U23" s="80">
        <v>0</v>
      </c>
      <c r="V23" s="80">
        <v>1</v>
      </c>
      <c r="W23" s="80">
        <v>0</v>
      </c>
      <c r="X23" s="80">
        <v>4</v>
      </c>
      <c r="Y23" s="80">
        <v>0</v>
      </c>
      <c r="Z23" s="80">
        <v>0</v>
      </c>
      <c r="AA23" s="80">
        <v>0</v>
      </c>
      <c r="AB23" s="80">
        <v>1</v>
      </c>
      <c r="AD23" s="48">
        <v>0</v>
      </c>
      <c r="AE23" s="48">
        <v>0</v>
      </c>
      <c r="AF23" s="48">
        <v>0</v>
      </c>
    </row>
    <row r="24" spans="1:32" s="18" customFormat="1" ht="20.25" customHeight="1">
      <c r="A24" s="66"/>
      <c r="B24" s="141" t="s">
        <v>6</v>
      </c>
      <c r="C24" s="142"/>
      <c r="D24" s="80">
        <v>18</v>
      </c>
      <c r="E24" s="80">
        <v>1</v>
      </c>
      <c r="F24" s="80">
        <v>17</v>
      </c>
      <c r="G24" s="80">
        <v>1</v>
      </c>
      <c r="H24" s="80">
        <v>5</v>
      </c>
      <c r="I24" s="80">
        <v>0</v>
      </c>
      <c r="J24" s="80">
        <v>2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4</v>
      </c>
      <c r="S24" s="80">
        <v>0</v>
      </c>
      <c r="T24" s="80">
        <v>0</v>
      </c>
      <c r="U24" s="80">
        <v>0</v>
      </c>
      <c r="V24" s="80">
        <v>1</v>
      </c>
      <c r="W24" s="80">
        <v>0</v>
      </c>
      <c r="X24" s="80">
        <v>4</v>
      </c>
      <c r="Y24" s="80">
        <v>0</v>
      </c>
      <c r="Z24" s="80">
        <v>0</v>
      </c>
      <c r="AA24" s="80">
        <v>0</v>
      </c>
      <c r="AB24" s="80">
        <v>1</v>
      </c>
      <c r="AD24" s="48">
        <v>0</v>
      </c>
      <c r="AE24" s="48">
        <v>0</v>
      </c>
      <c r="AF24" s="48">
        <v>0</v>
      </c>
    </row>
    <row r="25" spans="1:32" s="18" customFormat="1" ht="20.25" customHeight="1">
      <c r="A25" s="68"/>
      <c r="B25" s="68"/>
      <c r="C25" s="67" t="s">
        <v>3</v>
      </c>
      <c r="D25" s="80">
        <v>18</v>
      </c>
      <c r="E25" s="80">
        <v>1</v>
      </c>
      <c r="F25" s="80">
        <v>17</v>
      </c>
      <c r="G25" s="80">
        <v>1</v>
      </c>
      <c r="H25" s="80">
        <v>5</v>
      </c>
      <c r="I25" s="80">
        <v>0</v>
      </c>
      <c r="J25" s="80">
        <v>2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4</v>
      </c>
      <c r="S25" s="80">
        <v>0</v>
      </c>
      <c r="T25" s="80">
        <v>0</v>
      </c>
      <c r="U25" s="80">
        <v>0</v>
      </c>
      <c r="V25" s="80">
        <v>1</v>
      </c>
      <c r="W25" s="80">
        <v>0</v>
      </c>
      <c r="X25" s="80">
        <v>4</v>
      </c>
      <c r="Y25" s="80">
        <v>0</v>
      </c>
      <c r="Z25" s="80">
        <v>0</v>
      </c>
      <c r="AA25" s="80">
        <v>0</v>
      </c>
      <c r="AB25" s="80">
        <v>1</v>
      </c>
      <c r="AD25" s="48">
        <v>0</v>
      </c>
      <c r="AE25" s="48">
        <v>0</v>
      </c>
      <c r="AF25" s="48">
        <v>0</v>
      </c>
    </row>
    <row r="26" spans="1:32" s="18" customFormat="1" ht="20.25" customHeight="1">
      <c r="A26" s="68"/>
      <c r="B26" s="68"/>
      <c r="C26" s="73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D26" s="48">
        <v>0</v>
      </c>
      <c r="AE26" s="48">
        <v>0</v>
      </c>
      <c r="AF26" s="48">
        <v>0</v>
      </c>
    </row>
    <row r="27" spans="1:32" s="18" customFormat="1" ht="20.25" customHeight="1">
      <c r="A27" s="139" t="s">
        <v>13</v>
      </c>
      <c r="B27" s="139"/>
      <c r="C27" s="140"/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D27" s="48">
        <v>0</v>
      </c>
      <c r="AE27" s="48">
        <v>0</v>
      </c>
      <c r="AF27" s="48">
        <v>0</v>
      </c>
    </row>
    <row r="28" spans="1:32" s="18" customFormat="1" ht="20.25" customHeight="1">
      <c r="A28" s="68"/>
      <c r="B28" s="68"/>
      <c r="C28" s="67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D28" s="48">
        <v>0</v>
      </c>
      <c r="AE28" s="48">
        <v>0</v>
      </c>
      <c r="AF28" s="48">
        <v>0</v>
      </c>
    </row>
    <row r="29" spans="1:32" s="18" customFormat="1" ht="20.25" customHeight="1">
      <c r="A29" s="139" t="s">
        <v>24</v>
      </c>
      <c r="B29" s="139"/>
      <c r="C29" s="140"/>
      <c r="D29" s="80">
        <v>12</v>
      </c>
      <c r="E29" s="80">
        <v>3</v>
      </c>
      <c r="F29" s="80">
        <v>9</v>
      </c>
      <c r="G29" s="80">
        <v>0</v>
      </c>
      <c r="H29" s="80">
        <v>1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2</v>
      </c>
      <c r="Q29" s="80">
        <v>0</v>
      </c>
      <c r="R29" s="80">
        <v>1</v>
      </c>
      <c r="S29" s="80">
        <v>0</v>
      </c>
      <c r="T29" s="80">
        <v>0</v>
      </c>
      <c r="U29" s="80">
        <v>0</v>
      </c>
      <c r="V29" s="80">
        <v>0</v>
      </c>
      <c r="W29" s="80">
        <v>2</v>
      </c>
      <c r="X29" s="80">
        <v>4</v>
      </c>
      <c r="Y29" s="80">
        <v>0</v>
      </c>
      <c r="Z29" s="80">
        <v>0</v>
      </c>
      <c r="AA29" s="80">
        <v>1</v>
      </c>
      <c r="AB29" s="80">
        <v>1</v>
      </c>
      <c r="AD29" s="48">
        <v>0</v>
      </c>
      <c r="AE29" s="48">
        <v>0</v>
      </c>
      <c r="AF29" s="48">
        <v>0</v>
      </c>
    </row>
    <row r="30" spans="1:32" s="18" customFormat="1" ht="20.25" customHeight="1">
      <c r="A30" s="66"/>
      <c r="B30" s="141" t="s">
        <v>6</v>
      </c>
      <c r="C30" s="142"/>
      <c r="D30" s="80">
        <v>12</v>
      </c>
      <c r="E30" s="80">
        <v>3</v>
      </c>
      <c r="F30" s="80">
        <v>9</v>
      </c>
      <c r="G30" s="80">
        <v>0</v>
      </c>
      <c r="H30" s="80">
        <v>1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2</v>
      </c>
      <c r="Q30" s="80">
        <v>0</v>
      </c>
      <c r="R30" s="80">
        <v>1</v>
      </c>
      <c r="S30" s="80">
        <v>0</v>
      </c>
      <c r="T30" s="80">
        <v>0</v>
      </c>
      <c r="U30" s="80">
        <v>0</v>
      </c>
      <c r="V30" s="80">
        <v>0</v>
      </c>
      <c r="W30" s="80">
        <v>2</v>
      </c>
      <c r="X30" s="80">
        <v>4</v>
      </c>
      <c r="Y30" s="80">
        <v>0</v>
      </c>
      <c r="Z30" s="80">
        <v>0</v>
      </c>
      <c r="AA30" s="80">
        <v>1</v>
      </c>
      <c r="AB30" s="80">
        <v>1</v>
      </c>
      <c r="AD30" s="48">
        <v>0</v>
      </c>
      <c r="AE30" s="48">
        <v>0</v>
      </c>
      <c r="AF30" s="48">
        <v>0</v>
      </c>
    </row>
    <row r="31" spans="1:32" s="18" customFormat="1" ht="20.25" customHeight="1">
      <c r="A31" s="68"/>
      <c r="B31" s="68"/>
      <c r="C31" s="67" t="s">
        <v>3</v>
      </c>
      <c r="D31" s="80">
        <v>12</v>
      </c>
      <c r="E31" s="80">
        <v>3</v>
      </c>
      <c r="F31" s="80">
        <v>9</v>
      </c>
      <c r="G31" s="80">
        <v>0</v>
      </c>
      <c r="H31" s="80">
        <v>1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2</v>
      </c>
      <c r="Q31" s="80">
        <v>0</v>
      </c>
      <c r="R31" s="80">
        <v>1</v>
      </c>
      <c r="S31" s="80">
        <v>0</v>
      </c>
      <c r="T31" s="80">
        <v>0</v>
      </c>
      <c r="U31" s="80">
        <v>0</v>
      </c>
      <c r="V31" s="80">
        <v>0</v>
      </c>
      <c r="W31" s="80">
        <v>2</v>
      </c>
      <c r="X31" s="80">
        <v>4</v>
      </c>
      <c r="Y31" s="80">
        <v>0</v>
      </c>
      <c r="Z31" s="80">
        <v>0</v>
      </c>
      <c r="AA31" s="80">
        <v>1</v>
      </c>
      <c r="AB31" s="80">
        <v>1</v>
      </c>
      <c r="AD31" s="48">
        <v>0</v>
      </c>
      <c r="AE31" s="48">
        <v>0</v>
      </c>
      <c r="AF31" s="48">
        <v>0</v>
      </c>
    </row>
    <row r="32" spans="1:32" s="18" customFormat="1" ht="20.25" customHeight="1">
      <c r="A32" s="68"/>
      <c r="B32" s="68"/>
      <c r="C32" s="67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D32" s="48">
        <v>0</v>
      </c>
      <c r="AE32" s="48">
        <v>0</v>
      </c>
      <c r="AF32" s="48">
        <v>0</v>
      </c>
    </row>
    <row r="33" spans="1:32" s="18" customFormat="1" ht="20.25" customHeight="1">
      <c r="A33" s="139" t="s">
        <v>25</v>
      </c>
      <c r="B33" s="139"/>
      <c r="C33" s="140"/>
      <c r="D33" s="80">
        <v>15</v>
      </c>
      <c r="E33" s="80">
        <v>4</v>
      </c>
      <c r="F33" s="80">
        <v>11</v>
      </c>
      <c r="G33" s="80">
        <v>0</v>
      </c>
      <c r="H33" s="80">
        <v>3</v>
      </c>
      <c r="I33" s="80">
        <v>1</v>
      </c>
      <c r="J33" s="80">
        <v>0</v>
      </c>
      <c r="K33" s="80">
        <v>3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1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7</v>
      </c>
      <c r="Y33" s="80">
        <v>0</v>
      </c>
      <c r="Z33" s="80">
        <v>0</v>
      </c>
      <c r="AA33" s="80">
        <v>0</v>
      </c>
      <c r="AB33" s="80">
        <v>0</v>
      </c>
      <c r="AD33" s="48">
        <v>0</v>
      </c>
      <c r="AE33" s="48">
        <v>0</v>
      </c>
      <c r="AF33" s="48">
        <v>0</v>
      </c>
    </row>
    <row r="34" spans="1:32" s="18" customFormat="1" ht="20.25" customHeight="1">
      <c r="A34" s="64"/>
      <c r="B34" s="141" t="s">
        <v>6</v>
      </c>
      <c r="C34" s="142"/>
      <c r="D34" s="80">
        <v>15</v>
      </c>
      <c r="E34" s="80">
        <v>4</v>
      </c>
      <c r="F34" s="80">
        <v>11</v>
      </c>
      <c r="G34" s="80">
        <v>0</v>
      </c>
      <c r="H34" s="80">
        <v>3</v>
      </c>
      <c r="I34" s="80">
        <v>1</v>
      </c>
      <c r="J34" s="80">
        <v>0</v>
      </c>
      <c r="K34" s="80">
        <v>3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1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7</v>
      </c>
      <c r="Y34" s="80">
        <v>0</v>
      </c>
      <c r="Z34" s="80">
        <v>0</v>
      </c>
      <c r="AA34" s="80">
        <v>0</v>
      </c>
      <c r="AB34" s="80">
        <v>0</v>
      </c>
      <c r="AD34" s="48"/>
      <c r="AE34" s="48"/>
      <c r="AF34" s="48"/>
    </row>
    <row r="35" spans="1:32" s="18" customFormat="1" ht="20.25" customHeight="1">
      <c r="A35" s="64"/>
      <c r="B35" s="68"/>
      <c r="C35" s="67" t="s">
        <v>3</v>
      </c>
      <c r="D35" s="80">
        <v>15</v>
      </c>
      <c r="E35" s="80">
        <v>4</v>
      </c>
      <c r="F35" s="80">
        <v>11</v>
      </c>
      <c r="G35" s="80">
        <v>0</v>
      </c>
      <c r="H35" s="80">
        <v>3</v>
      </c>
      <c r="I35" s="80">
        <v>1</v>
      </c>
      <c r="J35" s="80">
        <v>0</v>
      </c>
      <c r="K35" s="80">
        <v>3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1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7</v>
      </c>
      <c r="Y35" s="80">
        <v>0</v>
      </c>
      <c r="Z35" s="80">
        <v>0</v>
      </c>
      <c r="AA35" s="80">
        <v>0</v>
      </c>
      <c r="AB35" s="80">
        <v>0</v>
      </c>
      <c r="AD35" s="48"/>
      <c r="AE35" s="48"/>
      <c r="AF35" s="48"/>
    </row>
    <row r="36" spans="1:32" s="18" customFormat="1" ht="20.25" customHeight="1">
      <c r="A36" s="66"/>
      <c r="B36" s="66"/>
      <c r="C36" s="67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D36" s="48">
        <v>0</v>
      </c>
      <c r="AE36" s="48">
        <v>0</v>
      </c>
      <c r="AF36" s="48">
        <v>0</v>
      </c>
    </row>
    <row r="37" spans="1:32" s="18" customFormat="1" ht="20.25" customHeight="1">
      <c r="A37" s="139" t="s">
        <v>26</v>
      </c>
      <c r="B37" s="139"/>
      <c r="C37" s="140"/>
      <c r="D37" s="80">
        <v>11</v>
      </c>
      <c r="E37" s="80">
        <v>0</v>
      </c>
      <c r="F37" s="80">
        <v>11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5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4</v>
      </c>
      <c r="Y37" s="80">
        <v>0</v>
      </c>
      <c r="Z37" s="80">
        <v>2</v>
      </c>
      <c r="AA37" s="80">
        <v>0</v>
      </c>
      <c r="AB37" s="80">
        <v>0</v>
      </c>
      <c r="AD37" s="48">
        <v>0</v>
      </c>
      <c r="AE37" s="48">
        <v>0</v>
      </c>
      <c r="AF37" s="48">
        <v>0</v>
      </c>
    </row>
    <row r="38" spans="1:32" s="18" customFormat="1" ht="20.25" customHeight="1">
      <c r="A38" s="66"/>
      <c r="B38" s="141" t="s">
        <v>6</v>
      </c>
      <c r="C38" s="142"/>
      <c r="D38" s="80">
        <v>11</v>
      </c>
      <c r="E38" s="80">
        <v>0</v>
      </c>
      <c r="F38" s="80">
        <v>11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5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4</v>
      </c>
      <c r="Y38" s="80">
        <v>0</v>
      </c>
      <c r="Z38" s="80">
        <v>2</v>
      </c>
      <c r="AA38" s="80">
        <v>0</v>
      </c>
      <c r="AB38" s="80">
        <v>0</v>
      </c>
      <c r="AD38" s="48">
        <v>0</v>
      </c>
      <c r="AE38" s="48">
        <v>0</v>
      </c>
      <c r="AF38" s="48">
        <v>0</v>
      </c>
    </row>
    <row r="39" spans="1:32" s="18" customFormat="1" ht="20.25" customHeight="1">
      <c r="A39" s="68"/>
      <c r="B39" s="68"/>
      <c r="C39" s="67" t="s">
        <v>3</v>
      </c>
      <c r="D39" s="80">
        <v>11</v>
      </c>
      <c r="E39" s="80">
        <v>0</v>
      </c>
      <c r="F39" s="80">
        <v>11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5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4</v>
      </c>
      <c r="Y39" s="80">
        <v>0</v>
      </c>
      <c r="Z39" s="80">
        <v>2</v>
      </c>
      <c r="AA39" s="80">
        <v>0</v>
      </c>
      <c r="AB39" s="80">
        <v>0</v>
      </c>
      <c r="AD39" s="48">
        <v>0</v>
      </c>
      <c r="AE39" s="48">
        <v>0</v>
      </c>
      <c r="AF39" s="48">
        <v>0</v>
      </c>
    </row>
    <row r="40" spans="1:32" s="18" customFormat="1" ht="20.25" customHeight="1">
      <c r="A40" s="68"/>
      <c r="B40" s="68"/>
      <c r="C40" s="67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D40" s="48">
        <v>0</v>
      </c>
      <c r="AE40" s="48">
        <v>0</v>
      </c>
      <c r="AF40" s="48">
        <v>0</v>
      </c>
    </row>
    <row r="41" spans="1:32" s="18" customFormat="1" ht="20.25" customHeight="1">
      <c r="A41" s="139" t="s">
        <v>27</v>
      </c>
      <c r="B41" s="139"/>
      <c r="C41" s="140"/>
      <c r="D41" s="80">
        <v>3</v>
      </c>
      <c r="E41" s="80">
        <v>0</v>
      </c>
      <c r="F41" s="80">
        <v>3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2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1</v>
      </c>
      <c r="Y41" s="80">
        <v>0</v>
      </c>
      <c r="Z41" s="80">
        <v>0</v>
      </c>
      <c r="AA41" s="80">
        <v>0</v>
      </c>
      <c r="AB41" s="80">
        <v>0</v>
      </c>
      <c r="AD41" s="48">
        <v>0</v>
      </c>
      <c r="AE41" s="48">
        <v>0</v>
      </c>
      <c r="AF41" s="48">
        <v>0</v>
      </c>
    </row>
    <row r="42" spans="1:32" s="18" customFormat="1" ht="20.25" customHeight="1">
      <c r="A42" s="66"/>
      <c r="B42" s="141" t="s">
        <v>6</v>
      </c>
      <c r="C42" s="142"/>
      <c r="D42" s="80">
        <v>3</v>
      </c>
      <c r="E42" s="80">
        <v>0</v>
      </c>
      <c r="F42" s="80">
        <v>3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2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1</v>
      </c>
      <c r="Y42" s="80">
        <v>0</v>
      </c>
      <c r="Z42" s="80">
        <v>0</v>
      </c>
      <c r="AA42" s="80">
        <v>0</v>
      </c>
      <c r="AB42" s="80">
        <v>0</v>
      </c>
      <c r="AD42" s="48">
        <v>0</v>
      </c>
      <c r="AE42" s="48">
        <v>0</v>
      </c>
      <c r="AF42" s="48">
        <v>0</v>
      </c>
    </row>
    <row r="43" spans="1:32" s="18" customFormat="1" ht="20.25" customHeight="1">
      <c r="A43" s="68"/>
      <c r="B43" s="68"/>
      <c r="C43" s="67" t="s">
        <v>3</v>
      </c>
      <c r="D43" s="80">
        <v>3</v>
      </c>
      <c r="E43" s="80">
        <v>0</v>
      </c>
      <c r="F43" s="80">
        <v>3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2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1</v>
      </c>
      <c r="Y43" s="80">
        <v>0</v>
      </c>
      <c r="Z43" s="80">
        <v>0</v>
      </c>
      <c r="AA43" s="80">
        <v>0</v>
      </c>
      <c r="AB43" s="80">
        <v>0</v>
      </c>
      <c r="AD43" s="48">
        <v>0</v>
      </c>
      <c r="AE43" s="48">
        <v>0</v>
      </c>
      <c r="AF43" s="48">
        <v>0</v>
      </c>
    </row>
    <row r="44" spans="1:32" s="18" customFormat="1" ht="41.25" customHeight="1">
      <c r="A44" s="68"/>
      <c r="B44" s="68"/>
      <c r="C44" s="67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D44" s="48"/>
      <c r="AE44" s="48"/>
      <c r="AF44" s="48"/>
    </row>
    <row r="45" spans="1:32" s="18" customFormat="1" ht="41.25" customHeight="1">
      <c r="A45" s="68"/>
      <c r="B45" s="68"/>
      <c r="C45" s="67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D45" s="48"/>
      <c r="AE45" s="48"/>
      <c r="AF45" s="48"/>
    </row>
    <row r="46" spans="1:32" s="18" customFormat="1" ht="41.25" customHeight="1">
      <c r="A46" s="68"/>
      <c r="B46" s="68"/>
      <c r="C46" s="67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D46" s="48"/>
      <c r="AE46" s="48"/>
      <c r="AF46" s="48"/>
    </row>
    <row r="47" spans="1:32" s="18" customFormat="1" ht="41.25" customHeight="1">
      <c r="A47" s="68"/>
      <c r="B47" s="68"/>
      <c r="C47" s="67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D47" s="48"/>
      <c r="AE47" s="48"/>
      <c r="AF47" s="48"/>
    </row>
    <row r="48" spans="1:32" s="18" customFormat="1" ht="41.25" customHeight="1">
      <c r="A48" s="68"/>
      <c r="B48" s="68"/>
      <c r="C48" s="67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D48" s="48"/>
      <c r="AE48" s="48"/>
      <c r="AF48" s="48"/>
    </row>
    <row r="49" spans="1:32" s="18" customFormat="1" ht="41.25" customHeight="1">
      <c r="A49" s="68"/>
      <c r="B49" s="68"/>
      <c r="C49" s="67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D49" s="48"/>
      <c r="AE49" s="48"/>
      <c r="AF49" s="48"/>
    </row>
    <row r="50" spans="1:32" s="18" customFormat="1" ht="41.25" customHeight="1">
      <c r="A50" s="68"/>
      <c r="B50" s="68"/>
      <c r="C50" s="67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D50" s="48"/>
      <c r="AE50" s="48"/>
      <c r="AF50" s="48"/>
    </row>
    <row r="51" spans="1:32" s="18" customFormat="1" ht="41.25" customHeight="1">
      <c r="A51" s="68"/>
      <c r="B51" s="68"/>
      <c r="C51" s="67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D51" s="48"/>
      <c r="AE51" s="48"/>
      <c r="AF51" s="48"/>
    </row>
    <row r="52" spans="1:32" ht="41.25" customHeight="1">
      <c r="A52" s="13"/>
      <c r="B52" s="13"/>
      <c r="C52" s="14"/>
      <c r="D52" s="94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D52" s="48">
        <v>0</v>
      </c>
      <c r="AE52" s="48">
        <v>0</v>
      </c>
      <c r="AF52" s="48">
        <v>0</v>
      </c>
    </row>
    <row r="53" spans="1:32" ht="11.25" customHeight="1">
      <c r="A53" s="11"/>
      <c r="B53" s="11"/>
      <c r="C53" s="12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D53" s="48">
        <v>0</v>
      </c>
      <c r="AE53" s="48">
        <v>0</v>
      </c>
      <c r="AF53" s="48">
        <v>0</v>
      </c>
    </row>
    <row r="54" spans="4:32" ht="11.25" customHeight="1"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D54" s="48">
        <v>0</v>
      </c>
      <c r="AE54" s="48">
        <v>0</v>
      </c>
      <c r="AF54" s="48">
        <v>0</v>
      </c>
    </row>
    <row r="55" spans="4:32" ht="11.25" customHeight="1"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D55" s="48">
        <v>0</v>
      </c>
      <c r="AE55" s="48">
        <v>0</v>
      </c>
      <c r="AF55" s="48">
        <v>0</v>
      </c>
    </row>
    <row r="56" spans="30:32" ht="11.25" customHeight="1">
      <c r="AD56" s="48">
        <v>0</v>
      </c>
      <c r="AE56" s="48">
        <v>0</v>
      </c>
      <c r="AF56" s="48">
        <v>0</v>
      </c>
    </row>
    <row r="57" spans="30:32" ht="11.25" customHeight="1">
      <c r="AD57" s="48">
        <v>0</v>
      </c>
      <c r="AE57" s="48">
        <v>0</v>
      </c>
      <c r="AF57" s="48">
        <v>0</v>
      </c>
    </row>
    <row r="58" spans="30:32" ht="11.25" customHeight="1">
      <c r="AD58" s="48">
        <v>0</v>
      </c>
      <c r="AE58" s="48">
        <v>0</v>
      </c>
      <c r="AF58" s="48">
        <v>0</v>
      </c>
    </row>
    <row r="59" spans="30:32" ht="11.25" customHeight="1">
      <c r="AD59" s="48">
        <v>0</v>
      </c>
      <c r="AE59" s="48">
        <v>0</v>
      </c>
      <c r="AF59" s="48">
        <v>0</v>
      </c>
    </row>
    <row r="60" spans="30:32" ht="11.25" customHeight="1">
      <c r="AD60" s="48">
        <v>0</v>
      </c>
      <c r="AE60" s="48">
        <v>0</v>
      </c>
      <c r="AF60" s="48">
        <v>0</v>
      </c>
    </row>
    <row r="61" spans="30:32" ht="11.25" customHeight="1">
      <c r="AD61" s="48">
        <v>0</v>
      </c>
      <c r="AE61" s="48">
        <v>0</v>
      </c>
      <c r="AF61" s="48">
        <v>0</v>
      </c>
    </row>
    <row r="62" spans="30:32" ht="11.25" customHeight="1">
      <c r="AD62" s="48">
        <v>0</v>
      </c>
      <c r="AE62" s="48">
        <v>0</v>
      </c>
      <c r="AF62" s="48">
        <v>0</v>
      </c>
    </row>
    <row r="63" spans="30:32" ht="11.25" customHeight="1">
      <c r="AD63" s="48">
        <v>0</v>
      </c>
      <c r="AE63" s="48">
        <v>0</v>
      </c>
      <c r="AF63" s="48">
        <v>0</v>
      </c>
    </row>
    <row r="64" spans="30:32" ht="11.25" customHeight="1">
      <c r="AD64" s="48">
        <v>0</v>
      </c>
      <c r="AE64" s="48">
        <v>0</v>
      </c>
      <c r="AF64" s="48">
        <v>0</v>
      </c>
    </row>
    <row r="65" spans="30:32" ht="11.25" customHeight="1">
      <c r="AD65" s="48">
        <v>0</v>
      </c>
      <c r="AE65" s="48">
        <v>0</v>
      </c>
      <c r="AF65" s="48">
        <v>0</v>
      </c>
    </row>
    <row r="66" spans="30:32" ht="11.25" customHeight="1">
      <c r="AD66" s="48">
        <v>0</v>
      </c>
      <c r="AE66" s="48">
        <v>0</v>
      </c>
      <c r="AF66" s="48">
        <v>0</v>
      </c>
    </row>
    <row r="67" spans="30:32" ht="11.25" customHeight="1">
      <c r="AD67" s="48">
        <v>0</v>
      </c>
      <c r="AE67" s="48">
        <v>0</v>
      </c>
      <c r="AF67" s="48">
        <v>0</v>
      </c>
    </row>
    <row r="68" spans="30:32" ht="11.25" customHeight="1">
      <c r="AD68" s="48">
        <v>0</v>
      </c>
      <c r="AE68" s="48">
        <v>0</v>
      </c>
      <c r="AF68" s="48">
        <v>0</v>
      </c>
    </row>
    <row r="69" spans="30:32" ht="11.25" customHeight="1">
      <c r="AD69" s="48">
        <v>0</v>
      </c>
      <c r="AE69" s="48">
        <v>0</v>
      </c>
      <c r="AF69" s="48">
        <v>0</v>
      </c>
    </row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spans="1:14" ht="15.7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M78" s="97"/>
      <c r="N78" s="97"/>
    </row>
    <row r="79" spans="4:28" ht="6" customHeight="1">
      <c r="D79" s="8"/>
      <c r="E79" s="8"/>
      <c r="F79" s="8"/>
      <c r="G79" s="8"/>
      <c r="H79" s="8"/>
      <c r="I79" s="8"/>
      <c r="J79" s="8"/>
      <c r="K79" s="8"/>
      <c r="L79" s="97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4:35" ht="11.25" customHeight="1"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4:35" ht="11.25" customHeight="1"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</sheetData>
  <sheetProtection/>
  <mergeCells count="35">
    <mergeCell ref="B42:C42"/>
    <mergeCell ref="A37:C37"/>
    <mergeCell ref="A41:C41"/>
    <mergeCell ref="A29:C29"/>
    <mergeCell ref="B30:C30"/>
    <mergeCell ref="A33:C33"/>
    <mergeCell ref="B38:C38"/>
    <mergeCell ref="B34:C34"/>
    <mergeCell ref="O3:AB3"/>
    <mergeCell ref="Q4:R4"/>
    <mergeCell ref="AA4:AB4"/>
    <mergeCell ref="S4:T4"/>
    <mergeCell ref="U4:V4"/>
    <mergeCell ref="W4:X4"/>
    <mergeCell ref="Y4:Z4"/>
    <mergeCell ref="O4:P4"/>
    <mergeCell ref="A21:C21"/>
    <mergeCell ref="K3:N3"/>
    <mergeCell ref="K4:L4"/>
    <mergeCell ref="M4:N4"/>
    <mergeCell ref="A15:C15"/>
    <mergeCell ref="B12:C12"/>
    <mergeCell ref="A7:C7"/>
    <mergeCell ref="A3:C5"/>
    <mergeCell ref="B16:C16"/>
    <mergeCell ref="A27:C27"/>
    <mergeCell ref="D3:F4"/>
    <mergeCell ref="G4:H4"/>
    <mergeCell ref="I4:J4"/>
    <mergeCell ref="B8:C8"/>
    <mergeCell ref="A23:C23"/>
    <mergeCell ref="G3:J3"/>
    <mergeCell ref="A11:C11"/>
    <mergeCell ref="B24:C24"/>
    <mergeCell ref="A19:C19"/>
  </mergeCells>
  <printOptions horizontalCentered="1"/>
  <pageMargins left="0.3937007874015748" right="0.3937007874015748" top="0.984251968503937" bottom="0.5905511811023623" header="0.5118110236220472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73"/>
  <sheetViews>
    <sheetView zoomScale="75" zoomScaleNormal="75" zoomScalePageLayoutView="0" workbookViewId="0" topLeftCell="A1">
      <pane xSplit="3" ySplit="6" topLeftCell="D7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H31" sqref="H31"/>
    </sheetView>
  </sheetViews>
  <sheetFormatPr defaultColWidth="9.00390625" defaultRowHeight="13.5"/>
  <cols>
    <col min="1" max="2" width="2.625" style="0" customWidth="1"/>
    <col min="3" max="3" width="16.125" style="0" customWidth="1"/>
    <col min="4" max="4" width="9.875" style="0" customWidth="1"/>
    <col min="5" max="5" width="9.375" style="0" customWidth="1"/>
    <col min="6" max="6" width="9.125" style="0" customWidth="1"/>
    <col min="7" max="7" width="9.25390625" style="0" customWidth="1"/>
    <col min="8" max="8" width="9.375" style="0" customWidth="1"/>
    <col min="9" max="9" width="9.25390625" style="0" customWidth="1"/>
    <col min="10" max="10" width="9.375" style="0" customWidth="1"/>
    <col min="11" max="11" width="9.50390625" style="0" customWidth="1"/>
    <col min="12" max="12" width="9.375" style="0" customWidth="1"/>
    <col min="13" max="13" width="9.50390625" style="0" customWidth="1"/>
    <col min="14" max="14" width="9.75390625" style="0" customWidth="1"/>
    <col min="15" max="15" width="8.625" style="0" customWidth="1"/>
    <col min="16" max="16" width="7.75390625" style="0" customWidth="1"/>
    <col min="17" max="17" width="8.00390625" style="0" customWidth="1"/>
    <col min="18" max="18" width="7.625" style="0" customWidth="1"/>
    <col min="19" max="19" width="8.125" style="0" customWidth="1"/>
    <col min="20" max="22" width="8.00390625" style="0" customWidth="1"/>
    <col min="23" max="23" width="8.375" style="0" customWidth="1"/>
    <col min="24" max="24" width="8.50390625" style="0" customWidth="1"/>
    <col min="25" max="26" width="8.125" style="0" customWidth="1"/>
    <col min="27" max="28" width="7.875" style="0" customWidth="1"/>
    <col min="29" max="29" width="8.25390625" style="0" customWidth="1"/>
    <col min="30" max="30" width="8.125" style="0" customWidth="1"/>
  </cols>
  <sheetData>
    <row r="1" spans="1:32" ht="21" customHeight="1">
      <c r="A1" s="46" t="s">
        <v>30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2"/>
      <c r="Y1" s="8"/>
      <c r="Z1" s="8"/>
      <c r="AA1" s="8"/>
      <c r="AB1" s="43" t="s">
        <v>29</v>
      </c>
      <c r="AC1" s="8"/>
      <c r="AD1" s="45" t="s">
        <v>0</v>
      </c>
      <c r="AE1" s="8"/>
      <c r="AF1" s="8"/>
    </row>
    <row r="2" spans="1:30" ht="6.75" customHeight="1" thickBot="1">
      <c r="A2" s="16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3"/>
      <c r="W2" s="4"/>
      <c r="X2" s="1"/>
      <c r="Y2" s="3"/>
      <c r="Z2" s="3"/>
      <c r="AA2" s="3"/>
      <c r="AB2" s="16"/>
      <c r="AC2" s="3"/>
      <c r="AD2" s="17"/>
    </row>
    <row r="3" spans="1:30" s="25" customFormat="1" ht="20.25" customHeight="1" thickTop="1">
      <c r="A3" s="108" t="s">
        <v>1</v>
      </c>
      <c r="B3" s="108"/>
      <c r="C3" s="109"/>
      <c r="D3" s="129" t="s">
        <v>16</v>
      </c>
      <c r="E3" s="108"/>
      <c r="F3" s="109"/>
      <c r="G3" s="105" t="s">
        <v>18</v>
      </c>
      <c r="H3" s="105"/>
      <c r="I3" s="105"/>
      <c r="J3" s="105"/>
      <c r="K3" s="105"/>
      <c r="L3" s="105"/>
      <c r="M3" s="135" t="s">
        <v>22</v>
      </c>
      <c r="N3" s="136"/>
      <c r="O3" s="136"/>
      <c r="P3" s="136"/>
      <c r="Q3" s="136"/>
      <c r="R3" s="136"/>
      <c r="S3" s="136"/>
      <c r="T3" s="136"/>
      <c r="U3" s="135" t="s">
        <v>23</v>
      </c>
      <c r="V3" s="136"/>
      <c r="W3" s="136"/>
      <c r="X3" s="136"/>
      <c r="Y3" s="136"/>
      <c r="Z3" s="136"/>
      <c r="AA3" s="136"/>
      <c r="AB3" s="136"/>
      <c r="AC3" s="136"/>
      <c r="AD3" s="136"/>
    </row>
    <row r="4" spans="1:30" s="25" customFormat="1" ht="20.25" customHeight="1">
      <c r="A4" s="110"/>
      <c r="B4" s="110"/>
      <c r="C4" s="111"/>
      <c r="D4" s="120"/>
      <c r="E4" s="110"/>
      <c r="F4" s="111"/>
      <c r="G4" s="116" t="s">
        <v>58</v>
      </c>
      <c r="H4" s="117"/>
      <c r="I4" s="114" t="s">
        <v>52</v>
      </c>
      <c r="J4" s="117"/>
      <c r="K4" s="119" t="s">
        <v>17</v>
      </c>
      <c r="L4" s="117"/>
      <c r="M4" s="116" t="s">
        <v>19</v>
      </c>
      <c r="N4" s="130"/>
      <c r="O4" s="119" t="s">
        <v>20</v>
      </c>
      <c r="P4" s="115"/>
      <c r="Q4" s="127" t="s">
        <v>53</v>
      </c>
      <c r="R4" s="128"/>
      <c r="S4" s="115" t="s">
        <v>21</v>
      </c>
      <c r="T4" s="117"/>
      <c r="U4" s="127" t="s">
        <v>54</v>
      </c>
      <c r="V4" s="128"/>
      <c r="W4" s="123" t="s">
        <v>59</v>
      </c>
      <c r="X4" s="124"/>
      <c r="Y4" s="127" t="s">
        <v>56</v>
      </c>
      <c r="Z4" s="128"/>
      <c r="AA4" s="127" t="s">
        <v>57</v>
      </c>
      <c r="AB4" s="128"/>
      <c r="AC4" s="119" t="s">
        <v>17</v>
      </c>
      <c r="AD4" s="115"/>
    </row>
    <row r="5" spans="1:32" s="25" customFormat="1" ht="20.25" customHeight="1">
      <c r="A5" s="110"/>
      <c r="B5" s="110"/>
      <c r="C5" s="111"/>
      <c r="D5" s="118"/>
      <c r="E5" s="112"/>
      <c r="F5" s="113"/>
      <c r="G5" s="118"/>
      <c r="H5" s="113"/>
      <c r="I5" s="112"/>
      <c r="J5" s="111"/>
      <c r="K5" s="120"/>
      <c r="L5" s="111"/>
      <c r="M5" s="131"/>
      <c r="N5" s="132"/>
      <c r="O5" s="120"/>
      <c r="P5" s="110"/>
      <c r="Q5" s="133"/>
      <c r="R5" s="134"/>
      <c r="S5" s="110"/>
      <c r="T5" s="111"/>
      <c r="U5" s="121" t="s">
        <v>55</v>
      </c>
      <c r="V5" s="122"/>
      <c r="W5" s="125"/>
      <c r="X5" s="126"/>
      <c r="Y5" s="121" t="s">
        <v>55</v>
      </c>
      <c r="Z5" s="122"/>
      <c r="AA5" s="133"/>
      <c r="AB5" s="134"/>
      <c r="AC5" s="120"/>
      <c r="AD5" s="110"/>
      <c r="AF5" s="25" t="s">
        <v>62</v>
      </c>
    </row>
    <row r="6" spans="1:33" s="25" customFormat="1" ht="20.25" customHeight="1">
      <c r="A6" s="112"/>
      <c r="B6" s="112"/>
      <c r="C6" s="113"/>
      <c r="D6" s="26" t="s">
        <v>2</v>
      </c>
      <c r="E6" s="26" t="s">
        <v>14</v>
      </c>
      <c r="F6" s="26" t="s">
        <v>15</v>
      </c>
      <c r="G6" s="26" t="s">
        <v>14</v>
      </c>
      <c r="H6" s="27" t="s">
        <v>15</v>
      </c>
      <c r="I6" s="27" t="s">
        <v>14</v>
      </c>
      <c r="J6" s="26" t="s">
        <v>15</v>
      </c>
      <c r="K6" s="28" t="s">
        <v>14</v>
      </c>
      <c r="L6" s="29" t="s">
        <v>15</v>
      </c>
      <c r="M6" s="30" t="s">
        <v>14</v>
      </c>
      <c r="N6" s="26" t="s">
        <v>15</v>
      </c>
      <c r="O6" s="26" t="s">
        <v>14</v>
      </c>
      <c r="P6" s="26" t="s">
        <v>15</v>
      </c>
      <c r="Q6" s="26" t="s">
        <v>14</v>
      </c>
      <c r="R6" s="26" t="s">
        <v>15</v>
      </c>
      <c r="S6" s="26" t="s">
        <v>14</v>
      </c>
      <c r="T6" s="26" t="s">
        <v>15</v>
      </c>
      <c r="U6" s="28" t="s">
        <v>14</v>
      </c>
      <c r="V6" s="29" t="s">
        <v>15</v>
      </c>
      <c r="W6" s="26" t="s">
        <v>14</v>
      </c>
      <c r="X6" s="26" t="s">
        <v>15</v>
      </c>
      <c r="Y6" s="26" t="s">
        <v>14</v>
      </c>
      <c r="Z6" s="26" t="s">
        <v>15</v>
      </c>
      <c r="AA6" s="28" t="s">
        <v>14</v>
      </c>
      <c r="AB6" s="29" t="s">
        <v>15</v>
      </c>
      <c r="AC6" s="30" t="s">
        <v>14</v>
      </c>
      <c r="AD6" s="31" t="s">
        <v>15</v>
      </c>
      <c r="AF6" s="25" t="s">
        <v>14</v>
      </c>
      <c r="AG6" s="25" t="s">
        <v>15</v>
      </c>
    </row>
    <row r="7" spans="1:23" ht="6" customHeight="1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34" ht="14.25" customHeight="1">
      <c r="A8" s="106" t="s">
        <v>24</v>
      </c>
      <c r="B8" s="106"/>
      <c r="C8" s="107"/>
      <c r="D8" s="49" t="e">
        <f>+#REF!</f>
        <v>#REF!</v>
      </c>
      <c r="E8" s="49" t="e">
        <f>+#REF!</f>
        <v>#REF!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49" t="e">
        <f>+#REF!</f>
        <v>#REF!</v>
      </c>
      <c r="M8" s="49" t="e">
        <f>+#REF!</f>
        <v>#REF!</v>
      </c>
      <c r="N8" s="49" t="e">
        <f>+#REF!</f>
        <v>#REF!</v>
      </c>
      <c r="O8" s="49" t="e">
        <f>+#REF!</f>
        <v>#REF!</v>
      </c>
      <c r="P8" s="49" t="e">
        <f>+#REF!</f>
        <v>#REF!</v>
      </c>
      <c r="Q8" s="49" t="e">
        <f>+#REF!</f>
        <v>#REF!</v>
      </c>
      <c r="R8" s="49" t="e">
        <f>+#REF!</f>
        <v>#REF!</v>
      </c>
      <c r="S8" s="49" t="e">
        <f>+#REF!</f>
        <v>#REF!</v>
      </c>
      <c r="T8" s="49" t="e">
        <f>+#REF!</f>
        <v>#REF!</v>
      </c>
      <c r="U8" s="49" t="e">
        <f>+#REF!</f>
        <v>#REF!</v>
      </c>
      <c r="V8" s="49" t="e">
        <f>+#REF!</f>
        <v>#REF!</v>
      </c>
      <c r="W8" s="49" t="e">
        <f>+#REF!</f>
        <v>#REF!</v>
      </c>
      <c r="X8" s="49" t="e">
        <f>+#REF!</f>
        <v>#REF!</v>
      </c>
      <c r="Y8" s="49" t="e">
        <f>+#REF!</f>
        <v>#REF!</v>
      </c>
      <c r="Z8" s="49" t="e">
        <f>+#REF!</f>
        <v>#REF!</v>
      </c>
      <c r="AA8" s="49" t="e">
        <f>+#REF!</f>
        <v>#REF!</v>
      </c>
      <c r="AB8" s="49" t="e">
        <f>+#REF!</f>
        <v>#REF!</v>
      </c>
      <c r="AC8" s="49" t="e">
        <f>+#REF!</f>
        <v>#REF!</v>
      </c>
      <c r="AD8" s="49" t="e">
        <f>+#REF!</f>
        <v>#REF!</v>
      </c>
      <c r="AE8" s="49"/>
      <c r="AF8" s="48" t="e">
        <f>E8-SUM(AC8,AA8,Y8,W8,U8,S8,Q8,O8,M8,K8,I8,G8)</f>
        <v>#REF!</v>
      </c>
      <c r="AG8" s="48" t="e">
        <f>F8-SUM(AD8,AB8,Z8,X8,V8,T8,R8,P8,N8,L8,J8,H8)</f>
        <v>#REF!</v>
      </c>
      <c r="AH8" s="57" t="e">
        <f>D8-SUM(G8:AD8)</f>
        <v>#REF!</v>
      </c>
    </row>
    <row r="9" spans="1:34" ht="14.25" customHeight="1">
      <c r="A9" s="32"/>
      <c r="B9" s="101" t="s">
        <v>6</v>
      </c>
      <c r="C9" s="102"/>
      <c r="D9" s="49" t="e">
        <f>+#REF!</f>
        <v>#REF!</v>
      </c>
      <c r="E9" s="49" t="e">
        <f>+#REF!</f>
        <v>#REF!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49" t="e">
        <f>+#REF!</f>
        <v>#REF!</v>
      </c>
      <c r="M9" s="49" t="e">
        <f>+#REF!</f>
        <v>#REF!</v>
      </c>
      <c r="N9" s="49" t="e">
        <f>+#REF!</f>
        <v>#REF!</v>
      </c>
      <c r="O9" s="49" t="e">
        <f>+#REF!</f>
        <v>#REF!</v>
      </c>
      <c r="P9" s="49" t="e">
        <f>+#REF!</f>
        <v>#REF!</v>
      </c>
      <c r="Q9" s="49" t="e">
        <f>+#REF!</f>
        <v>#REF!</v>
      </c>
      <c r="R9" s="49" t="e">
        <f>+#REF!</f>
        <v>#REF!</v>
      </c>
      <c r="S9" s="49" t="e">
        <f>+#REF!</f>
        <v>#REF!</v>
      </c>
      <c r="T9" s="49" t="e">
        <f>+#REF!</f>
        <v>#REF!</v>
      </c>
      <c r="U9" s="49" t="e">
        <f>+#REF!</f>
        <v>#REF!</v>
      </c>
      <c r="V9" s="49" t="e">
        <f>+#REF!</f>
        <v>#REF!</v>
      </c>
      <c r="W9" s="49" t="e">
        <f>+#REF!</f>
        <v>#REF!</v>
      </c>
      <c r="X9" s="49" t="e">
        <f>+#REF!</f>
        <v>#REF!</v>
      </c>
      <c r="Y9" s="49" t="e">
        <f>+#REF!</f>
        <v>#REF!</v>
      </c>
      <c r="Z9" s="49" t="e">
        <f>+#REF!</f>
        <v>#REF!</v>
      </c>
      <c r="AA9" s="49" t="e">
        <f>+#REF!</f>
        <v>#REF!</v>
      </c>
      <c r="AB9" s="49" t="e">
        <f>+#REF!</f>
        <v>#REF!</v>
      </c>
      <c r="AC9" s="49" t="e">
        <f>+#REF!</f>
        <v>#REF!</v>
      </c>
      <c r="AD9" s="49" t="e">
        <f>+#REF!</f>
        <v>#REF!</v>
      </c>
      <c r="AE9" s="49"/>
      <c r="AF9" s="48" t="e">
        <f aca="true" t="shared" si="0" ref="AF9:AG24">E9-SUM(AC9,AA9,Y9,W9,U9,S9,Q9,O9,M9,K9,I9,G9)</f>
        <v>#REF!</v>
      </c>
      <c r="AG9" s="48" t="e">
        <f t="shared" si="0"/>
        <v>#REF!</v>
      </c>
      <c r="AH9" s="57" t="e">
        <f aca="true" t="shared" si="1" ref="AH9:AH44">D9-SUM(G9:AD9)</f>
        <v>#REF!</v>
      </c>
    </row>
    <row r="10" spans="1:34" ht="14.25" customHeight="1">
      <c r="A10" s="25"/>
      <c r="B10" s="25"/>
      <c r="C10" s="33" t="s">
        <v>3</v>
      </c>
      <c r="D10" s="49" t="e">
        <f>+#REF!</f>
        <v>#REF!</v>
      </c>
      <c r="E10" s="49" t="e">
        <f>+#REF!</f>
        <v>#REF!</v>
      </c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 t="e">
        <f>+#REF!</f>
        <v>#REF!</v>
      </c>
      <c r="J10" s="49" t="e">
        <f>+#REF!</f>
        <v>#REF!</v>
      </c>
      <c r="K10" s="49" t="e">
        <f>+#REF!</f>
        <v>#REF!</v>
      </c>
      <c r="L10" s="49" t="e">
        <f>+#REF!</f>
        <v>#REF!</v>
      </c>
      <c r="M10" s="49" t="e">
        <f>+#REF!</f>
        <v>#REF!</v>
      </c>
      <c r="N10" s="49" t="e">
        <f>+#REF!</f>
        <v>#REF!</v>
      </c>
      <c r="O10" s="49" t="e">
        <f>+#REF!</f>
        <v>#REF!</v>
      </c>
      <c r="P10" s="49" t="e">
        <f>+#REF!</f>
        <v>#REF!</v>
      </c>
      <c r="Q10" s="49" t="e">
        <f>+#REF!</f>
        <v>#REF!</v>
      </c>
      <c r="R10" s="49" t="e">
        <f>+#REF!</f>
        <v>#REF!</v>
      </c>
      <c r="S10" s="49" t="e">
        <f>+#REF!</f>
        <v>#REF!</v>
      </c>
      <c r="T10" s="49" t="e">
        <f>+#REF!</f>
        <v>#REF!</v>
      </c>
      <c r="U10" s="49" t="e">
        <f>+#REF!</f>
        <v>#REF!</v>
      </c>
      <c r="V10" s="49" t="e">
        <f>+#REF!</f>
        <v>#REF!</v>
      </c>
      <c r="W10" s="49" t="e">
        <f>+#REF!</f>
        <v>#REF!</v>
      </c>
      <c r="X10" s="49" t="e">
        <f>+#REF!</f>
        <v>#REF!</v>
      </c>
      <c r="Y10" s="49" t="e">
        <f>+#REF!</f>
        <v>#REF!</v>
      </c>
      <c r="Z10" s="49" t="e">
        <f>+#REF!</f>
        <v>#REF!</v>
      </c>
      <c r="AA10" s="49" t="e">
        <f>+#REF!</f>
        <v>#REF!</v>
      </c>
      <c r="AB10" s="49" t="e">
        <f>+#REF!</f>
        <v>#REF!</v>
      </c>
      <c r="AC10" s="49" t="e">
        <f>+#REF!</f>
        <v>#REF!</v>
      </c>
      <c r="AD10" s="49" t="e">
        <f>+#REF!</f>
        <v>#REF!</v>
      </c>
      <c r="AE10" s="49"/>
      <c r="AF10" s="48" t="e">
        <f t="shared" si="0"/>
        <v>#REF!</v>
      </c>
      <c r="AG10" s="48" t="e">
        <f t="shared" si="0"/>
        <v>#REF!</v>
      </c>
      <c r="AH10" s="57" t="e">
        <f t="shared" si="1"/>
        <v>#REF!</v>
      </c>
    </row>
    <row r="11" spans="1:34" ht="14.25" customHeight="1">
      <c r="A11" s="25"/>
      <c r="B11" s="25"/>
      <c r="C11" s="33" t="s">
        <v>4</v>
      </c>
      <c r="D11" s="49" t="e">
        <f>+#REF!</f>
        <v>#REF!</v>
      </c>
      <c r="E11" s="49" t="e">
        <f>+#REF!</f>
        <v>#REF!</v>
      </c>
      <c r="F11" s="49" t="e">
        <f>+#REF!</f>
        <v>#REF!</v>
      </c>
      <c r="G11" s="49" t="e">
        <f>+#REF!</f>
        <v>#REF!</v>
      </c>
      <c r="H11" s="49" t="e">
        <f>+#REF!</f>
        <v>#REF!</v>
      </c>
      <c r="I11" s="49" t="e">
        <f>+#REF!</f>
        <v>#REF!</v>
      </c>
      <c r="J11" s="49" t="e">
        <f>+#REF!</f>
        <v>#REF!</v>
      </c>
      <c r="K11" s="49" t="e">
        <f>+#REF!</f>
        <v>#REF!</v>
      </c>
      <c r="L11" s="49" t="e">
        <f>+#REF!</f>
        <v>#REF!</v>
      </c>
      <c r="M11" s="49" t="e">
        <f>+#REF!</f>
        <v>#REF!</v>
      </c>
      <c r="N11" s="49" t="e">
        <f>+#REF!</f>
        <v>#REF!</v>
      </c>
      <c r="O11" s="49" t="e">
        <f>+#REF!</f>
        <v>#REF!</v>
      </c>
      <c r="P11" s="49" t="e">
        <f>+#REF!</f>
        <v>#REF!</v>
      </c>
      <c r="Q11" s="49" t="e">
        <f>+#REF!</f>
        <v>#REF!</v>
      </c>
      <c r="R11" s="49" t="e">
        <f>+#REF!</f>
        <v>#REF!</v>
      </c>
      <c r="S11" s="49" t="e">
        <f>+#REF!</f>
        <v>#REF!</v>
      </c>
      <c r="T11" s="49" t="e">
        <f>+#REF!</f>
        <v>#REF!</v>
      </c>
      <c r="U11" s="49" t="e">
        <f>+#REF!</f>
        <v>#REF!</v>
      </c>
      <c r="V11" s="49" t="e">
        <f>+#REF!</f>
        <v>#REF!</v>
      </c>
      <c r="W11" s="49" t="e">
        <f>+#REF!</f>
        <v>#REF!</v>
      </c>
      <c r="X11" s="49" t="e">
        <f>+#REF!</f>
        <v>#REF!</v>
      </c>
      <c r="Y11" s="49" t="e">
        <f>+#REF!</f>
        <v>#REF!</v>
      </c>
      <c r="Z11" s="49" t="e">
        <f>+#REF!</f>
        <v>#REF!</v>
      </c>
      <c r="AA11" s="49" t="e">
        <f>+#REF!</f>
        <v>#REF!</v>
      </c>
      <c r="AB11" s="49" t="e">
        <f>+#REF!</f>
        <v>#REF!</v>
      </c>
      <c r="AC11" s="49" t="e">
        <f>+#REF!</f>
        <v>#REF!</v>
      </c>
      <c r="AD11" s="49" t="e">
        <f>+#REF!</f>
        <v>#REF!</v>
      </c>
      <c r="AE11" s="49"/>
      <c r="AF11" s="48" t="e">
        <f t="shared" si="0"/>
        <v>#REF!</v>
      </c>
      <c r="AG11" s="48" t="e">
        <f t="shared" si="0"/>
        <v>#REF!</v>
      </c>
      <c r="AH11" s="57" t="e">
        <f t="shared" si="1"/>
        <v>#REF!</v>
      </c>
    </row>
    <row r="12" spans="1:34" ht="14.25" customHeight="1">
      <c r="A12" s="25"/>
      <c r="B12" s="101" t="s">
        <v>7</v>
      </c>
      <c r="C12" s="102"/>
      <c r="D12" s="49" t="e">
        <f>+#REF!</f>
        <v>#REF!</v>
      </c>
      <c r="E12" s="49" t="e">
        <f>+#REF!</f>
        <v>#REF!</v>
      </c>
      <c r="F12" s="49" t="e">
        <f>+#REF!</f>
        <v>#REF!</v>
      </c>
      <c r="G12" s="49" t="e">
        <f>+#REF!</f>
        <v>#REF!</v>
      </c>
      <c r="H12" s="49" t="e">
        <f>+#REF!</f>
        <v>#REF!</v>
      </c>
      <c r="I12" s="49" t="e">
        <f>+#REF!</f>
        <v>#REF!</v>
      </c>
      <c r="J12" s="49" t="e">
        <f>+#REF!</f>
        <v>#REF!</v>
      </c>
      <c r="K12" s="49" t="e">
        <f>+#REF!</f>
        <v>#REF!</v>
      </c>
      <c r="L12" s="49" t="e">
        <f>+#REF!</f>
        <v>#REF!</v>
      </c>
      <c r="M12" s="49" t="e">
        <f>+#REF!</f>
        <v>#REF!</v>
      </c>
      <c r="N12" s="49" t="e">
        <f>+#REF!</f>
        <v>#REF!</v>
      </c>
      <c r="O12" s="49" t="e">
        <f>+#REF!</f>
        <v>#REF!</v>
      </c>
      <c r="P12" s="49" t="e">
        <f>+#REF!</f>
        <v>#REF!</v>
      </c>
      <c r="Q12" s="49" t="e">
        <f>+#REF!</f>
        <v>#REF!</v>
      </c>
      <c r="R12" s="49" t="e">
        <f>+#REF!</f>
        <v>#REF!</v>
      </c>
      <c r="S12" s="49" t="e">
        <f>+#REF!</f>
        <v>#REF!</v>
      </c>
      <c r="T12" s="49" t="e">
        <f>+#REF!</f>
        <v>#REF!</v>
      </c>
      <c r="U12" s="49" t="e">
        <f>+#REF!</f>
        <v>#REF!</v>
      </c>
      <c r="V12" s="49" t="e">
        <f>+#REF!</f>
        <v>#REF!</v>
      </c>
      <c r="W12" s="49" t="e">
        <f>+#REF!</f>
        <v>#REF!</v>
      </c>
      <c r="X12" s="49" t="e">
        <f>+#REF!</f>
        <v>#REF!</v>
      </c>
      <c r="Y12" s="49" t="e">
        <f>+#REF!</f>
        <v>#REF!</v>
      </c>
      <c r="Z12" s="49" t="e">
        <f>+#REF!</f>
        <v>#REF!</v>
      </c>
      <c r="AA12" s="49" t="e">
        <f>+#REF!</f>
        <v>#REF!</v>
      </c>
      <c r="AB12" s="49" t="e">
        <f>+#REF!</f>
        <v>#REF!</v>
      </c>
      <c r="AC12" s="49" t="e">
        <f>+#REF!</f>
        <v>#REF!</v>
      </c>
      <c r="AD12" s="49" t="e">
        <f>+#REF!</f>
        <v>#REF!</v>
      </c>
      <c r="AE12" s="49"/>
      <c r="AF12" s="48" t="e">
        <f t="shared" si="0"/>
        <v>#REF!</v>
      </c>
      <c r="AG12" s="48" t="e">
        <f t="shared" si="0"/>
        <v>#REF!</v>
      </c>
      <c r="AH12" s="57" t="e">
        <f t="shared" si="1"/>
        <v>#REF!</v>
      </c>
    </row>
    <row r="13" spans="1:34" ht="14.25" customHeight="1">
      <c r="A13" s="25"/>
      <c r="B13" s="25"/>
      <c r="C13" s="33" t="s">
        <v>3</v>
      </c>
      <c r="D13" s="49" t="e">
        <f>+#REF!</f>
        <v>#REF!</v>
      </c>
      <c r="E13" s="49" t="e">
        <f>+#REF!</f>
        <v>#REF!</v>
      </c>
      <c r="F13" s="49" t="e">
        <f>+#REF!</f>
        <v>#REF!</v>
      </c>
      <c r="G13" s="49" t="e">
        <f>+#REF!</f>
        <v>#REF!</v>
      </c>
      <c r="H13" s="49" t="e">
        <f>+#REF!</f>
        <v>#REF!</v>
      </c>
      <c r="I13" s="49" t="e">
        <f>+#REF!</f>
        <v>#REF!</v>
      </c>
      <c r="J13" s="49" t="e">
        <f>+#REF!</f>
        <v>#REF!</v>
      </c>
      <c r="K13" s="49" t="e">
        <f>+#REF!</f>
        <v>#REF!</v>
      </c>
      <c r="L13" s="49" t="e">
        <f>+#REF!</f>
        <v>#REF!</v>
      </c>
      <c r="M13" s="49" t="e">
        <f>+#REF!</f>
        <v>#REF!</v>
      </c>
      <c r="N13" s="49" t="e">
        <f>+#REF!</f>
        <v>#REF!</v>
      </c>
      <c r="O13" s="49" t="e">
        <f>+#REF!</f>
        <v>#REF!</v>
      </c>
      <c r="P13" s="49" t="e">
        <f>+#REF!</f>
        <v>#REF!</v>
      </c>
      <c r="Q13" s="49" t="e">
        <f>+#REF!</f>
        <v>#REF!</v>
      </c>
      <c r="R13" s="49" t="e">
        <f>+#REF!</f>
        <v>#REF!</v>
      </c>
      <c r="S13" s="49" t="e">
        <f>+#REF!</f>
        <v>#REF!</v>
      </c>
      <c r="T13" s="49" t="e">
        <f>+#REF!</f>
        <v>#REF!</v>
      </c>
      <c r="U13" s="49" t="e">
        <f>+#REF!</f>
        <v>#REF!</v>
      </c>
      <c r="V13" s="49" t="e">
        <f>+#REF!</f>
        <v>#REF!</v>
      </c>
      <c r="W13" s="49" t="e">
        <f>+#REF!</f>
        <v>#REF!</v>
      </c>
      <c r="X13" s="49" t="e">
        <f>+#REF!</f>
        <v>#REF!</v>
      </c>
      <c r="Y13" s="49" t="e">
        <f>+#REF!</f>
        <v>#REF!</v>
      </c>
      <c r="Z13" s="49" t="e">
        <f>+#REF!</f>
        <v>#REF!</v>
      </c>
      <c r="AA13" s="49" t="e">
        <f>+#REF!</f>
        <v>#REF!</v>
      </c>
      <c r="AB13" s="49" t="e">
        <f>+#REF!</f>
        <v>#REF!</v>
      </c>
      <c r="AC13" s="49" t="e">
        <f>+#REF!</f>
        <v>#REF!</v>
      </c>
      <c r="AD13" s="49" t="e">
        <f>+#REF!</f>
        <v>#REF!</v>
      </c>
      <c r="AE13" s="49"/>
      <c r="AF13" s="48" t="e">
        <f t="shared" si="0"/>
        <v>#REF!</v>
      </c>
      <c r="AG13" s="48" t="e">
        <f t="shared" si="0"/>
        <v>#REF!</v>
      </c>
      <c r="AH13" s="57" t="e">
        <f t="shared" si="1"/>
        <v>#REF!</v>
      </c>
    </row>
    <row r="14" spans="1:34" ht="14.25" customHeight="1">
      <c r="A14" s="25"/>
      <c r="B14" s="25"/>
      <c r="C14" s="33"/>
      <c r="AE14" s="49"/>
      <c r="AF14" s="48">
        <f t="shared" si="0"/>
        <v>0</v>
      </c>
      <c r="AG14" s="48">
        <f t="shared" si="0"/>
        <v>0</v>
      </c>
      <c r="AH14" s="57">
        <f t="shared" si="1"/>
        <v>0</v>
      </c>
    </row>
    <row r="15" spans="1:34" ht="14.25" customHeight="1">
      <c r="A15" s="106" t="s">
        <v>25</v>
      </c>
      <c r="B15" s="106"/>
      <c r="C15" s="107"/>
      <c r="D15" s="49" t="e">
        <f>+#REF!</f>
        <v>#REF!</v>
      </c>
      <c r="E15" s="49" t="e">
        <f>+#REF!</f>
        <v>#REF!</v>
      </c>
      <c r="F15" s="49" t="e">
        <f>+#REF!</f>
        <v>#REF!</v>
      </c>
      <c r="G15" s="49" t="e">
        <f>+#REF!</f>
        <v>#REF!</v>
      </c>
      <c r="H15" s="49" t="e">
        <f>+#REF!</f>
        <v>#REF!</v>
      </c>
      <c r="I15" s="49" t="e">
        <f>+#REF!</f>
        <v>#REF!</v>
      </c>
      <c r="J15" s="49" t="e">
        <f>+#REF!</f>
        <v>#REF!</v>
      </c>
      <c r="K15" s="49" t="e">
        <f>+#REF!</f>
        <v>#REF!</v>
      </c>
      <c r="L15" s="49" t="e">
        <f>+#REF!</f>
        <v>#REF!</v>
      </c>
      <c r="M15" s="49" t="e">
        <f>+#REF!</f>
        <v>#REF!</v>
      </c>
      <c r="N15" s="49" t="e">
        <f>+#REF!</f>
        <v>#REF!</v>
      </c>
      <c r="O15" s="49" t="e">
        <f>+#REF!</f>
        <v>#REF!</v>
      </c>
      <c r="P15" s="49" t="e">
        <f>+#REF!</f>
        <v>#REF!</v>
      </c>
      <c r="Q15" s="49" t="e">
        <f>+#REF!</f>
        <v>#REF!</v>
      </c>
      <c r="R15" s="49" t="e">
        <f>+#REF!</f>
        <v>#REF!</v>
      </c>
      <c r="S15" s="49" t="e">
        <f>+#REF!</f>
        <v>#REF!</v>
      </c>
      <c r="T15" s="49" t="e">
        <f>+#REF!</f>
        <v>#REF!</v>
      </c>
      <c r="U15" s="49" t="e">
        <f>+#REF!</f>
        <v>#REF!</v>
      </c>
      <c r="V15" s="49" t="e">
        <f>+#REF!</f>
        <v>#REF!</v>
      </c>
      <c r="W15" s="49" t="e">
        <f>+#REF!</f>
        <v>#REF!</v>
      </c>
      <c r="X15" s="49" t="e">
        <f>+#REF!</f>
        <v>#REF!</v>
      </c>
      <c r="Y15" s="49" t="e">
        <f>+#REF!</f>
        <v>#REF!</v>
      </c>
      <c r="Z15" s="49" t="e">
        <f>+#REF!</f>
        <v>#REF!</v>
      </c>
      <c r="AA15" s="49" t="e">
        <f>+#REF!</f>
        <v>#REF!</v>
      </c>
      <c r="AB15" s="49" t="e">
        <f>+#REF!</f>
        <v>#REF!</v>
      </c>
      <c r="AC15" s="49" t="e">
        <f>+#REF!</f>
        <v>#REF!</v>
      </c>
      <c r="AD15" s="49" t="e">
        <f>+#REF!</f>
        <v>#REF!</v>
      </c>
      <c r="AE15" s="49"/>
      <c r="AF15" s="48" t="e">
        <f t="shared" si="0"/>
        <v>#REF!</v>
      </c>
      <c r="AG15" s="48" t="e">
        <f t="shared" si="0"/>
        <v>#REF!</v>
      </c>
      <c r="AH15" s="57" t="e">
        <f t="shared" si="1"/>
        <v>#REF!</v>
      </c>
    </row>
    <row r="16" spans="1:34" ht="14.25" customHeight="1">
      <c r="A16" s="32"/>
      <c r="B16" s="101" t="s">
        <v>6</v>
      </c>
      <c r="C16" s="102"/>
      <c r="D16" s="49" t="e">
        <f>+#REF!</f>
        <v>#REF!</v>
      </c>
      <c r="E16" s="49" t="e">
        <f>+#REF!</f>
        <v>#REF!</v>
      </c>
      <c r="F16" s="49" t="e">
        <f>+#REF!</f>
        <v>#REF!</v>
      </c>
      <c r="G16" s="49" t="e">
        <f>+#REF!</f>
        <v>#REF!</v>
      </c>
      <c r="H16" s="49" t="e">
        <f>+#REF!</f>
        <v>#REF!</v>
      </c>
      <c r="I16" s="49" t="e">
        <f>+#REF!</f>
        <v>#REF!</v>
      </c>
      <c r="J16" s="49" t="e">
        <f>+#REF!</f>
        <v>#REF!</v>
      </c>
      <c r="K16" s="49" t="e">
        <f>+#REF!</f>
        <v>#REF!</v>
      </c>
      <c r="L16" s="49" t="e">
        <f>+#REF!</f>
        <v>#REF!</v>
      </c>
      <c r="M16" s="49" t="e">
        <f>+#REF!</f>
        <v>#REF!</v>
      </c>
      <c r="N16" s="49" t="e">
        <f>+#REF!</f>
        <v>#REF!</v>
      </c>
      <c r="O16" s="49" t="e">
        <f>+#REF!</f>
        <v>#REF!</v>
      </c>
      <c r="P16" s="49" t="e">
        <f>+#REF!</f>
        <v>#REF!</v>
      </c>
      <c r="Q16" s="49" t="e">
        <f>+#REF!</f>
        <v>#REF!</v>
      </c>
      <c r="R16" s="49" t="e">
        <f>+#REF!</f>
        <v>#REF!</v>
      </c>
      <c r="S16" s="49" t="e">
        <f>+#REF!</f>
        <v>#REF!</v>
      </c>
      <c r="T16" s="49" t="e">
        <f>+#REF!</f>
        <v>#REF!</v>
      </c>
      <c r="U16" s="49" t="e">
        <f>+#REF!</f>
        <v>#REF!</v>
      </c>
      <c r="V16" s="49" t="e">
        <f>+#REF!</f>
        <v>#REF!</v>
      </c>
      <c r="W16" s="49" t="e">
        <f>+#REF!</f>
        <v>#REF!</v>
      </c>
      <c r="X16" s="49" t="e">
        <f>+#REF!</f>
        <v>#REF!</v>
      </c>
      <c r="Y16" s="49" t="e">
        <f>+#REF!</f>
        <v>#REF!</v>
      </c>
      <c r="Z16" s="49" t="e">
        <f>+#REF!</f>
        <v>#REF!</v>
      </c>
      <c r="AA16" s="49" t="e">
        <f>+#REF!</f>
        <v>#REF!</v>
      </c>
      <c r="AB16" s="49" t="e">
        <f>+#REF!</f>
        <v>#REF!</v>
      </c>
      <c r="AC16" s="49" t="e">
        <f>+#REF!</f>
        <v>#REF!</v>
      </c>
      <c r="AD16" s="49" t="e">
        <f>+#REF!</f>
        <v>#REF!</v>
      </c>
      <c r="AE16" s="49"/>
      <c r="AF16" s="48" t="e">
        <f t="shared" si="0"/>
        <v>#REF!</v>
      </c>
      <c r="AG16" s="48" t="e">
        <f t="shared" si="0"/>
        <v>#REF!</v>
      </c>
      <c r="AH16" s="57" t="e">
        <f t="shared" si="1"/>
        <v>#REF!</v>
      </c>
    </row>
    <row r="17" spans="1:34" ht="14.25" customHeight="1">
      <c r="A17" s="25"/>
      <c r="B17" s="25"/>
      <c r="C17" s="33" t="s">
        <v>3</v>
      </c>
      <c r="D17" s="49" t="e">
        <f>+#REF!</f>
        <v>#REF!</v>
      </c>
      <c r="E17" s="49" t="e">
        <f>+#REF!</f>
        <v>#REF!</v>
      </c>
      <c r="F17" s="49" t="e">
        <f>+#REF!</f>
        <v>#REF!</v>
      </c>
      <c r="G17" s="49" t="e">
        <f>+#REF!</f>
        <v>#REF!</v>
      </c>
      <c r="H17" s="49" t="e">
        <f>+#REF!</f>
        <v>#REF!</v>
      </c>
      <c r="I17" s="49" t="e">
        <f>+#REF!</f>
        <v>#REF!</v>
      </c>
      <c r="J17" s="49" t="e">
        <f>+#REF!</f>
        <v>#REF!</v>
      </c>
      <c r="K17" s="49" t="e">
        <f>+#REF!</f>
        <v>#REF!</v>
      </c>
      <c r="L17" s="49" t="e">
        <f>+#REF!</f>
        <v>#REF!</v>
      </c>
      <c r="M17" s="49" t="e">
        <f>+#REF!</f>
        <v>#REF!</v>
      </c>
      <c r="N17" s="49" t="e">
        <f>+#REF!</f>
        <v>#REF!</v>
      </c>
      <c r="O17" s="49" t="e">
        <f>+#REF!</f>
        <v>#REF!</v>
      </c>
      <c r="P17" s="49" t="e">
        <f>+#REF!</f>
        <v>#REF!</v>
      </c>
      <c r="Q17" s="49" t="e">
        <f>+#REF!</f>
        <v>#REF!</v>
      </c>
      <c r="R17" s="49" t="e">
        <f>+#REF!</f>
        <v>#REF!</v>
      </c>
      <c r="S17" s="49" t="e">
        <f>+#REF!</f>
        <v>#REF!</v>
      </c>
      <c r="T17" s="49" t="e">
        <f>+#REF!</f>
        <v>#REF!</v>
      </c>
      <c r="U17" s="49" t="e">
        <f>+#REF!</f>
        <v>#REF!</v>
      </c>
      <c r="V17" s="49" t="e">
        <f>+#REF!</f>
        <v>#REF!</v>
      </c>
      <c r="W17" s="49" t="e">
        <f>+#REF!</f>
        <v>#REF!</v>
      </c>
      <c r="X17" s="49" t="e">
        <f>+#REF!</f>
        <v>#REF!</v>
      </c>
      <c r="Y17" s="49" t="e">
        <f>+#REF!</f>
        <v>#REF!</v>
      </c>
      <c r="Z17" s="49" t="e">
        <f>+#REF!</f>
        <v>#REF!</v>
      </c>
      <c r="AA17" s="49" t="e">
        <f>+#REF!</f>
        <v>#REF!</v>
      </c>
      <c r="AB17" s="49" t="e">
        <f>+#REF!</f>
        <v>#REF!</v>
      </c>
      <c r="AC17" s="49" t="e">
        <f>+#REF!</f>
        <v>#REF!</v>
      </c>
      <c r="AD17" s="49" t="e">
        <f>+#REF!</f>
        <v>#REF!</v>
      </c>
      <c r="AE17" s="49"/>
      <c r="AF17" s="48" t="e">
        <f t="shared" si="0"/>
        <v>#REF!</v>
      </c>
      <c r="AG17" s="48" t="e">
        <f t="shared" si="0"/>
        <v>#REF!</v>
      </c>
      <c r="AH17" s="57" t="e">
        <f t="shared" si="1"/>
        <v>#REF!</v>
      </c>
    </row>
    <row r="18" spans="1:34" ht="14.25" customHeight="1">
      <c r="A18" s="25"/>
      <c r="B18" s="101" t="s">
        <v>7</v>
      </c>
      <c r="C18" s="102"/>
      <c r="D18" s="49" t="e">
        <f>+#REF!</f>
        <v>#REF!</v>
      </c>
      <c r="E18" s="49" t="e">
        <f>+#REF!</f>
        <v>#REF!</v>
      </c>
      <c r="F18" s="49" t="e">
        <f>+#REF!</f>
        <v>#REF!</v>
      </c>
      <c r="G18" s="49" t="e">
        <f>+#REF!</f>
        <v>#REF!</v>
      </c>
      <c r="H18" s="49" t="e">
        <f>+#REF!</f>
        <v>#REF!</v>
      </c>
      <c r="I18" s="49" t="e">
        <f>+#REF!</f>
        <v>#REF!</v>
      </c>
      <c r="J18" s="49" t="e">
        <f>+#REF!</f>
        <v>#REF!</v>
      </c>
      <c r="K18" s="49" t="e">
        <f>+#REF!</f>
        <v>#REF!</v>
      </c>
      <c r="L18" s="49" t="e">
        <f>+#REF!</f>
        <v>#REF!</v>
      </c>
      <c r="M18" s="49" t="e">
        <f>+#REF!</f>
        <v>#REF!</v>
      </c>
      <c r="N18" s="49" t="e">
        <f>+#REF!</f>
        <v>#REF!</v>
      </c>
      <c r="O18" s="49" t="e">
        <f>+#REF!</f>
        <v>#REF!</v>
      </c>
      <c r="P18" s="49" t="e">
        <f>+#REF!</f>
        <v>#REF!</v>
      </c>
      <c r="Q18" s="49" t="e">
        <f>+#REF!</f>
        <v>#REF!</v>
      </c>
      <c r="R18" s="49" t="e">
        <f>+#REF!</f>
        <v>#REF!</v>
      </c>
      <c r="S18" s="49" t="e">
        <f>+#REF!</f>
        <v>#REF!</v>
      </c>
      <c r="T18" s="49" t="e">
        <f>+#REF!</f>
        <v>#REF!</v>
      </c>
      <c r="U18" s="49" t="e">
        <f>+#REF!</f>
        <v>#REF!</v>
      </c>
      <c r="V18" s="49" t="e">
        <f>+#REF!</f>
        <v>#REF!</v>
      </c>
      <c r="W18" s="49" t="e">
        <f>+#REF!</f>
        <v>#REF!</v>
      </c>
      <c r="X18" s="49" t="e">
        <f>+#REF!</f>
        <v>#REF!</v>
      </c>
      <c r="Y18" s="49" t="e">
        <f>+#REF!</f>
        <v>#REF!</v>
      </c>
      <c r="Z18" s="49" t="e">
        <f>+#REF!</f>
        <v>#REF!</v>
      </c>
      <c r="AA18" s="49" t="e">
        <f>+#REF!</f>
        <v>#REF!</v>
      </c>
      <c r="AB18" s="49" t="e">
        <f>+#REF!</f>
        <v>#REF!</v>
      </c>
      <c r="AC18" s="49" t="e">
        <f>+#REF!</f>
        <v>#REF!</v>
      </c>
      <c r="AD18" s="49" t="e">
        <f>+#REF!</f>
        <v>#REF!</v>
      </c>
      <c r="AE18" s="49"/>
      <c r="AF18" s="48" t="e">
        <f t="shared" si="0"/>
        <v>#REF!</v>
      </c>
      <c r="AG18" s="48" t="e">
        <f t="shared" si="0"/>
        <v>#REF!</v>
      </c>
      <c r="AH18" s="57" t="e">
        <f t="shared" si="1"/>
        <v>#REF!</v>
      </c>
    </row>
    <row r="19" spans="1:34" ht="14.25" customHeight="1">
      <c r="A19" s="25"/>
      <c r="B19" s="32"/>
      <c r="C19" s="33" t="s">
        <v>3</v>
      </c>
      <c r="D19" s="49" t="e">
        <f>+#REF!</f>
        <v>#REF!</v>
      </c>
      <c r="E19" s="49" t="e">
        <f>+#REF!</f>
        <v>#REF!</v>
      </c>
      <c r="F19" s="49" t="e">
        <f>+#REF!</f>
        <v>#REF!</v>
      </c>
      <c r="G19" s="49" t="e">
        <f>+#REF!</f>
        <v>#REF!</v>
      </c>
      <c r="H19" s="49" t="e">
        <f>+#REF!</f>
        <v>#REF!</v>
      </c>
      <c r="I19" s="49" t="e">
        <f>+#REF!</f>
        <v>#REF!</v>
      </c>
      <c r="J19" s="49" t="e">
        <f>+#REF!</f>
        <v>#REF!</v>
      </c>
      <c r="K19" s="49" t="e">
        <f>+#REF!</f>
        <v>#REF!</v>
      </c>
      <c r="L19" s="49" t="e">
        <f>+#REF!</f>
        <v>#REF!</v>
      </c>
      <c r="M19" s="49" t="e">
        <f>+#REF!</f>
        <v>#REF!</v>
      </c>
      <c r="N19" s="49" t="e">
        <f>+#REF!</f>
        <v>#REF!</v>
      </c>
      <c r="O19" s="49" t="e">
        <f>+#REF!</f>
        <v>#REF!</v>
      </c>
      <c r="P19" s="49" t="e">
        <f>+#REF!</f>
        <v>#REF!</v>
      </c>
      <c r="Q19" s="49" t="e">
        <f>+#REF!</f>
        <v>#REF!</v>
      </c>
      <c r="R19" s="49" t="e">
        <f>+#REF!</f>
        <v>#REF!</v>
      </c>
      <c r="S19" s="49" t="e">
        <f>+#REF!</f>
        <v>#REF!</v>
      </c>
      <c r="T19" s="49" t="e">
        <f>+#REF!</f>
        <v>#REF!</v>
      </c>
      <c r="U19" s="49" t="e">
        <f>+#REF!</f>
        <v>#REF!</v>
      </c>
      <c r="V19" s="49" t="e">
        <f>+#REF!</f>
        <v>#REF!</v>
      </c>
      <c r="W19" s="49" t="e">
        <f>+#REF!</f>
        <v>#REF!</v>
      </c>
      <c r="X19" s="49" t="e">
        <f>+#REF!</f>
        <v>#REF!</v>
      </c>
      <c r="Y19" s="49" t="e">
        <f>+#REF!</f>
        <v>#REF!</v>
      </c>
      <c r="Z19" s="49" t="e">
        <f>+#REF!</f>
        <v>#REF!</v>
      </c>
      <c r="AA19" s="49" t="e">
        <f>+#REF!</f>
        <v>#REF!</v>
      </c>
      <c r="AB19" s="49" t="e">
        <f>+#REF!</f>
        <v>#REF!</v>
      </c>
      <c r="AC19" s="49" t="e">
        <f>+#REF!</f>
        <v>#REF!</v>
      </c>
      <c r="AD19" s="49" t="e">
        <f>+#REF!</f>
        <v>#REF!</v>
      </c>
      <c r="AE19" s="49"/>
      <c r="AF19" s="48" t="e">
        <f t="shared" si="0"/>
        <v>#REF!</v>
      </c>
      <c r="AG19" s="48" t="e">
        <f t="shared" si="0"/>
        <v>#REF!</v>
      </c>
      <c r="AH19" s="57" t="e">
        <f t="shared" si="1"/>
        <v>#REF!</v>
      </c>
    </row>
    <row r="20" spans="1:34" ht="14.25" customHeight="1">
      <c r="A20" s="32"/>
      <c r="B20" s="32"/>
      <c r="C20" s="33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8">
        <f t="shared" si="0"/>
        <v>0</v>
      </c>
      <c r="AG20" s="48">
        <f t="shared" si="0"/>
        <v>0</v>
      </c>
      <c r="AH20" s="57">
        <f t="shared" si="1"/>
        <v>0</v>
      </c>
    </row>
    <row r="21" spans="1:34" ht="14.25" customHeight="1">
      <c r="A21" s="106" t="s">
        <v>26</v>
      </c>
      <c r="B21" s="106"/>
      <c r="C21" s="107"/>
      <c r="D21" s="49" t="e">
        <f>+#REF!</f>
        <v>#REF!</v>
      </c>
      <c r="E21" s="49" t="e">
        <f>+#REF!</f>
        <v>#REF!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49" t="e">
        <f>+#REF!</f>
        <v>#REF!</v>
      </c>
      <c r="M21" s="49" t="e">
        <f>+#REF!</f>
        <v>#REF!</v>
      </c>
      <c r="N21" s="49" t="e">
        <f>+#REF!</f>
        <v>#REF!</v>
      </c>
      <c r="O21" s="49" t="e">
        <f>+#REF!</f>
        <v>#REF!</v>
      </c>
      <c r="P21" s="49" t="e">
        <f>+#REF!</f>
        <v>#REF!</v>
      </c>
      <c r="Q21" s="49" t="e">
        <f>+#REF!</f>
        <v>#REF!</v>
      </c>
      <c r="R21" s="49" t="e">
        <f>+#REF!</f>
        <v>#REF!</v>
      </c>
      <c r="S21" s="49" t="e">
        <f>+#REF!</f>
        <v>#REF!</v>
      </c>
      <c r="T21" s="49" t="e">
        <f>+#REF!</f>
        <v>#REF!</v>
      </c>
      <c r="U21" s="49" t="e">
        <f>+#REF!</f>
        <v>#REF!</v>
      </c>
      <c r="V21" s="49" t="e">
        <f>+#REF!</f>
        <v>#REF!</v>
      </c>
      <c r="W21" s="49" t="e">
        <f>+#REF!</f>
        <v>#REF!</v>
      </c>
      <c r="X21" s="49" t="e">
        <f>+#REF!</f>
        <v>#REF!</v>
      </c>
      <c r="Y21" s="49" t="e">
        <f>+#REF!</f>
        <v>#REF!</v>
      </c>
      <c r="Z21" s="49" t="e">
        <f>+#REF!</f>
        <v>#REF!</v>
      </c>
      <c r="AA21" s="49" t="e">
        <f>+#REF!</f>
        <v>#REF!</v>
      </c>
      <c r="AB21" s="49" t="e">
        <f>+#REF!</f>
        <v>#REF!</v>
      </c>
      <c r="AC21" s="49" t="e">
        <f>+#REF!</f>
        <v>#REF!</v>
      </c>
      <c r="AD21" s="49" t="e">
        <f>+#REF!</f>
        <v>#REF!</v>
      </c>
      <c r="AE21" s="49"/>
      <c r="AF21" s="48" t="e">
        <f t="shared" si="0"/>
        <v>#REF!</v>
      </c>
      <c r="AG21" s="48" t="e">
        <f t="shared" si="0"/>
        <v>#REF!</v>
      </c>
      <c r="AH21" s="57" t="e">
        <f t="shared" si="1"/>
        <v>#REF!</v>
      </c>
    </row>
    <row r="22" spans="1:34" ht="14.25" customHeight="1">
      <c r="A22" s="32"/>
      <c r="B22" s="101" t="s">
        <v>6</v>
      </c>
      <c r="C22" s="102"/>
      <c r="D22" s="49" t="e">
        <f>+#REF!</f>
        <v>#REF!</v>
      </c>
      <c r="E22" s="49" t="e">
        <f>+#REF!</f>
        <v>#REF!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49" t="e">
        <f>+#REF!</f>
        <v>#REF!</v>
      </c>
      <c r="M22" s="49" t="e">
        <f>+#REF!</f>
        <v>#REF!</v>
      </c>
      <c r="N22" s="49" t="e">
        <f>+#REF!</f>
        <v>#REF!</v>
      </c>
      <c r="O22" s="49" t="e">
        <f>+#REF!</f>
        <v>#REF!</v>
      </c>
      <c r="P22" s="49" t="e">
        <f>+#REF!</f>
        <v>#REF!</v>
      </c>
      <c r="Q22" s="49" t="e">
        <f>+#REF!</f>
        <v>#REF!</v>
      </c>
      <c r="R22" s="49" t="e">
        <f>+#REF!</f>
        <v>#REF!</v>
      </c>
      <c r="S22" s="49" t="e">
        <f>+#REF!</f>
        <v>#REF!</v>
      </c>
      <c r="T22" s="49" t="e">
        <f>+#REF!</f>
        <v>#REF!</v>
      </c>
      <c r="U22" s="49" t="e">
        <f>+#REF!</f>
        <v>#REF!</v>
      </c>
      <c r="V22" s="49" t="e">
        <f>+#REF!</f>
        <v>#REF!</v>
      </c>
      <c r="W22" s="49" t="e">
        <f>+#REF!</f>
        <v>#REF!</v>
      </c>
      <c r="X22" s="49" t="e">
        <f>+#REF!</f>
        <v>#REF!</v>
      </c>
      <c r="Y22" s="49" t="e">
        <f>+#REF!</f>
        <v>#REF!</v>
      </c>
      <c r="Z22" s="49" t="e">
        <f>+#REF!</f>
        <v>#REF!</v>
      </c>
      <c r="AA22" s="49" t="e">
        <f>+#REF!</f>
        <v>#REF!</v>
      </c>
      <c r="AB22" s="49" t="e">
        <f>+#REF!</f>
        <v>#REF!</v>
      </c>
      <c r="AC22" s="49" t="e">
        <f>+#REF!</f>
        <v>#REF!</v>
      </c>
      <c r="AD22" s="49" t="e">
        <f>+#REF!</f>
        <v>#REF!</v>
      </c>
      <c r="AE22" s="49"/>
      <c r="AF22" s="48" t="e">
        <f t="shared" si="0"/>
        <v>#REF!</v>
      </c>
      <c r="AG22" s="48" t="e">
        <f t="shared" si="0"/>
        <v>#REF!</v>
      </c>
      <c r="AH22" s="57" t="e">
        <f t="shared" si="1"/>
        <v>#REF!</v>
      </c>
    </row>
    <row r="23" spans="1:34" ht="14.25" customHeight="1">
      <c r="A23" s="25"/>
      <c r="B23" s="25"/>
      <c r="C23" s="33" t="s">
        <v>3</v>
      </c>
      <c r="D23" s="49" t="e">
        <f>+#REF!</f>
        <v>#REF!</v>
      </c>
      <c r="E23" s="49" t="e">
        <f>+#REF!</f>
        <v>#REF!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49" t="e">
        <f>+#REF!</f>
        <v>#REF!</v>
      </c>
      <c r="M23" s="49" t="e">
        <f>+#REF!</f>
        <v>#REF!</v>
      </c>
      <c r="N23" s="49" t="e">
        <f>+#REF!</f>
        <v>#REF!</v>
      </c>
      <c r="O23" s="49" t="e">
        <f>+#REF!</f>
        <v>#REF!</v>
      </c>
      <c r="P23" s="49" t="e">
        <f>+#REF!</f>
        <v>#REF!</v>
      </c>
      <c r="Q23" s="49" t="e">
        <f>+#REF!</f>
        <v>#REF!</v>
      </c>
      <c r="R23" s="49" t="e">
        <f>+#REF!</f>
        <v>#REF!</v>
      </c>
      <c r="S23" s="49" t="e">
        <f>+#REF!</f>
        <v>#REF!</v>
      </c>
      <c r="T23" s="49" t="e">
        <f>+#REF!</f>
        <v>#REF!</v>
      </c>
      <c r="U23" s="49" t="e">
        <f>+#REF!</f>
        <v>#REF!</v>
      </c>
      <c r="V23" s="49" t="e">
        <f>+#REF!</f>
        <v>#REF!</v>
      </c>
      <c r="W23" s="49" t="e">
        <f>+#REF!</f>
        <v>#REF!</v>
      </c>
      <c r="X23" s="49" t="e">
        <f>+#REF!</f>
        <v>#REF!</v>
      </c>
      <c r="Y23" s="49" t="e">
        <f>+#REF!</f>
        <v>#REF!</v>
      </c>
      <c r="Z23" s="49" t="e">
        <f>+#REF!</f>
        <v>#REF!</v>
      </c>
      <c r="AA23" s="49" t="e">
        <f>+#REF!</f>
        <v>#REF!</v>
      </c>
      <c r="AB23" s="49" t="e">
        <f>+#REF!</f>
        <v>#REF!</v>
      </c>
      <c r="AC23" s="49" t="e">
        <f>+#REF!</f>
        <v>#REF!</v>
      </c>
      <c r="AD23" s="49" t="e">
        <f>+#REF!</f>
        <v>#REF!</v>
      </c>
      <c r="AE23" s="49"/>
      <c r="AF23" s="48" t="e">
        <f t="shared" si="0"/>
        <v>#REF!</v>
      </c>
      <c r="AG23" s="48" t="e">
        <f t="shared" si="0"/>
        <v>#REF!</v>
      </c>
      <c r="AH23" s="57" t="e">
        <f t="shared" si="1"/>
        <v>#REF!</v>
      </c>
    </row>
    <row r="24" spans="1:34" ht="14.25" customHeight="1">
      <c r="A24" s="25"/>
      <c r="B24" s="25"/>
      <c r="C24" s="33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8">
        <f t="shared" si="0"/>
        <v>0</v>
      </c>
      <c r="AG24" s="48">
        <f t="shared" si="0"/>
        <v>0</v>
      </c>
      <c r="AH24" s="57">
        <f t="shared" si="1"/>
        <v>0</v>
      </c>
    </row>
    <row r="25" spans="1:34" ht="14.25" customHeight="1">
      <c r="A25" s="106" t="s">
        <v>27</v>
      </c>
      <c r="B25" s="106"/>
      <c r="C25" s="107"/>
      <c r="D25" s="49" t="e">
        <f>+#REF!</f>
        <v>#REF!</v>
      </c>
      <c r="E25" s="49" t="e">
        <f>+#REF!</f>
        <v>#REF!</v>
      </c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 t="e">
        <f>+#REF!</f>
        <v>#REF!</v>
      </c>
      <c r="J25" s="49" t="e">
        <f>+#REF!</f>
        <v>#REF!</v>
      </c>
      <c r="K25" s="49" t="e">
        <f>+#REF!</f>
        <v>#REF!</v>
      </c>
      <c r="L25" s="49" t="e">
        <f>+#REF!</f>
        <v>#REF!</v>
      </c>
      <c r="M25" s="49" t="e">
        <f>+#REF!</f>
        <v>#REF!</v>
      </c>
      <c r="N25" s="49" t="e">
        <f>+#REF!</f>
        <v>#REF!</v>
      </c>
      <c r="O25" s="49" t="e">
        <f>+#REF!</f>
        <v>#REF!</v>
      </c>
      <c r="P25" s="49" t="e">
        <f>+#REF!</f>
        <v>#REF!</v>
      </c>
      <c r="Q25" s="49" t="e">
        <f>+#REF!</f>
        <v>#REF!</v>
      </c>
      <c r="R25" s="49" t="e">
        <f>+#REF!</f>
        <v>#REF!</v>
      </c>
      <c r="S25" s="49" t="e">
        <f>+#REF!</f>
        <v>#REF!</v>
      </c>
      <c r="T25" s="49" t="e">
        <f>+#REF!</f>
        <v>#REF!</v>
      </c>
      <c r="U25" s="49" t="e">
        <f>+#REF!</f>
        <v>#REF!</v>
      </c>
      <c r="V25" s="49" t="e">
        <f>+#REF!</f>
        <v>#REF!</v>
      </c>
      <c r="W25" s="49" t="e">
        <f>+#REF!</f>
        <v>#REF!</v>
      </c>
      <c r="X25" s="49" t="e">
        <f>+#REF!</f>
        <v>#REF!</v>
      </c>
      <c r="Y25" s="49" t="e">
        <f>+#REF!</f>
        <v>#REF!</v>
      </c>
      <c r="Z25" s="49" t="e">
        <f>+#REF!</f>
        <v>#REF!</v>
      </c>
      <c r="AA25" s="49" t="e">
        <f>+#REF!</f>
        <v>#REF!</v>
      </c>
      <c r="AB25" s="49" t="e">
        <f>+#REF!</f>
        <v>#REF!</v>
      </c>
      <c r="AC25" s="49" t="e">
        <f>+#REF!</f>
        <v>#REF!</v>
      </c>
      <c r="AD25" s="49" t="e">
        <f>+#REF!</f>
        <v>#REF!</v>
      </c>
      <c r="AE25" s="49"/>
      <c r="AF25" s="48" t="e">
        <f aca="true" t="shared" si="2" ref="AF25:AG44">E25-SUM(AC25,AA25,Y25,W25,U25,S25,Q25,O25,M25,K25,I25,G25)</f>
        <v>#REF!</v>
      </c>
      <c r="AG25" s="48" t="e">
        <f t="shared" si="2"/>
        <v>#REF!</v>
      </c>
      <c r="AH25" s="57" t="e">
        <f t="shared" si="1"/>
        <v>#REF!</v>
      </c>
    </row>
    <row r="26" spans="1:34" ht="14.25" customHeight="1">
      <c r="A26" s="32"/>
      <c r="B26" s="101" t="s">
        <v>6</v>
      </c>
      <c r="C26" s="102"/>
      <c r="D26" s="49" t="e">
        <f>+#REF!</f>
        <v>#REF!</v>
      </c>
      <c r="E26" s="49" t="e">
        <f>+#REF!</f>
        <v>#REF!</v>
      </c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49" t="e">
        <f>+#REF!</f>
        <v>#REF!</v>
      </c>
      <c r="M26" s="49" t="e">
        <f>+#REF!</f>
        <v>#REF!</v>
      </c>
      <c r="N26" s="49" t="e">
        <f>+#REF!</f>
        <v>#REF!</v>
      </c>
      <c r="O26" s="49" t="e">
        <f>+#REF!</f>
        <v>#REF!</v>
      </c>
      <c r="P26" s="49" t="e">
        <f>+#REF!</f>
        <v>#REF!</v>
      </c>
      <c r="Q26" s="49" t="e">
        <f>+#REF!</f>
        <v>#REF!</v>
      </c>
      <c r="R26" s="49" t="e">
        <f>+#REF!</f>
        <v>#REF!</v>
      </c>
      <c r="S26" s="49" t="e">
        <f>+#REF!</f>
        <v>#REF!</v>
      </c>
      <c r="T26" s="49" t="e">
        <f>+#REF!</f>
        <v>#REF!</v>
      </c>
      <c r="U26" s="49" t="e">
        <f>+#REF!</f>
        <v>#REF!</v>
      </c>
      <c r="V26" s="49" t="e">
        <f>+#REF!</f>
        <v>#REF!</v>
      </c>
      <c r="W26" s="49" t="e">
        <f>+#REF!</f>
        <v>#REF!</v>
      </c>
      <c r="X26" s="49" t="e">
        <f>+#REF!</f>
        <v>#REF!</v>
      </c>
      <c r="Y26" s="49" t="e">
        <f>+#REF!</f>
        <v>#REF!</v>
      </c>
      <c r="Z26" s="49" t="e">
        <f>+#REF!</f>
        <v>#REF!</v>
      </c>
      <c r="AA26" s="49" t="e">
        <f>+#REF!</f>
        <v>#REF!</v>
      </c>
      <c r="AB26" s="49" t="e">
        <f>+#REF!</f>
        <v>#REF!</v>
      </c>
      <c r="AC26" s="49" t="e">
        <f>+#REF!</f>
        <v>#REF!</v>
      </c>
      <c r="AD26" s="49" t="e">
        <f>+#REF!</f>
        <v>#REF!</v>
      </c>
      <c r="AE26" s="49"/>
      <c r="AF26" s="48" t="e">
        <f t="shared" si="2"/>
        <v>#REF!</v>
      </c>
      <c r="AG26" s="48" t="e">
        <f t="shared" si="2"/>
        <v>#REF!</v>
      </c>
      <c r="AH26" s="57" t="e">
        <f t="shared" si="1"/>
        <v>#REF!</v>
      </c>
    </row>
    <row r="27" spans="1:34" ht="14.25" customHeight="1">
      <c r="A27" s="25"/>
      <c r="B27" s="25"/>
      <c r="C27" s="33" t="s">
        <v>3</v>
      </c>
      <c r="D27" s="49" t="e">
        <f>+#REF!</f>
        <v>#REF!</v>
      </c>
      <c r="E27" s="49" t="e">
        <f>+#REF!</f>
        <v>#REF!</v>
      </c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 t="e">
        <f>+#REF!</f>
        <v>#REF!</v>
      </c>
      <c r="J27" s="49" t="e">
        <f>+#REF!</f>
        <v>#REF!</v>
      </c>
      <c r="K27" s="49" t="e">
        <f>+#REF!</f>
        <v>#REF!</v>
      </c>
      <c r="L27" s="49" t="e">
        <f>+#REF!</f>
        <v>#REF!</v>
      </c>
      <c r="M27" s="49" t="e">
        <f>+#REF!</f>
        <v>#REF!</v>
      </c>
      <c r="N27" s="49" t="e">
        <f>+#REF!</f>
        <v>#REF!</v>
      </c>
      <c r="O27" s="49" t="e">
        <f>+#REF!</f>
        <v>#REF!</v>
      </c>
      <c r="P27" s="49" t="e">
        <f>+#REF!</f>
        <v>#REF!</v>
      </c>
      <c r="Q27" s="49" t="e">
        <f>+#REF!</f>
        <v>#REF!</v>
      </c>
      <c r="R27" s="49" t="e">
        <f>+#REF!</f>
        <v>#REF!</v>
      </c>
      <c r="S27" s="49" t="e">
        <f>+#REF!</f>
        <v>#REF!</v>
      </c>
      <c r="T27" s="49" t="e">
        <f>+#REF!</f>
        <v>#REF!</v>
      </c>
      <c r="U27" s="49" t="e">
        <f>+#REF!</f>
        <v>#REF!</v>
      </c>
      <c r="V27" s="49" t="e">
        <f>+#REF!</f>
        <v>#REF!</v>
      </c>
      <c r="W27" s="49" t="e">
        <f>+#REF!</f>
        <v>#REF!</v>
      </c>
      <c r="X27" s="49" t="e">
        <f>+#REF!</f>
        <v>#REF!</v>
      </c>
      <c r="Y27" s="49" t="e">
        <f>+#REF!</f>
        <v>#REF!</v>
      </c>
      <c r="Z27" s="49" t="e">
        <f>+#REF!</f>
        <v>#REF!</v>
      </c>
      <c r="AA27" s="49" t="e">
        <f>+#REF!</f>
        <v>#REF!</v>
      </c>
      <c r="AB27" s="49" t="e">
        <f>+#REF!</f>
        <v>#REF!</v>
      </c>
      <c r="AC27" s="49" t="e">
        <f>+#REF!</f>
        <v>#REF!</v>
      </c>
      <c r="AD27" s="49" t="e">
        <f>+#REF!</f>
        <v>#REF!</v>
      </c>
      <c r="AE27" s="49"/>
      <c r="AF27" s="48" t="e">
        <f t="shared" si="2"/>
        <v>#REF!</v>
      </c>
      <c r="AG27" s="48" t="e">
        <f t="shared" si="2"/>
        <v>#REF!</v>
      </c>
      <c r="AH27" s="57" t="e">
        <f t="shared" si="1"/>
        <v>#REF!</v>
      </c>
    </row>
    <row r="28" spans="1:34" ht="14.25" customHeight="1">
      <c r="A28" s="25"/>
      <c r="B28" s="25"/>
      <c r="C28" s="33" t="s">
        <v>4</v>
      </c>
      <c r="D28" s="49" t="e">
        <f>+#REF!</f>
        <v>#REF!</v>
      </c>
      <c r="E28" s="49" t="e">
        <f>+#REF!</f>
        <v>#REF!</v>
      </c>
      <c r="F28" s="49" t="e">
        <f>+#REF!</f>
        <v>#REF!</v>
      </c>
      <c r="G28" s="49" t="e">
        <f>+#REF!</f>
        <v>#REF!</v>
      </c>
      <c r="H28" s="49" t="e">
        <f>+#REF!</f>
        <v>#REF!</v>
      </c>
      <c r="I28" s="49" t="e">
        <f>+#REF!</f>
        <v>#REF!</v>
      </c>
      <c r="J28" s="49" t="e">
        <f>+#REF!</f>
        <v>#REF!</v>
      </c>
      <c r="K28" s="49" t="e">
        <f>+#REF!</f>
        <v>#REF!</v>
      </c>
      <c r="L28" s="49" t="e">
        <f>+#REF!</f>
        <v>#REF!</v>
      </c>
      <c r="M28" s="49" t="e">
        <f>+#REF!</f>
        <v>#REF!</v>
      </c>
      <c r="N28" s="49" t="e">
        <f>+#REF!</f>
        <v>#REF!</v>
      </c>
      <c r="O28" s="49" t="e">
        <f>+#REF!</f>
        <v>#REF!</v>
      </c>
      <c r="P28" s="49" t="e">
        <f>+#REF!</f>
        <v>#REF!</v>
      </c>
      <c r="Q28" s="49" t="e">
        <f>+#REF!</f>
        <v>#REF!</v>
      </c>
      <c r="R28" s="49" t="e">
        <f>+#REF!</f>
        <v>#REF!</v>
      </c>
      <c r="S28" s="49" t="e">
        <f>+#REF!</f>
        <v>#REF!</v>
      </c>
      <c r="T28" s="49" t="e">
        <f>+#REF!</f>
        <v>#REF!</v>
      </c>
      <c r="U28" s="49" t="e">
        <f>+#REF!</f>
        <v>#REF!</v>
      </c>
      <c r="V28" s="49" t="e">
        <f>+#REF!</f>
        <v>#REF!</v>
      </c>
      <c r="W28" s="49" t="e">
        <f>+#REF!</f>
        <v>#REF!</v>
      </c>
      <c r="X28" s="49" t="e">
        <f>+#REF!</f>
        <v>#REF!</v>
      </c>
      <c r="Y28" s="49" t="e">
        <f>+#REF!</f>
        <v>#REF!</v>
      </c>
      <c r="Z28" s="49" t="e">
        <f>+#REF!</f>
        <v>#REF!</v>
      </c>
      <c r="AA28" s="49" t="e">
        <f>+#REF!</f>
        <v>#REF!</v>
      </c>
      <c r="AB28" s="49" t="e">
        <f>+#REF!</f>
        <v>#REF!</v>
      </c>
      <c r="AC28" s="49" t="e">
        <f>+#REF!</f>
        <v>#REF!</v>
      </c>
      <c r="AD28" s="49" t="e">
        <f>+#REF!</f>
        <v>#REF!</v>
      </c>
      <c r="AE28" s="49"/>
      <c r="AF28" s="48" t="e">
        <f t="shared" si="2"/>
        <v>#REF!</v>
      </c>
      <c r="AG28" s="48" t="e">
        <f t="shared" si="2"/>
        <v>#REF!</v>
      </c>
      <c r="AH28" s="57" t="e">
        <f t="shared" si="1"/>
        <v>#REF!</v>
      </c>
    </row>
    <row r="29" spans="1:34" ht="14.25" customHeight="1">
      <c r="A29" s="25"/>
      <c r="B29" s="101" t="s">
        <v>7</v>
      </c>
      <c r="C29" s="102"/>
      <c r="D29" s="49" t="e">
        <f>+#REF!</f>
        <v>#REF!</v>
      </c>
      <c r="E29" s="49" t="e">
        <f>+#REF!</f>
        <v>#REF!</v>
      </c>
      <c r="F29" s="49" t="e">
        <f>+#REF!</f>
        <v>#REF!</v>
      </c>
      <c r="G29" s="49" t="e">
        <f>+#REF!</f>
        <v>#REF!</v>
      </c>
      <c r="H29" s="49" t="e">
        <f>+#REF!</f>
        <v>#REF!</v>
      </c>
      <c r="I29" s="49" t="e">
        <f>+#REF!</f>
        <v>#REF!</v>
      </c>
      <c r="J29" s="49" t="e">
        <f>+#REF!</f>
        <v>#REF!</v>
      </c>
      <c r="K29" s="49" t="e">
        <f>+#REF!</f>
        <v>#REF!</v>
      </c>
      <c r="L29" s="49" t="e">
        <f>+#REF!</f>
        <v>#REF!</v>
      </c>
      <c r="M29" s="49" t="e">
        <f>+#REF!</f>
        <v>#REF!</v>
      </c>
      <c r="N29" s="49" t="e">
        <f>+#REF!</f>
        <v>#REF!</v>
      </c>
      <c r="O29" s="49" t="e">
        <f>+#REF!</f>
        <v>#REF!</v>
      </c>
      <c r="P29" s="49" t="e">
        <f>+#REF!</f>
        <v>#REF!</v>
      </c>
      <c r="Q29" s="49" t="e">
        <f>+#REF!</f>
        <v>#REF!</v>
      </c>
      <c r="R29" s="49" t="e">
        <f>+#REF!</f>
        <v>#REF!</v>
      </c>
      <c r="S29" s="49" t="e">
        <f>+#REF!</f>
        <v>#REF!</v>
      </c>
      <c r="T29" s="49" t="e">
        <f>+#REF!</f>
        <v>#REF!</v>
      </c>
      <c r="U29" s="49" t="e">
        <f>+#REF!</f>
        <v>#REF!</v>
      </c>
      <c r="V29" s="49" t="e">
        <f>+#REF!</f>
        <v>#REF!</v>
      </c>
      <c r="W29" s="49" t="e">
        <f>+#REF!</f>
        <v>#REF!</v>
      </c>
      <c r="X29" s="49" t="e">
        <f>+#REF!</f>
        <v>#REF!</v>
      </c>
      <c r="Y29" s="49" t="e">
        <f>+#REF!</f>
        <v>#REF!</v>
      </c>
      <c r="Z29" s="49" t="e">
        <f>+#REF!</f>
        <v>#REF!</v>
      </c>
      <c r="AA29" s="49" t="e">
        <f>+#REF!</f>
        <v>#REF!</v>
      </c>
      <c r="AB29" s="49" t="e">
        <f>+#REF!</f>
        <v>#REF!</v>
      </c>
      <c r="AC29" s="49" t="e">
        <f>+#REF!</f>
        <v>#REF!</v>
      </c>
      <c r="AD29" s="49" t="e">
        <f>+#REF!</f>
        <v>#REF!</v>
      </c>
      <c r="AE29" s="49"/>
      <c r="AF29" s="48" t="e">
        <f t="shared" si="2"/>
        <v>#REF!</v>
      </c>
      <c r="AG29" s="48" t="e">
        <f t="shared" si="2"/>
        <v>#REF!</v>
      </c>
      <c r="AH29" s="57" t="e">
        <f t="shared" si="1"/>
        <v>#REF!</v>
      </c>
    </row>
    <row r="30" spans="1:34" ht="14.25" customHeight="1">
      <c r="A30" s="25"/>
      <c r="B30" s="32"/>
      <c r="C30" s="33" t="s">
        <v>3</v>
      </c>
      <c r="D30" s="49" t="e">
        <f>+#REF!</f>
        <v>#REF!</v>
      </c>
      <c r="E30" s="49" t="e">
        <f>+#REF!</f>
        <v>#REF!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 t="e">
        <f>+#REF!</f>
        <v>#REF!</v>
      </c>
      <c r="K30" s="49" t="e">
        <f>+#REF!</f>
        <v>#REF!</v>
      </c>
      <c r="L30" s="49" t="e">
        <f>+#REF!</f>
        <v>#REF!</v>
      </c>
      <c r="M30" s="49" t="e">
        <f>+#REF!</f>
        <v>#REF!</v>
      </c>
      <c r="N30" s="49" t="e">
        <f>+#REF!</f>
        <v>#REF!</v>
      </c>
      <c r="O30" s="49" t="e">
        <f>+#REF!</f>
        <v>#REF!</v>
      </c>
      <c r="P30" s="49" t="e">
        <f>+#REF!</f>
        <v>#REF!</v>
      </c>
      <c r="Q30" s="49" t="e">
        <f>+#REF!</f>
        <v>#REF!</v>
      </c>
      <c r="R30" s="49" t="e">
        <f>+#REF!</f>
        <v>#REF!</v>
      </c>
      <c r="S30" s="49" t="e">
        <f>+#REF!</f>
        <v>#REF!</v>
      </c>
      <c r="T30" s="49" t="e">
        <f>+#REF!</f>
        <v>#REF!</v>
      </c>
      <c r="U30" s="49" t="e">
        <f>+#REF!</f>
        <v>#REF!</v>
      </c>
      <c r="V30" s="49" t="e">
        <f>+#REF!</f>
        <v>#REF!</v>
      </c>
      <c r="W30" s="49" t="e">
        <f>+#REF!</f>
        <v>#REF!</v>
      </c>
      <c r="X30" s="49" t="e">
        <f>+#REF!</f>
        <v>#REF!</v>
      </c>
      <c r="Y30" s="49" t="e">
        <f>+#REF!</f>
        <v>#REF!</v>
      </c>
      <c r="Z30" s="49" t="e">
        <f>+#REF!</f>
        <v>#REF!</v>
      </c>
      <c r="AA30" s="49" t="e">
        <f>+#REF!</f>
        <v>#REF!</v>
      </c>
      <c r="AB30" s="49" t="e">
        <f>+#REF!</f>
        <v>#REF!</v>
      </c>
      <c r="AC30" s="49" t="e">
        <f>+#REF!</f>
        <v>#REF!</v>
      </c>
      <c r="AD30" s="49" t="e">
        <f>+#REF!</f>
        <v>#REF!</v>
      </c>
      <c r="AE30" s="49"/>
      <c r="AF30" s="48" t="e">
        <f t="shared" si="2"/>
        <v>#REF!</v>
      </c>
      <c r="AG30" s="48" t="e">
        <f t="shared" si="2"/>
        <v>#REF!</v>
      </c>
      <c r="AH30" s="57" t="e">
        <f t="shared" si="1"/>
        <v>#REF!</v>
      </c>
    </row>
    <row r="31" spans="1:34" ht="3.75" customHeight="1">
      <c r="A31" s="36"/>
      <c r="B31" s="36"/>
      <c r="C31" s="37"/>
      <c r="D31" s="52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49"/>
      <c r="AF31" s="48">
        <f t="shared" si="2"/>
        <v>0</v>
      </c>
      <c r="AG31" s="48">
        <f t="shared" si="2"/>
        <v>0</v>
      </c>
      <c r="AH31" s="57">
        <f t="shared" si="1"/>
        <v>0</v>
      </c>
    </row>
    <row r="32" spans="1:34" ht="15">
      <c r="A32" s="25"/>
      <c r="B32" s="25"/>
      <c r="C32" s="25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8">
        <f t="shared" si="2"/>
        <v>0</v>
      </c>
      <c r="AG32" s="48">
        <f t="shared" si="2"/>
        <v>0</v>
      </c>
      <c r="AH32" s="57">
        <f t="shared" si="1"/>
        <v>0</v>
      </c>
    </row>
    <row r="33" spans="4:34" ht="14.25"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48">
        <f t="shared" si="2"/>
        <v>0</v>
      </c>
      <c r="AG33" s="48">
        <f t="shared" si="2"/>
        <v>0</v>
      </c>
      <c r="AH33" s="57">
        <f t="shared" si="1"/>
        <v>0</v>
      </c>
    </row>
    <row r="34" spans="4:34" ht="14.25">
      <c r="D34" s="50" t="e">
        <f aca="true" t="shared" si="3" ref="D34:F36">SUM(D25,D21,D15,D8)</f>
        <v>#REF!</v>
      </c>
      <c r="E34" s="50" t="e">
        <f t="shared" si="3"/>
        <v>#REF!</v>
      </c>
      <c r="F34" s="50" t="e">
        <f t="shared" si="3"/>
        <v>#REF!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48" t="e">
        <f t="shared" si="2"/>
        <v>#REF!</v>
      </c>
      <c r="AG34" s="48" t="e">
        <f t="shared" si="2"/>
        <v>#REF!</v>
      </c>
      <c r="AH34" s="57" t="e">
        <f t="shared" si="1"/>
        <v>#REF!</v>
      </c>
    </row>
    <row r="35" spans="4:34" ht="14.25">
      <c r="D35" s="50" t="e">
        <f t="shared" si="3"/>
        <v>#REF!</v>
      </c>
      <c r="E35" s="50" t="e">
        <f t="shared" si="3"/>
        <v>#REF!</v>
      </c>
      <c r="F35" s="50" t="e">
        <f t="shared" si="3"/>
        <v>#REF!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48" t="e">
        <f t="shared" si="2"/>
        <v>#REF!</v>
      </c>
      <c r="AG35" s="48" t="e">
        <f t="shared" si="2"/>
        <v>#REF!</v>
      </c>
      <c r="AH35" s="57" t="e">
        <f t="shared" si="1"/>
        <v>#REF!</v>
      </c>
    </row>
    <row r="36" spans="4:34" ht="14.25">
      <c r="D36" s="50" t="e">
        <f t="shared" si="3"/>
        <v>#REF!</v>
      </c>
      <c r="E36" s="50" t="e">
        <f t="shared" si="3"/>
        <v>#REF!</v>
      </c>
      <c r="F36" s="50" t="e">
        <f t="shared" si="3"/>
        <v>#REF!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48" t="e">
        <f t="shared" si="2"/>
        <v>#REF!</v>
      </c>
      <c r="AG36" s="48" t="e">
        <f t="shared" si="2"/>
        <v>#REF!</v>
      </c>
      <c r="AH36" s="57" t="e">
        <f t="shared" si="1"/>
        <v>#REF!</v>
      </c>
    </row>
    <row r="37" spans="4:34" ht="14.25">
      <c r="D37" s="50" t="e">
        <f aca="true" t="shared" si="4" ref="D37:F39">SUM(D28,D11)</f>
        <v>#REF!</v>
      </c>
      <c r="E37" s="50" t="e">
        <f t="shared" si="4"/>
        <v>#REF!</v>
      </c>
      <c r="F37" s="50" t="e">
        <f t="shared" si="4"/>
        <v>#REF!</v>
      </c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48" t="e">
        <f t="shared" si="2"/>
        <v>#REF!</v>
      </c>
      <c r="AG37" s="48" t="e">
        <f t="shared" si="2"/>
        <v>#REF!</v>
      </c>
      <c r="AH37" s="57" t="e">
        <f t="shared" si="1"/>
        <v>#REF!</v>
      </c>
    </row>
    <row r="38" spans="4:34" ht="14.25">
      <c r="D38" s="50" t="e">
        <f t="shared" si="4"/>
        <v>#REF!</v>
      </c>
      <c r="E38" s="50" t="e">
        <f t="shared" si="4"/>
        <v>#REF!</v>
      </c>
      <c r="F38" s="50" t="e">
        <f t="shared" si="4"/>
        <v>#REF!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48" t="e">
        <f t="shared" si="2"/>
        <v>#REF!</v>
      </c>
      <c r="AG38" s="48" t="e">
        <f t="shared" si="2"/>
        <v>#REF!</v>
      </c>
      <c r="AH38" s="57" t="e">
        <f t="shared" si="1"/>
        <v>#REF!</v>
      </c>
    </row>
    <row r="39" spans="4:34" ht="14.25">
      <c r="D39" s="50" t="e">
        <f t="shared" si="4"/>
        <v>#REF!</v>
      </c>
      <c r="E39" s="50" t="e">
        <f t="shared" si="4"/>
        <v>#REF!</v>
      </c>
      <c r="F39" s="50" t="e">
        <f t="shared" si="4"/>
        <v>#REF!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48" t="e">
        <f t="shared" si="2"/>
        <v>#REF!</v>
      </c>
      <c r="AG39" s="48" t="e">
        <f t="shared" si="2"/>
        <v>#REF!</v>
      </c>
      <c r="AH39" s="57" t="e">
        <f t="shared" si="1"/>
        <v>#REF!</v>
      </c>
    </row>
    <row r="40" spans="4:34" ht="14.25"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48">
        <f t="shared" si="2"/>
        <v>0</v>
      </c>
      <c r="AG40" s="48">
        <f t="shared" si="2"/>
        <v>0</v>
      </c>
      <c r="AH40" s="57">
        <f t="shared" si="1"/>
        <v>0</v>
      </c>
    </row>
    <row r="41" spans="4:34" ht="14.25"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48">
        <f t="shared" si="2"/>
        <v>0</v>
      </c>
      <c r="AG41" s="48">
        <f t="shared" si="2"/>
        <v>0</v>
      </c>
      <c r="AH41" s="57">
        <f t="shared" si="1"/>
        <v>0</v>
      </c>
    </row>
    <row r="42" spans="4:34" ht="14.25"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48">
        <f t="shared" si="2"/>
        <v>0</v>
      </c>
      <c r="AG42" s="48">
        <f t="shared" si="2"/>
        <v>0</v>
      </c>
      <c r="AH42" s="57">
        <f t="shared" si="1"/>
        <v>0</v>
      </c>
    </row>
    <row r="43" spans="4:34" ht="14.25"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48">
        <f t="shared" si="2"/>
        <v>0</v>
      </c>
      <c r="AG43" s="48">
        <f t="shared" si="2"/>
        <v>0</v>
      </c>
      <c r="AH43" s="57">
        <f t="shared" si="1"/>
        <v>0</v>
      </c>
    </row>
    <row r="44" spans="4:34" ht="14.25"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48">
        <f t="shared" si="2"/>
        <v>0</v>
      </c>
      <c r="AG44" s="48">
        <f t="shared" si="2"/>
        <v>0</v>
      </c>
      <c r="AH44" s="57">
        <f t="shared" si="1"/>
        <v>0</v>
      </c>
    </row>
    <row r="45" spans="4:32" ht="13.5"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</row>
    <row r="46" spans="4:32" ht="13.5"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</row>
    <row r="47" spans="4:32" ht="13.5"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</row>
    <row r="48" spans="4:32" ht="13.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</row>
    <row r="49" spans="4:32" ht="13.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</row>
    <row r="50" spans="4:32" ht="13.5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</row>
    <row r="51" spans="4:32" ht="13.5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</row>
    <row r="52" spans="4:32" ht="13.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</row>
    <row r="53" spans="4:32" ht="13.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</row>
    <row r="54" spans="4:32" ht="13.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</row>
    <row r="55" spans="4:32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</row>
    <row r="56" spans="4:32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</row>
    <row r="57" spans="4:32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</row>
    <row r="58" spans="4:32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</row>
    <row r="59" spans="4:32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</row>
    <row r="60" spans="4:32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</row>
    <row r="61" spans="4:32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</row>
    <row r="62" spans="4:32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</row>
    <row r="63" spans="4:32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</row>
    <row r="64" spans="4:32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</row>
    <row r="65" spans="4:32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</row>
    <row r="66" spans="4:32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</row>
    <row r="67" spans="4:32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</row>
    <row r="68" spans="4:32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</row>
    <row r="69" spans="4:32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</row>
    <row r="70" spans="4:32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</row>
    <row r="71" spans="4:32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</row>
    <row r="72" spans="4:32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</row>
    <row r="73" spans="4:32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</row>
    <row r="74" spans="4:32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</row>
    <row r="75" spans="4:32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</row>
    <row r="76" spans="4:32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</row>
    <row r="77" spans="4:32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</row>
    <row r="78" spans="4:32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</row>
    <row r="79" spans="4:32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</row>
    <row r="80" spans="4:32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</row>
    <row r="81" spans="4:32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</row>
    <row r="82" spans="4:32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</row>
    <row r="83" spans="4:32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</row>
    <row r="84" spans="4:32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</row>
    <row r="85" spans="4:32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</row>
    <row r="86" spans="4:32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</row>
    <row r="87" spans="4:32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</row>
    <row r="88" spans="4:32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</row>
    <row r="89" spans="4:32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</row>
    <row r="90" spans="4:32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</row>
    <row r="91" spans="4:32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</row>
    <row r="92" spans="4:32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</row>
    <row r="93" spans="4:32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</row>
    <row r="94" spans="4:32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</row>
    <row r="95" spans="4:32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</row>
    <row r="96" spans="4:32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</row>
    <row r="97" spans="4:32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</row>
    <row r="98" spans="4:32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</row>
    <row r="99" spans="4:32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</row>
    <row r="100" spans="4:32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</row>
    <row r="101" spans="4:32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</row>
    <row r="102" spans="4:32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</row>
    <row r="103" spans="4:32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</row>
    <row r="104" spans="4:32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</row>
    <row r="105" spans="4:32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</row>
    <row r="106" spans="4:32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</row>
    <row r="107" spans="4:32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</row>
    <row r="108" spans="4:32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</row>
    <row r="109" spans="4:32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</row>
    <row r="110" spans="4:32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</row>
    <row r="111" spans="4:32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</row>
    <row r="112" spans="4:32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</row>
    <row r="113" spans="4:32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</row>
    <row r="114" spans="4:32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</row>
    <row r="115" spans="4:32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</row>
    <row r="116" spans="4:32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</row>
    <row r="117" spans="4:32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</row>
    <row r="118" spans="4:32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</row>
    <row r="119" spans="4:32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</row>
    <row r="120" spans="4:32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</row>
    <row r="121" spans="4:32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</row>
    <row r="122" spans="4:32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</row>
    <row r="123" spans="4:32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</row>
    <row r="124" spans="4:32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</row>
    <row r="125" spans="4:32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</row>
    <row r="126" spans="4:32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</row>
    <row r="127" spans="4:32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</row>
    <row r="128" spans="4:32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</row>
    <row r="129" spans="4:32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</row>
    <row r="130" spans="4:32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</row>
    <row r="131" spans="4:32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</row>
    <row r="132" spans="4:32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</row>
    <row r="133" spans="4:32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</row>
    <row r="134" spans="4:32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</row>
    <row r="135" spans="4:32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</row>
    <row r="136" spans="4:32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</row>
    <row r="137" spans="4:32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</row>
    <row r="138" spans="4:32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</row>
    <row r="139" spans="4:32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</row>
    <row r="140" spans="4:32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</row>
    <row r="141" spans="4:32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</row>
    <row r="142" spans="4:32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</row>
    <row r="143" spans="4:32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</row>
    <row r="144" spans="4:32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</row>
    <row r="145" spans="4:32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</row>
    <row r="146" spans="4:32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</row>
    <row r="147" spans="4:32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</row>
    <row r="148" spans="4:32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</row>
    <row r="149" spans="4:32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</row>
    <row r="150" spans="4:32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</row>
    <row r="151" spans="4:32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</row>
    <row r="152" spans="4:32" ht="13.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</row>
    <row r="153" spans="4:32" ht="13.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</row>
    <row r="154" spans="4:32" ht="13.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</row>
    <row r="155" spans="4:32" ht="13.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</row>
    <row r="156" spans="4:32" ht="13.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</row>
    <row r="157" spans="4:32" ht="13.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</row>
    <row r="158" spans="4:32" ht="13.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</row>
    <row r="159" spans="4:32" ht="13.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</row>
    <row r="160" spans="4:32" ht="13.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</row>
    <row r="161" spans="4:32" ht="13.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</row>
    <row r="162" spans="4:32" ht="13.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</row>
    <row r="163" spans="4:32" ht="13.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</row>
    <row r="164" spans="4:32" ht="13.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</row>
    <row r="165" spans="4:32" ht="13.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</row>
    <row r="166" spans="4:32" ht="13.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</row>
    <row r="167" spans="4:32" ht="13.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</row>
    <row r="168" spans="4:32" ht="13.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</row>
    <row r="169" spans="4:32" ht="13.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</row>
    <row r="170" spans="4:32" ht="13.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</row>
    <row r="171" spans="4:32" ht="13.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</row>
    <row r="172" spans="4:32" ht="13.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</row>
    <row r="173" spans="4:32" ht="13.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</row>
  </sheetData>
  <sheetProtection/>
  <mergeCells count="30">
    <mergeCell ref="G3:L3"/>
    <mergeCell ref="B18:C18"/>
    <mergeCell ref="A8:C8"/>
    <mergeCell ref="A3:C6"/>
    <mergeCell ref="G4:H5"/>
    <mergeCell ref="I4:J5"/>
    <mergeCell ref="K4:L5"/>
    <mergeCell ref="B9:C9"/>
    <mergeCell ref="B12:C12"/>
    <mergeCell ref="D3:F5"/>
    <mergeCell ref="B26:C26"/>
    <mergeCell ref="B29:C29"/>
    <mergeCell ref="B22:C22"/>
    <mergeCell ref="Y5:Z5"/>
    <mergeCell ref="W4:X5"/>
    <mergeCell ref="Y4:Z4"/>
    <mergeCell ref="A25:C25"/>
    <mergeCell ref="A21:C21"/>
    <mergeCell ref="A15:C15"/>
    <mergeCell ref="B16:C16"/>
    <mergeCell ref="M4:N5"/>
    <mergeCell ref="AA4:AB5"/>
    <mergeCell ref="AC4:AD5"/>
    <mergeCell ref="M3:T3"/>
    <mergeCell ref="U3:AD3"/>
    <mergeCell ref="O4:P5"/>
    <mergeCell ref="Q4:R5"/>
    <mergeCell ref="S4:T5"/>
    <mergeCell ref="U4:V4"/>
    <mergeCell ref="U5:V5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V909"/>
  <sheetViews>
    <sheetView tabSelected="1" zoomScale="80" zoomScaleNormal="80" zoomScalePageLayoutView="0" workbookViewId="0" topLeftCell="A1">
      <pane xSplit="3" ySplit="5" topLeftCell="D6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A3" sqref="A3:C5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21" width="9.625" style="0" customWidth="1"/>
    <col min="22" max="22" width="8.875" style="0" customWidth="1"/>
    <col min="23" max="24" width="9.125" style="0" customWidth="1"/>
    <col min="25" max="25" width="8.625" style="0" customWidth="1"/>
    <col min="26" max="26" width="8.875" style="0" customWidth="1"/>
    <col min="27" max="28" width="8.75390625" style="0" customWidth="1"/>
  </cols>
  <sheetData>
    <row r="1" spans="1:30" ht="21" customHeight="1">
      <c r="A1" s="46" t="s">
        <v>63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46"/>
      <c r="S1" s="46"/>
      <c r="T1" s="8"/>
      <c r="U1" s="43"/>
      <c r="V1" s="8"/>
      <c r="W1" s="44"/>
      <c r="X1" s="2"/>
      <c r="Y1" s="8"/>
      <c r="Z1" s="8"/>
      <c r="AA1" s="8"/>
      <c r="AB1" s="58" t="s">
        <v>0</v>
      </c>
      <c r="AC1" s="8"/>
      <c r="AD1" s="8"/>
    </row>
    <row r="2" spans="1:28" ht="6" customHeight="1" thickBot="1">
      <c r="A2" s="16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16"/>
      <c r="T2" s="3"/>
      <c r="U2" s="16"/>
      <c r="V2" s="3"/>
      <c r="W2" s="4"/>
      <c r="X2" s="1"/>
      <c r="Y2" s="3"/>
      <c r="Z2" s="3"/>
      <c r="AA2" s="3"/>
      <c r="AB2" s="17"/>
    </row>
    <row r="3" spans="1:28" s="25" customFormat="1" ht="20.25" customHeight="1" thickTop="1">
      <c r="A3" s="154" t="s">
        <v>1</v>
      </c>
      <c r="B3" s="154"/>
      <c r="C3" s="155"/>
      <c r="D3" s="162" t="s">
        <v>16</v>
      </c>
      <c r="E3" s="154"/>
      <c r="F3" s="155"/>
      <c r="G3" s="163" t="s">
        <v>42</v>
      </c>
      <c r="H3" s="164"/>
      <c r="I3" s="164"/>
      <c r="J3" s="165"/>
      <c r="K3" s="159" t="s">
        <v>43</v>
      </c>
      <c r="L3" s="160"/>
      <c r="M3" s="160"/>
      <c r="N3" s="161"/>
      <c r="O3" s="159" t="s">
        <v>44</v>
      </c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</row>
    <row r="4" spans="1:28" s="25" customFormat="1" ht="20.25" customHeight="1">
      <c r="A4" s="156"/>
      <c r="B4" s="156"/>
      <c r="C4" s="157"/>
      <c r="D4" s="150"/>
      <c r="E4" s="158"/>
      <c r="F4" s="151"/>
      <c r="G4" s="145" t="s">
        <v>31</v>
      </c>
      <c r="H4" s="147"/>
      <c r="I4" s="158" t="s">
        <v>32</v>
      </c>
      <c r="J4" s="157"/>
      <c r="K4" s="150" t="s">
        <v>33</v>
      </c>
      <c r="L4" s="151"/>
      <c r="M4" s="152" t="s">
        <v>34</v>
      </c>
      <c r="N4" s="153"/>
      <c r="O4" s="145" t="s">
        <v>35</v>
      </c>
      <c r="P4" s="146"/>
      <c r="Q4" s="145" t="s">
        <v>36</v>
      </c>
      <c r="R4" s="147"/>
      <c r="S4" s="146" t="s">
        <v>37</v>
      </c>
      <c r="T4" s="147"/>
      <c r="U4" s="145" t="s">
        <v>38</v>
      </c>
      <c r="V4" s="147"/>
      <c r="W4" s="148" t="s">
        <v>39</v>
      </c>
      <c r="X4" s="149"/>
      <c r="Y4" s="145" t="s">
        <v>40</v>
      </c>
      <c r="Z4" s="147"/>
      <c r="AA4" s="145" t="s">
        <v>41</v>
      </c>
      <c r="AB4" s="146"/>
    </row>
    <row r="5" spans="1:28" s="25" customFormat="1" ht="20.25" customHeight="1">
      <c r="A5" s="158"/>
      <c r="B5" s="158"/>
      <c r="C5" s="151"/>
      <c r="D5" s="59" t="s">
        <v>2</v>
      </c>
      <c r="E5" s="59" t="s">
        <v>14</v>
      </c>
      <c r="F5" s="59" t="s">
        <v>15</v>
      </c>
      <c r="G5" s="59" t="s">
        <v>14</v>
      </c>
      <c r="H5" s="60" t="s">
        <v>15</v>
      </c>
      <c r="I5" s="60" t="s">
        <v>14</v>
      </c>
      <c r="J5" s="59" t="s">
        <v>15</v>
      </c>
      <c r="K5" s="61" t="s">
        <v>14</v>
      </c>
      <c r="L5" s="62" t="s">
        <v>15</v>
      </c>
      <c r="M5" s="63" t="s">
        <v>14</v>
      </c>
      <c r="N5" s="59" t="s">
        <v>15</v>
      </c>
      <c r="O5" s="59" t="s">
        <v>14</v>
      </c>
      <c r="P5" s="59" t="s">
        <v>15</v>
      </c>
      <c r="Q5" s="59" t="s">
        <v>14</v>
      </c>
      <c r="R5" s="59" t="s">
        <v>15</v>
      </c>
      <c r="S5" s="59" t="s">
        <v>14</v>
      </c>
      <c r="T5" s="59" t="s">
        <v>15</v>
      </c>
      <c r="U5" s="61" t="s">
        <v>14</v>
      </c>
      <c r="V5" s="62" t="s">
        <v>15</v>
      </c>
      <c r="W5" s="59" t="s">
        <v>14</v>
      </c>
      <c r="X5" s="59" t="s">
        <v>15</v>
      </c>
      <c r="Y5" s="59" t="s">
        <v>14</v>
      </c>
      <c r="Z5" s="59" t="s">
        <v>15</v>
      </c>
      <c r="AA5" s="61" t="s">
        <v>14</v>
      </c>
      <c r="AB5" s="76" t="s">
        <v>15</v>
      </c>
    </row>
    <row r="6" spans="1:32" ht="6" customHeight="1">
      <c r="A6" s="5"/>
      <c r="B6" s="5"/>
      <c r="C6" s="6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6"/>
      <c r="Y6" s="86"/>
      <c r="Z6" s="86"/>
      <c r="AA6" s="86"/>
      <c r="AB6" s="86"/>
      <c r="AD6" s="25"/>
      <c r="AE6" s="25"/>
      <c r="AF6" s="25"/>
    </row>
    <row r="7" spans="1:48" ht="14.25" customHeight="1">
      <c r="A7" s="139" t="s">
        <v>5</v>
      </c>
      <c r="B7" s="139"/>
      <c r="C7" s="140"/>
      <c r="D7" s="96">
        <v>1414</v>
      </c>
      <c r="E7" s="80">
        <v>143</v>
      </c>
      <c r="F7" s="96">
        <v>1271</v>
      </c>
      <c r="G7" s="80">
        <v>5</v>
      </c>
      <c r="H7" s="80">
        <v>149</v>
      </c>
      <c r="I7" s="80">
        <v>10</v>
      </c>
      <c r="J7" s="80">
        <v>83</v>
      </c>
      <c r="K7" s="80">
        <v>51</v>
      </c>
      <c r="L7" s="80">
        <v>1</v>
      </c>
      <c r="M7" s="80">
        <v>6</v>
      </c>
      <c r="N7" s="80">
        <v>1</v>
      </c>
      <c r="O7" s="80">
        <v>45</v>
      </c>
      <c r="P7" s="80">
        <v>212</v>
      </c>
      <c r="Q7" s="80">
        <v>5</v>
      </c>
      <c r="R7" s="80">
        <v>277</v>
      </c>
      <c r="S7" s="80">
        <v>0</v>
      </c>
      <c r="T7" s="80">
        <v>8</v>
      </c>
      <c r="U7" s="80">
        <v>0</v>
      </c>
      <c r="V7" s="80">
        <v>48</v>
      </c>
      <c r="W7" s="80">
        <v>14</v>
      </c>
      <c r="X7" s="80">
        <v>418</v>
      </c>
      <c r="Y7" s="80">
        <v>0</v>
      </c>
      <c r="Z7" s="80">
        <v>31</v>
      </c>
      <c r="AA7" s="80">
        <v>7</v>
      </c>
      <c r="AB7" s="80">
        <v>43</v>
      </c>
      <c r="AC7" s="49"/>
      <c r="AD7" s="48">
        <v>0</v>
      </c>
      <c r="AE7" s="48">
        <v>0</v>
      </c>
      <c r="AF7" s="57">
        <v>0</v>
      </c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</row>
    <row r="8" spans="1:48" ht="14.25" customHeight="1">
      <c r="A8" s="66"/>
      <c r="B8" s="141" t="s">
        <v>6</v>
      </c>
      <c r="C8" s="142"/>
      <c r="D8" s="96">
        <v>1401</v>
      </c>
      <c r="E8" s="80">
        <v>141</v>
      </c>
      <c r="F8" s="96">
        <v>1260</v>
      </c>
      <c r="G8" s="80">
        <v>5</v>
      </c>
      <c r="H8" s="80">
        <v>149</v>
      </c>
      <c r="I8" s="80">
        <v>10</v>
      </c>
      <c r="J8" s="80">
        <v>83</v>
      </c>
      <c r="K8" s="80">
        <v>49</v>
      </c>
      <c r="L8" s="80">
        <v>1</v>
      </c>
      <c r="M8" s="80">
        <v>6</v>
      </c>
      <c r="N8" s="80">
        <v>1</v>
      </c>
      <c r="O8" s="80">
        <v>45</v>
      </c>
      <c r="P8" s="80">
        <v>210</v>
      </c>
      <c r="Q8" s="80">
        <v>5</v>
      </c>
      <c r="R8" s="80">
        <v>276</v>
      </c>
      <c r="S8" s="80">
        <v>0</v>
      </c>
      <c r="T8" s="80">
        <v>8</v>
      </c>
      <c r="U8" s="80">
        <v>0</v>
      </c>
      <c r="V8" s="80">
        <v>45</v>
      </c>
      <c r="W8" s="80">
        <v>14</v>
      </c>
      <c r="X8" s="80">
        <v>416</v>
      </c>
      <c r="Y8" s="80">
        <v>0</v>
      </c>
      <c r="Z8" s="80">
        <v>28</v>
      </c>
      <c r="AA8" s="80">
        <v>7</v>
      </c>
      <c r="AB8" s="80">
        <v>43</v>
      </c>
      <c r="AC8" s="49"/>
      <c r="AD8" s="48">
        <v>0</v>
      </c>
      <c r="AE8" s="48">
        <v>0</v>
      </c>
      <c r="AF8" s="57">
        <v>0</v>
      </c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</row>
    <row r="9" spans="1:48" ht="14.25" customHeight="1">
      <c r="A9" s="68"/>
      <c r="B9" s="68"/>
      <c r="C9" s="67" t="s">
        <v>3</v>
      </c>
      <c r="D9" s="96">
        <v>1088</v>
      </c>
      <c r="E9" s="80">
        <v>97</v>
      </c>
      <c r="F9" s="96">
        <v>991</v>
      </c>
      <c r="G9" s="80">
        <v>3</v>
      </c>
      <c r="H9" s="80">
        <v>129</v>
      </c>
      <c r="I9" s="80">
        <v>6</v>
      </c>
      <c r="J9" s="80">
        <v>53</v>
      </c>
      <c r="K9" s="80">
        <v>36</v>
      </c>
      <c r="L9" s="80">
        <v>1</v>
      </c>
      <c r="M9" s="80">
        <v>3</v>
      </c>
      <c r="N9" s="80">
        <v>1</v>
      </c>
      <c r="O9" s="80">
        <v>35</v>
      </c>
      <c r="P9" s="80">
        <v>144</v>
      </c>
      <c r="Q9" s="80">
        <v>2</v>
      </c>
      <c r="R9" s="80">
        <v>235</v>
      </c>
      <c r="S9" s="80">
        <v>0</v>
      </c>
      <c r="T9" s="80">
        <v>8</v>
      </c>
      <c r="U9" s="80">
        <v>0</v>
      </c>
      <c r="V9" s="80">
        <v>39</v>
      </c>
      <c r="W9" s="80">
        <v>9</v>
      </c>
      <c r="X9" s="80">
        <v>325</v>
      </c>
      <c r="Y9" s="80">
        <v>0</v>
      </c>
      <c r="Z9" s="80">
        <v>23</v>
      </c>
      <c r="AA9" s="80">
        <v>3</v>
      </c>
      <c r="AB9" s="80">
        <v>33</v>
      </c>
      <c r="AC9" s="49"/>
      <c r="AD9" s="48">
        <v>0</v>
      </c>
      <c r="AE9" s="48">
        <v>0</v>
      </c>
      <c r="AF9" s="57">
        <v>0</v>
      </c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</row>
    <row r="10" spans="1:48" ht="14.25" customHeight="1">
      <c r="A10" s="68"/>
      <c r="B10" s="68"/>
      <c r="C10" s="67" t="s">
        <v>4</v>
      </c>
      <c r="D10" s="80">
        <v>313</v>
      </c>
      <c r="E10" s="80">
        <v>44</v>
      </c>
      <c r="F10" s="80">
        <v>269</v>
      </c>
      <c r="G10" s="80">
        <v>2</v>
      </c>
      <c r="H10" s="80">
        <v>20</v>
      </c>
      <c r="I10" s="80">
        <v>4</v>
      </c>
      <c r="J10" s="80">
        <v>30</v>
      </c>
      <c r="K10" s="80">
        <v>13</v>
      </c>
      <c r="L10" s="80">
        <v>0</v>
      </c>
      <c r="M10" s="80">
        <v>3</v>
      </c>
      <c r="N10" s="80">
        <v>0</v>
      </c>
      <c r="O10" s="80">
        <v>10</v>
      </c>
      <c r="P10" s="80">
        <v>66</v>
      </c>
      <c r="Q10" s="80">
        <v>3</v>
      </c>
      <c r="R10" s="80">
        <v>41</v>
      </c>
      <c r="S10" s="80">
        <v>0</v>
      </c>
      <c r="T10" s="80">
        <v>0</v>
      </c>
      <c r="U10" s="80">
        <v>0</v>
      </c>
      <c r="V10" s="80">
        <v>6</v>
      </c>
      <c r="W10" s="80">
        <v>5</v>
      </c>
      <c r="X10" s="80">
        <v>91</v>
      </c>
      <c r="Y10" s="80">
        <v>0</v>
      </c>
      <c r="Z10" s="80">
        <v>5</v>
      </c>
      <c r="AA10" s="80">
        <v>4</v>
      </c>
      <c r="AB10" s="80">
        <v>10</v>
      </c>
      <c r="AC10" s="49"/>
      <c r="AD10" s="48">
        <v>0</v>
      </c>
      <c r="AE10" s="48">
        <v>0</v>
      </c>
      <c r="AF10" s="57">
        <v>0</v>
      </c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</row>
    <row r="11" spans="1:48" ht="14.25" customHeight="1">
      <c r="A11" s="68"/>
      <c r="B11" s="141" t="s">
        <v>7</v>
      </c>
      <c r="C11" s="142"/>
      <c r="D11" s="80">
        <v>13</v>
      </c>
      <c r="E11" s="80">
        <v>2</v>
      </c>
      <c r="F11" s="80">
        <v>11</v>
      </c>
      <c r="G11" s="80">
        <v>0</v>
      </c>
      <c r="H11" s="80">
        <v>0</v>
      </c>
      <c r="I11" s="80">
        <v>0</v>
      </c>
      <c r="J11" s="80">
        <v>0</v>
      </c>
      <c r="K11" s="80">
        <v>2</v>
      </c>
      <c r="L11" s="80">
        <v>0</v>
      </c>
      <c r="M11" s="80">
        <v>0</v>
      </c>
      <c r="N11" s="80">
        <v>0</v>
      </c>
      <c r="O11" s="80">
        <v>0</v>
      </c>
      <c r="P11" s="80">
        <v>2</v>
      </c>
      <c r="Q11" s="80">
        <v>0</v>
      </c>
      <c r="R11" s="80">
        <v>1</v>
      </c>
      <c r="S11" s="80">
        <v>0</v>
      </c>
      <c r="T11" s="80">
        <v>0</v>
      </c>
      <c r="U11" s="80">
        <v>0</v>
      </c>
      <c r="V11" s="80">
        <v>3</v>
      </c>
      <c r="W11" s="80">
        <v>0</v>
      </c>
      <c r="X11" s="80">
        <v>2</v>
      </c>
      <c r="Y11" s="80">
        <v>0</v>
      </c>
      <c r="Z11" s="80">
        <v>3</v>
      </c>
      <c r="AA11" s="80">
        <v>0</v>
      </c>
      <c r="AB11" s="80">
        <v>0</v>
      </c>
      <c r="AC11" s="49"/>
      <c r="AD11" s="48">
        <v>0</v>
      </c>
      <c r="AE11" s="48">
        <v>0</v>
      </c>
      <c r="AF11" s="57">
        <v>0</v>
      </c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</row>
    <row r="12" spans="1:48" ht="14.25" customHeight="1">
      <c r="A12" s="68"/>
      <c r="B12" s="68"/>
      <c r="C12" s="67" t="s">
        <v>3</v>
      </c>
      <c r="D12" s="80">
        <v>13</v>
      </c>
      <c r="E12" s="80">
        <v>2</v>
      </c>
      <c r="F12" s="80">
        <v>11</v>
      </c>
      <c r="G12" s="80">
        <v>0</v>
      </c>
      <c r="H12" s="80">
        <v>0</v>
      </c>
      <c r="I12" s="80">
        <v>0</v>
      </c>
      <c r="J12" s="80">
        <v>0</v>
      </c>
      <c r="K12" s="80">
        <v>2</v>
      </c>
      <c r="L12" s="80">
        <v>0</v>
      </c>
      <c r="M12" s="80">
        <v>0</v>
      </c>
      <c r="N12" s="80">
        <v>0</v>
      </c>
      <c r="O12" s="80">
        <v>0</v>
      </c>
      <c r="P12" s="80">
        <v>2</v>
      </c>
      <c r="Q12" s="80">
        <v>0</v>
      </c>
      <c r="R12" s="80">
        <v>1</v>
      </c>
      <c r="S12" s="80">
        <v>0</v>
      </c>
      <c r="T12" s="80">
        <v>0</v>
      </c>
      <c r="U12" s="80">
        <v>0</v>
      </c>
      <c r="V12" s="80">
        <v>3</v>
      </c>
      <c r="W12" s="80">
        <v>0</v>
      </c>
      <c r="X12" s="80">
        <v>2</v>
      </c>
      <c r="Y12" s="80">
        <v>0</v>
      </c>
      <c r="Z12" s="80">
        <v>3</v>
      </c>
      <c r="AA12" s="80">
        <v>0</v>
      </c>
      <c r="AB12" s="80">
        <v>0</v>
      </c>
      <c r="AC12" s="49"/>
      <c r="AD12" s="48">
        <v>0</v>
      </c>
      <c r="AE12" s="48">
        <v>0</v>
      </c>
      <c r="AF12" s="57">
        <v>0</v>
      </c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</row>
    <row r="13" spans="1:48" ht="14.25" customHeight="1">
      <c r="A13" s="68"/>
      <c r="B13" s="68"/>
      <c r="C13" s="67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49"/>
      <c r="AD13" s="48">
        <v>0</v>
      </c>
      <c r="AE13" s="48">
        <v>0</v>
      </c>
      <c r="AF13" s="57">
        <v>0</v>
      </c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</row>
    <row r="14" spans="1:48" ht="14.25" customHeight="1">
      <c r="A14" s="139" t="s">
        <v>8</v>
      </c>
      <c r="B14" s="139"/>
      <c r="C14" s="140"/>
      <c r="D14" s="80">
        <v>586</v>
      </c>
      <c r="E14" s="80">
        <v>53</v>
      </c>
      <c r="F14" s="80">
        <v>533</v>
      </c>
      <c r="G14" s="80">
        <v>3</v>
      </c>
      <c r="H14" s="80">
        <v>86</v>
      </c>
      <c r="I14" s="80">
        <v>5</v>
      </c>
      <c r="J14" s="80">
        <v>42</v>
      </c>
      <c r="K14" s="80">
        <v>14</v>
      </c>
      <c r="L14" s="80">
        <v>0</v>
      </c>
      <c r="M14" s="80">
        <v>2</v>
      </c>
      <c r="N14" s="80">
        <v>0</v>
      </c>
      <c r="O14" s="80">
        <v>21</v>
      </c>
      <c r="P14" s="80">
        <v>120</v>
      </c>
      <c r="Q14" s="80">
        <v>0</v>
      </c>
      <c r="R14" s="80">
        <v>120</v>
      </c>
      <c r="S14" s="80">
        <v>0</v>
      </c>
      <c r="T14" s="80">
        <v>3</v>
      </c>
      <c r="U14" s="80">
        <v>0</v>
      </c>
      <c r="V14" s="80">
        <v>19</v>
      </c>
      <c r="W14" s="80">
        <v>4</v>
      </c>
      <c r="X14" s="80">
        <v>125</v>
      </c>
      <c r="Y14" s="80">
        <v>0</v>
      </c>
      <c r="Z14" s="80">
        <v>5</v>
      </c>
      <c r="AA14" s="80">
        <v>4</v>
      </c>
      <c r="AB14" s="80">
        <v>13</v>
      </c>
      <c r="AC14" s="49"/>
      <c r="AD14" s="48">
        <v>0</v>
      </c>
      <c r="AE14" s="48">
        <v>0</v>
      </c>
      <c r="AF14" s="57">
        <v>0</v>
      </c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</row>
    <row r="15" spans="1:48" ht="14.25" customHeight="1">
      <c r="A15" s="66"/>
      <c r="B15" s="141" t="s">
        <v>6</v>
      </c>
      <c r="C15" s="142"/>
      <c r="D15" s="80">
        <v>576</v>
      </c>
      <c r="E15" s="80">
        <v>53</v>
      </c>
      <c r="F15" s="80">
        <v>523</v>
      </c>
      <c r="G15" s="80">
        <v>3</v>
      </c>
      <c r="H15" s="80">
        <v>86</v>
      </c>
      <c r="I15" s="80">
        <v>5</v>
      </c>
      <c r="J15" s="80">
        <v>42</v>
      </c>
      <c r="K15" s="80">
        <v>14</v>
      </c>
      <c r="L15" s="80">
        <v>0</v>
      </c>
      <c r="M15" s="80">
        <v>2</v>
      </c>
      <c r="N15" s="80">
        <v>0</v>
      </c>
      <c r="O15" s="80">
        <v>21</v>
      </c>
      <c r="P15" s="80">
        <v>118</v>
      </c>
      <c r="Q15" s="80">
        <v>0</v>
      </c>
      <c r="R15" s="80">
        <v>120</v>
      </c>
      <c r="S15" s="80">
        <v>0</v>
      </c>
      <c r="T15" s="80">
        <v>3</v>
      </c>
      <c r="U15" s="80">
        <v>0</v>
      </c>
      <c r="V15" s="80">
        <v>16</v>
      </c>
      <c r="W15" s="80">
        <v>4</v>
      </c>
      <c r="X15" s="80">
        <v>123</v>
      </c>
      <c r="Y15" s="80">
        <v>0</v>
      </c>
      <c r="Z15" s="80">
        <v>2</v>
      </c>
      <c r="AA15" s="80">
        <v>4</v>
      </c>
      <c r="AB15" s="80">
        <v>13</v>
      </c>
      <c r="AC15" s="49"/>
      <c r="AD15" s="48">
        <v>0</v>
      </c>
      <c r="AE15" s="48">
        <v>0</v>
      </c>
      <c r="AF15" s="57">
        <v>0</v>
      </c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</row>
    <row r="16" spans="1:48" ht="14.25" customHeight="1">
      <c r="A16" s="68"/>
      <c r="B16" s="68"/>
      <c r="C16" s="67" t="s">
        <v>3</v>
      </c>
      <c r="D16" s="80">
        <v>394</v>
      </c>
      <c r="E16" s="80">
        <v>26</v>
      </c>
      <c r="F16" s="80">
        <v>368</v>
      </c>
      <c r="G16" s="80">
        <v>1</v>
      </c>
      <c r="H16" s="80">
        <v>69</v>
      </c>
      <c r="I16" s="80">
        <v>1</v>
      </c>
      <c r="J16" s="80">
        <v>19</v>
      </c>
      <c r="K16" s="80">
        <v>6</v>
      </c>
      <c r="L16" s="80">
        <v>0</v>
      </c>
      <c r="M16" s="80">
        <v>1</v>
      </c>
      <c r="N16" s="80">
        <v>0</v>
      </c>
      <c r="O16" s="80">
        <v>16</v>
      </c>
      <c r="P16" s="80">
        <v>67</v>
      </c>
      <c r="Q16" s="80">
        <v>0</v>
      </c>
      <c r="R16" s="80">
        <v>96</v>
      </c>
      <c r="S16" s="80">
        <v>0</v>
      </c>
      <c r="T16" s="80">
        <v>3</v>
      </c>
      <c r="U16" s="80">
        <v>0</v>
      </c>
      <c r="V16" s="80">
        <v>11</v>
      </c>
      <c r="W16" s="80">
        <v>0</v>
      </c>
      <c r="X16" s="80">
        <v>88</v>
      </c>
      <c r="Y16" s="80">
        <v>0</v>
      </c>
      <c r="Z16" s="80">
        <v>2</v>
      </c>
      <c r="AA16" s="80">
        <v>1</v>
      </c>
      <c r="AB16" s="80">
        <v>13</v>
      </c>
      <c r="AC16" s="49"/>
      <c r="AD16" s="48">
        <v>0</v>
      </c>
      <c r="AE16" s="48">
        <v>0</v>
      </c>
      <c r="AF16" s="57">
        <v>0</v>
      </c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</row>
    <row r="17" spans="1:48" ht="14.25" customHeight="1">
      <c r="A17" s="68"/>
      <c r="B17" s="68"/>
      <c r="C17" s="67" t="s">
        <v>4</v>
      </c>
      <c r="D17" s="80">
        <v>182</v>
      </c>
      <c r="E17" s="80">
        <v>27</v>
      </c>
      <c r="F17" s="80">
        <v>155</v>
      </c>
      <c r="G17" s="80">
        <v>2</v>
      </c>
      <c r="H17" s="80">
        <v>17</v>
      </c>
      <c r="I17" s="80">
        <v>4</v>
      </c>
      <c r="J17" s="80">
        <v>23</v>
      </c>
      <c r="K17" s="80">
        <v>8</v>
      </c>
      <c r="L17" s="80">
        <v>0</v>
      </c>
      <c r="M17" s="80">
        <v>1</v>
      </c>
      <c r="N17" s="80">
        <v>0</v>
      </c>
      <c r="O17" s="80">
        <v>5</v>
      </c>
      <c r="P17" s="80">
        <v>51</v>
      </c>
      <c r="Q17" s="80">
        <v>0</v>
      </c>
      <c r="R17" s="80">
        <v>24</v>
      </c>
      <c r="S17" s="80">
        <v>0</v>
      </c>
      <c r="T17" s="80">
        <v>0</v>
      </c>
      <c r="U17" s="80">
        <v>0</v>
      </c>
      <c r="V17" s="80">
        <v>5</v>
      </c>
      <c r="W17" s="80">
        <v>4</v>
      </c>
      <c r="X17" s="80">
        <v>35</v>
      </c>
      <c r="Y17" s="80">
        <v>0</v>
      </c>
      <c r="Z17" s="80">
        <v>0</v>
      </c>
      <c r="AA17" s="80">
        <v>3</v>
      </c>
      <c r="AB17" s="80">
        <v>0</v>
      </c>
      <c r="AC17" s="49"/>
      <c r="AD17" s="48">
        <v>0</v>
      </c>
      <c r="AE17" s="48">
        <v>0</v>
      </c>
      <c r="AF17" s="57">
        <v>0</v>
      </c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</row>
    <row r="18" spans="1:48" ht="14.25" customHeight="1">
      <c r="A18" s="68"/>
      <c r="B18" s="141" t="s">
        <v>7</v>
      </c>
      <c r="C18" s="142"/>
      <c r="D18" s="80">
        <v>10</v>
      </c>
      <c r="E18" s="80">
        <v>0</v>
      </c>
      <c r="F18" s="80">
        <v>10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2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3</v>
      </c>
      <c r="W18" s="80">
        <v>0</v>
      </c>
      <c r="X18" s="80">
        <v>2</v>
      </c>
      <c r="Y18" s="80">
        <v>0</v>
      </c>
      <c r="Z18" s="80">
        <v>3</v>
      </c>
      <c r="AA18" s="80">
        <v>0</v>
      </c>
      <c r="AB18" s="80">
        <v>0</v>
      </c>
      <c r="AC18" s="49"/>
      <c r="AD18" s="48">
        <v>0</v>
      </c>
      <c r="AE18" s="48">
        <v>0</v>
      </c>
      <c r="AF18" s="57">
        <v>0</v>
      </c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</row>
    <row r="19" spans="1:48" ht="14.25" customHeight="1">
      <c r="A19" s="68"/>
      <c r="B19" s="68"/>
      <c r="C19" s="67" t="s">
        <v>3</v>
      </c>
      <c r="D19" s="80">
        <v>10</v>
      </c>
      <c r="E19" s="80">
        <v>0</v>
      </c>
      <c r="F19" s="80">
        <v>10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2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3</v>
      </c>
      <c r="W19" s="80">
        <v>0</v>
      </c>
      <c r="X19" s="80">
        <v>2</v>
      </c>
      <c r="Y19" s="80">
        <v>0</v>
      </c>
      <c r="Z19" s="80">
        <v>3</v>
      </c>
      <c r="AA19" s="80">
        <v>0</v>
      </c>
      <c r="AB19" s="80">
        <v>0</v>
      </c>
      <c r="AC19" s="49"/>
      <c r="AD19" s="48">
        <v>0</v>
      </c>
      <c r="AE19" s="48">
        <v>0</v>
      </c>
      <c r="AF19" s="57">
        <v>0</v>
      </c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</row>
    <row r="20" spans="1:48" ht="14.25" customHeight="1">
      <c r="A20" s="66"/>
      <c r="B20" s="66"/>
      <c r="C20" s="67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49"/>
      <c r="AD20" s="48">
        <v>0</v>
      </c>
      <c r="AE20" s="48">
        <v>0</v>
      </c>
      <c r="AF20" s="57">
        <v>0</v>
      </c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</row>
    <row r="21" spans="1:48" ht="14.25" customHeight="1">
      <c r="A21" s="139" t="s">
        <v>9</v>
      </c>
      <c r="B21" s="139"/>
      <c r="C21" s="140"/>
      <c r="D21" s="80">
        <v>227</v>
      </c>
      <c r="E21" s="80">
        <v>13</v>
      </c>
      <c r="F21" s="80">
        <v>214</v>
      </c>
      <c r="G21" s="80">
        <v>0</v>
      </c>
      <c r="H21" s="80">
        <v>22</v>
      </c>
      <c r="I21" s="80">
        <v>0</v>
      </c>
      <c r="J21" s="80">
        <v>8</v>
      </c>
      <c r="K21" s="80">
        <v>4</v>
      </c>
      <c r="L21" s="80">
        <v>0</v>
      </c>
      <c r="M21" s="80">
        <v>1</v>
      </c>
      <c r="N21" s="80">
        <v>0</v>
      </c>
      <c r="O21" s="80">
        <v>6</v>
      </c>
      <c r="P21" s="80">
        <v>39</v>
      </c>
      <c r="Q21" s="80">
        <v>0</v>
      </c>
      <c r="R21" s="80">
        <v>48</v>
      </c>
      <c r="S21" s="80">
        <v>0</v>
      </c>
      <c r="T21" s="80">
        <v>0</v>
      </c>
      <c r="U21" s="80">
        <v>0</v>
      </c>
      <c r="V21" s="80">
        <v>6</v>
      </c>
      <c r="W21" s="80">
        <v>2</v>
      </c>
      <c r="X21" s="80">
        <v>81</v>
      </c>
      <c r="Y21" s="80">
        <v>0</v>
      </c>
      <c r="Z21" s="80">
        <v>2</v>
      </c>
      <c r="AA21" s="80">
        <v>0</v>
      </c>
      <c r="AB21" s="80">
        <v>8</v>
      </c>
      <c r="AC21" s="49"/>
      <c r="AD21" s="48">
        <v>0</v>
      </c>
      <c r="AE21" s="48">
        <v>0</v>
      </c>
      <c r="AF21" s="57">
        <v>0</v>
      </c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</row>
    <row r="22" spans="1:48" ht="14.25" customHeight="1">
      <c r="A22" s="66"/>
      <c r="B22" s="141" t="s">
        <v>6</v>
      </c>
      <c r="C22" s="142"/>
      <c r="D22" s="80">
        <v>226</v>
      </c>
      <c r="E22" s="80">
        <v>12</v>
      </c>
      <c r="F22" s="80">
        <v>214</v>
      </c>
      <c r="G22" s="80">
        <v>0</v>
      </c>
      <c r="H22" s="80">
        <v>22</v>
      </c>
      <c r="I22" s="80">
        <v>0</v>
      </c>
      <c r="J22" s="80">
        <v>8</v>
      </c>
      <c r="K22" s="80">
        <v>3</v>
      </c>
      <c r="L22" s="80">
        <v>0</v>
      </c>
      <c r="M22" s="80">
        <v>1</v>
      </c>
      <c r="N22" s="80">
        <v>0</v>
      </c>
      <c r="O22" s="80">
        <v>6</v>
      </c>
      <c r="P22" s="80">
        <v>39</v>
      </c>
      <c r="Q22" s="80">
        <v>0</v>
      </c>
      <c r="R22" s="80">
        <v>48</v>
      </c>
      <c r="S22" s="80">
        <v>0</v>
      </c>
      <c r="T22" s="80">
        <v>0</v>
      </c>
      <c r="U22" s="80">
        <v>0</v>
      </c>
      <c r="V22" s="80">
        <v>6</v>
      </c>
      <c r="W22" s="80">
        <v>2</v>
      </c>
      <c r="X22" s="80">
        <v>81</v>
      </c>
      <c r="Y22" s="80">
        <v>0</v>
      </c>
      <c r="Z22" s="80">
        <v>2</v>
      </c>
      <c r="AA22" s="80">
        <v>0</v>
      </c>
      <c r="AB22" s="80">
        <v>8</v>
      </c>
      <c r="AC22" s="49"/>
      <c r="AD22" s="48">
        <v>0</v>
      </c>
      <c r="AE22" s="48">
        <v>0</v>
      </c>
      <c r="AF22" s="57">
        <v>0</v>
      </c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</row>
    <row r="23" spans="1:48" ht="14.25" customHeight="1">
      <c r="A23" s="68"/>
      <c r="B23" s="68"/>
      <c r="C23" s="67" t="s">
        <v>3</v>
      </c>
      <c r="D23" s="80">
        <v>198</v>
      </c>
      <c r="E23" s="80">
        <v>8</v>
      </c>
      <c r="F23" s="80">
        <v>190</v>
      </c>
      <c r="G23" s="80">
        <v>0</v>
      </c>
      <c r="H23" s="80">
        <v>22</v>
      </c>
      <c r="I23" s="80">
        <v>0</v>
      </c>
      <c r="J23" s="80">
        <v>4</v>
      </c>
      <c r="K23" s="80" t="s">
        <v>77</v>
      </c>
      <c r="L23" s="80">
        <v>0</v>
      </c>
      <c r="M23" s="80">
        <v>0</v>
      </c>
      <c r="N23" s="80">
        <v>0</v>
      </c>
      <c r="O23" s="80">
        <v>6</v>
      </c>
      <c r="P23" s="80">
        <v>31</v>
      </c>
      <c r="Q23" s="80">
        <v>0</v>
      </c>
      <c r="R23" s="80">
        <v>45</v>
      </c>
      <c r="S23" s="80">
        <v>0</v>
      </c>
      <c r="T23" s="80">
        <v>0</v>
      </c>
      <c r="U23" s="80">
        <v>0</v>
      </c>
      <c r="V23" s="80">
        <v>6</v>
      </c>
      <c r="W23" s="80">
        <v>2</v>
      </c>
      <c r="X23" s="80">
        <v>73</v>
      </c>
      <c r="Y23" s="80">
        <v>0</v>
      </c>
      <c r="Z23" s="80">
        <v>2</v>
      </c>
      <c r="AA23" s="80">
        <v>0</v>
      </c>
      <c r="AB23" s="80">
        <v>7</v>
      </c>
      <c r="AC23" s="49"/>
      <c r="AD23" s="48">
        <v>0</v>
      </c>
      <c r="AE23" s="48">
        <v>0</v>
      </c>
      <c r="AF23" s="57">
        <v>0</v>
      </c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</row>
    <row r="24" spans="1:48" ht="14.25" customHeight="1">
      <c r="A24" s="68"/>
      <c r="B24" s="68"/>
      <c r="C24" s="67" t="s">
        <v>4</v>
      </c>
      <c r="D24" s="80">
        <v>28</v>
      </c>
      <c r="E24" s="80">
        <v>4</v>
      </c>
      <c r="F24" s="80">
        <v>24</v>
      </c>
      <c r="G24" s="80">
        <v>0</v>
      </c>
      <c r="H24" s="80">
        <v>0</v>
      </c>
      <c r="I24" s="80">
        <v>0</v>
      </c>
      <c r="J24" s="80">
        <v>4</v>
      </c>
      <c r="K24" s="80">
        <v>3</v>
      </c>
      <c r="L24" s="80">
        <v>0</v>
      </c>
      <c r="M24" s="80">
        <v>1</v>
      </c>
      <c r="N24" s="80">
        <v>0</v>
      </c>
      <c r="O24" s="80">
        <v>0</v>
      </c>
      <c r="P24" s="80">
        <v>8</v>
      </c>
      <c r="Q24" s="80">
        <v>0</v>
      </c>
      <c r="R24" s="80">
        <v>3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8</v>
      </c>
      <c r="Y24" s="80">
        <v>0</v>
      </c>
      <c r="Z24" s="80">
        <v>0</v>
      </c>
      <c r="AA24" s="80">
        <v>0</v>
      </c>
      <c r="AB24" s="80">
        <v>1</v>
      </c>
      <c r="AC24" s="49"/>
      <c r="AD24" s="48">
        <v>0</v>
      </c>
      <c r="AE24" s="48">
        <v>0</v>
      </c>
      <c r="AF24" s="57">
        <v>0</v>
      </c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</row>
    <row r="25" spans="1:48" ht="14.25" customHeight="1">
      <c r="A25" s="68"/>
      <c r="B25" s="141" t="s">
        <v>7</v>
      </c>
      <c r="C25" s="142"/>
      <c r="D25" s="80">
        <v>1</v>
      </c>
      <c r="E25" s="80">
        <v>1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1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49"/>
      <c r="AD25" s="48">
        <v>0</v>
      </c>
      <c r="AE25" s="48">
        <v>0</v>
      </c>
      <c r="AF25" s="57">
        <v>0</v>
      </c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</row>
    <row r="26" spans="1:48" ht="14.25" customHeight="1">
      <c r="A26" s="68"/>
      <c r="B26" s="68"/>
      <c r="C26" s="67" t="s">
        <v>3</v>
      </c>
      <c r="D26" s="80">
        <v>1</v>
      </c>
      <c r="E26" s="80">
        <v>1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1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49"/>
      <c r="AD26" s="48">
        <v>0</v>
      </c>
      <c r="AE26" s="48">
        <v>0</v>
      </c>
      <c r="AF26" s="57">
        <v>0</v>
      </c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</row>
    <row r="27" spans="1:48" ht="14.25" customHeight="1">
      <c r="A27" s="68"/>
      <c r="B27" s="68"/>
      <c r="C27" s="67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49"/>
      <c r="AD27" s="48">
        <v>0</v>
      </c>
      <c r="AE27" s="48">
        <v>0</v>
      </c>
      <c r="AF27" s="57">
        <v>0</v>
      </c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</row>
    <row r="28" spans="1:48" ht="14.25" customHeight="1">
      <c r="A28" s="139" t="s">
        <v>10</v>
      </c>
      <c r="B28" s="139"/>
      <c r="C28" s="140"/>
      <c r="D28" s="80">
        <v>41</v>
      </c>
      <c r="E28" s="80">
        <v>3</v>
      </c>
      <c r="F28" s="80">
        <v>38</v>
      </c>
      <c r="G28" s="80">
        <v>0</v>
      </c>
      <c r="H28" s="80">
        <v>0</v>
      </c>
      <c r="I28" s="80">
        <v>0</v>
      </c>
      <c r="J28" s="80">
        <v>4</v>
      </c>
      <c r="K28" s="80">
        <v>1</v>
      </c>
      <c r="L28" s="80">
        <v>0</v>
      </c>
      <c r="M28" s="80">
        <v>0</v>
      </c>
      <c r="N28" s="80">
        <v>0</v>
      </c>
      <c r="O28" s="80">
        <v>2</v>
      </c>
      <c r="P28" s="80">
        <v>5</v>
      </c>
      <c r="Q28" s="80">
        <v>0</v>
      </c>
      <c r="R28" s="80">
        <v>10</v>
      </c>
      <c r="S28" s="80">
        <v>0</v>
      </c>
      <c r="T28" s="80">
        <v>0</v>
      </c>
      <c r="U28" s="80">
        <v>0</v>
      </c>
      <c r="V28" s="80">
        <v>7</v>
      </c>
      <c r="W28" s="80">
        <v>0</v>
      </c>
      <c r="X28" s="80">
        <v>10</v>
      </c>
      <c r="Y28" s="80">
        <v>0</v>
      </c>
      <c r="Z28" s="80">
        <v>0</v>
      </c>
      <c r="AA28" s="80">
        <v>0</v>
      </c>
      <c r="AB28" s="80">
        <v>2</v>
      </c>
      <c r="AC28" s="49"/>
      <c r="AD28" s="48">
        <v>0</v>
      </c>
      <c r="AE28" s="48">
        <v>0</v>
      </c>
      <c r="AF28" s="57">
        <v>0</v>
      </c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</row>
    <row r="29" spans="1:48" ht="14.25" customHeight="1">
      <c r="A29" s="66"/>
      <c r="B29" s="141" t="s">
        <v>6</v>
      </c>
      <c r="C29" s="142"/>
      <c r="D29" s="80">
        <v>41</v>
      </c>
      <c r="E29" s="80">
        <v>3</v>
      </c>
      <c r="F29" s="80">
        <v>38</v>
      </c>
      <c r="G29" s="80">
        <v>0</v>
      </c>
      <c r="H29" s="80">
        <v>0</v>
      </c>
      <c r="I29" s="80">
        <v>0</v>
      </c>
      <c r="J29" s="80">
        <v>4</v>
      </c>
      <c r="K29" s="80">
        <v>1</v>
      </c>
      <c r="L29" s="80">
        <v>0</v>
      </c>
      <c r="M29" s="80">
        <v>0</v>
      </c>
      <c r="N29" s="80">
        <v>0</v>
      </c>
      <c r="O29" s="80">
        <v>2</v>
      </c>
      <c r="P29" s="80">
        <v>5</v>
      </c>
      <c r="Q29" s="80">
        <v>0</v>
      </c>
      <c r="R29" s="80">
        <v>10</v>
      </c>
      <c r="S29" s="80">
        <v>0</v>
      </c>
      <c r="T29" s="80">
        <v>0</v>
      </c>
      <c r="U29" s="80">
        <v>0</v>
      </c>
      <c r="V29" s="80">
        <v>7</v>
      </c>
      <c r="W29" s="80">
        <v>0</v>
      </c>
      <c r="X29" s="80">
        <v>10</v>
      </c>
      <c r="Y29" s="80">
        <v>0</v>
      </c>
      <c r="Z29" s="80">
        <v>0</v>
      </c>
      <c r="AA29" s="80">
        <v>0</v>
      </c>
      <c r="AB29" s="80">
        <v>2</v>
      </c>
      <c r="AC29" s="49"/>
      <c r="AD29" s="48">
        <v>0</v>
      </c>
      <c r="AE29" s="48">
        <v>0</v>
      </c>
      <c r="AF29" s="57">
        <v>0</v>
      </c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</row>
    <row r="30" spans="1:48" ht="14.25" customHeight="1">
      <c r="A30" s="68"/>
      <c r="B30" s="68"/>
      <c r="C30" s="67" t="s">
        <v>3</v>
      </c>
      <c r="D30" s="80">
        <v>41</v>
      </c>
      <c r="E30" s="80">
        <v>3</v>
      </c>
      <c r="F30" s="80">
        <v>38</v>
      </c>
      <c r="G30" s="80">
        <v>0</v>
      </c>
      <c r="H30" s="80">
        <v>0</v>
      </c>
      <c r="I30" s="80">
        <v>0</v>
      </c>
      <c r="J30" s="80">
        <v>4</v>
      </c>
      <c r="K30" s="80">
        <v>1</v>
      </c>
      <c r="L30" s="80">
        <v>0</v>
      </c>
      <c r="M30" s="80">
        <v>0</v>
      </c>
      <c r="N30" s="80">
        <v>0</v>
      </c>
      <c r="O30" s="80">
        <v>2</v>
      </c>
      <c r="P30" s="80">
        <v>5</v>
      </c>
      <c r="Q30" s="80">
        <v>0</v>
      </c>
      <c r="R30" s="80">
        <v>10</v>
      </c>
      <c r="S30" s="80">
        <v>0</v>
      </c>
      <c r="T30" s="80">
        <v>0</v>
      </c>
      <c r="U30" s="80">
        <v>0</v>
      </c>
      <c r="V30" s="80">
        <v>7</v>
      </c>
      <c r="W30" s="80">
        <v>0</v>
      </c>
      <c r="X30" s="80">
        <v>10</v>
      </c>
      <c r="Y30" s="80">
        <v>0</v>
      </c>
      <c r="Z30" s="80">
        <v>0</v>
      </c>
      <c r="AA30" s="80">
        <v>0</v>
      </c>
      <c r="AB30" s="80">
        <v>2</v>
      </c>
      <c r="AC30" s="49"/>
      <c r="AD30" s="48">
        <v>0</v>
      </c>
      <c r="AE30" s="48">
        <v>0</v>
      </c>
      <c r="AF30" s="57">
        <v>0</v>
      </c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</row>
    <row r="31" spans="1:48" ht="14.25" customHeight="1">
      <c r="A31" s="68"/>
      <c r="B31" s="68"/>
      <c r="C31" s="67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49"/>
      <c r="AD31" s="48">
        <v>0</v>
      </c>
      <c r="AE31" s="48">
        <v>0</v>
      </c>
      <c r="AF31" s="57">
        <v>0</v>
      </c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</row>
    <row r="32" spans="1:48" ht="14.25" customHeight="1">
      <c r="A32" s="139" t="s">
        <v>11</v>
      </c>
      <c r="B32" s="139"/>
      <c r="C32" s="140"/>
      <c r="D32" s="80">
        <v>82</v>
      </c>
      <c r="E32" s="80">
        <v>12</v>
      </c>
      <c r="F32" s="80">
        <v>70</v>
      </c>
      <c r="G32" s="80">
        <v>1</v>
      </c>
      <c r="H32" s="80">
        <v>11</v>
      </c>
      <c r="I32" s="80">
        <v>0</v>
      </c>
      <c r="J32" s="80">
        <v>2</v>
      </c>
      <c r="K32" s="80">
        <v>7</v>
      </c>
      <c r="L32" s="80">
        <v>0</v>
      </c>
      <c r="M32" s="80">
        <v>0</v>
      </c>
      <c r="N32" s="80">
        <v>0</v>
      </c>
      <c r="O32" s="80">
        <v>4</v>
      </c>
      <c r="P32" s="80">
        <v>6</v>
      </c>
      <c r="Q32" s="80">
        <v>0</v>
      </c>
      <c r="R32" s="80">
        <v>17</v>
      </c>
      <c r="S32" s="80">
        <v>0</v>
      </c>
      <c r="T32" s="80">
        <v>0</v>
      </c>
      <c r="U32" s="80">
        <v>0</v>
      </c>
      <c r="V32" s="80">
        <v>3</v>
      </c>
      <c r="W32" s="80">
        <v>0</v>
      </c>
      <c r="X32" s="80">
        <v>30</v>
      </c>
      <c r="Y32" s="80">
        <v>0</v>
      </c>
      <c r="Z32" s="80">
        <v>0</v>
      </c>
      <c r="AA32" s="80">
        <v>0</v>
      </c>
      <c r="AB32" s="80">
        <v>1</v>
      </c>
      <c r="AC32" s="49"/>
      <c r="AD32" s="48">
        <v>0</v>
      </c>
      <c r="AE32" s="48">
        <v>0</v>
      </c>
      <c r="AF32" s="57">
        <v>0</v>
      </c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</row>
    <row r="33" spans="1:48" ht="14.25" customHeight="1">
      <c r="A33" s="66"/>
      <c r="B33" s="141" t="s">
        <v>6</v>
      </c>
      <c r="C33" s="142"/>
      <c r="D33" s="80">
        <v>82</v>
      </c>
      <c r="E33" s="80">
        <v>12</v>
      </c>
      <c r="F33" s="80">
        <v>70</v>
      </c>
      <c r="G33" s="80">
        <v>1</v>
      </c>
      <c r="H33" s="80">
        <v>11</v>
      </c>
      <c r="I33" s="80">
        <v>0</v>
      </c>
      <c r="J33" s="80">
        <v>2</v>
      </c>
      <c r="K33" s="80">
        <v>7</v>
      </c>
      <c r="L33" s="80">
        <v>0</v>
      </c>
      <c r="M33" s="80">
        <v>0</v>
      </c>
      <c r="N33" s="80">
        <v>0</v>
      </c>
      <c r="O33" s="80">
        <v>4</v>
      </c>
      <c r="P33" s="80">
        <v>6</v>
      </c>
      <c r="Q33" s="80">
        <v>0</v>
      </c>
      <c r="R33" s="80">
        <v>17</v>
      </c>
      <c r="S33" s="80">
        <v>0</v>
      </c>
      <c r="T33" s="80">
        <v>0</v>
      </c>
      <c r="U33" s="80">
        <v>0</v>
      </c>
      <c r="V33" s="80">
        <v>3</v>
      </c>
      <c r="W33" s="80">
        <v>0</v>
      </c>
      <c r="X33" s="80">
        <v>30</v>
      </c>
      <c r="Y33" s="80">
        <v>0</v>
      </c>
      <c r="Z33" s="80">
        <v>0</v>
      </c>
      <c r="AA33" s="80">
        <v>0</v>
      </c>
      <c r="AB33" s="80">
        <v>1</v>
      </c>
      <c r="AC33" s="49"/>
      <c r="AD33" s="48">
        <v>0</v>
      </c>
      <c r="AE33" s="48">
        <v>0</v>
      </c>
      <c r="AF33" s="57">
        <v>0</v>
      </c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</row>
    <row r="34" spans="1:48" ht="14.25" customHeight="1">
      <c r="A34" s="68"/>
      <c r="B34" s="68"/>
      <c r="C34" s="67" t="s">
        <v>3</v>
      </c>
      <c r="D34" s="80">
        <v>82</v>
      </c>
      <c r="E34" s="80">
        <v>12</v>
      </c>
      <c r="F34" s="80">
        <v>70</v>
      </c>
      <c r="G34" s="80">
        <v>1</v>
      </c>
      <c r="H34" s="80">
        <v>11</v>
      </c>
      <c r="I34" s="80">
        <v>0</v>
      </c>
      <c r="J34" s="80">
        <v>2</v>
      </c>
      <c r="K34" s="80">
        <v>7</v>
      </c>
      <c r="L34" s="80">
        <v>0</v>
      </c>
      <c r="M34" s="80">
        <v>0</v>
      </c>
      <c r="N34" s="80">
        <v>0</v>
      </c>
      <c r="O34" s="80">
        <v>4</v>
      </c>
      <c r="P34" s="80">
        <v>6</v>
      </c>
      <c r="Q34" s="80">
        <v>0</v>
      </c>
      <c r="R34" s="80">
        <v>17</v>
      </c>
      <c r="S34" s="80">
        <v>0</v>
      </c>
      <c r="T34" s="80">
        <v>0</v>
      </c>
      <c r="U34" s="80">
        <v>0</v>
      </c>
      <c r="V34" s="80">
        <v>3</v>
      </c>
      <c r="W34" s="80">
        <v>0</v>
      </c>
      <c r="X34" s="80">
        <v>30</v>
      </c>
      <c r="Y34" s="80">
        <v>0</v>
      </c>
      <c r="Z34" s="80">
        <v>0</v>
      </c>
      <c r="AA34" s="80">
        <v>0</v>
      </c>
      <c r="AB34" s="80">
        <v>1</v>
      </c>
      <c r="AC34" s="49"/>
      <c r="AD34" s="48">
        <v>0</v>
      </c>
      <c r="AE34" s="48">
        <v>0</v>
      </c>
      <c r="AF34" s="57">
        <v>0</v>
      </c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</row>
    <row r="35" spans="1:48" ht="14.25" customHeight="1">
      <c r="A35" s="68"/>
      <c r="B35" s="143" t="s">
        <v>7</v>
      </c>
      <c r="C35" s="144"/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49"/>
      <c r="AD35" s="48">
        <v>0</v>
      </c>
      <c r="AE35" s="48">
        <v>0</v>
      </c>
      <c r="AF35" s="57">
        <v>0</v>
      </c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</row>
    <row r="36" spans="1:48" ht="14.25" customHeight="1">
      <c r="A36" s="68"/>
      <c r="B36" s="69"/>
      <c r="C36" s="70" t="s">
        <v>3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49"/>
      <c r="AD36" s="48">
        <v>0</v>
      </c>
      <c r="AE36" s="48">
        <v>0</v>
      </c>
      <c r="AF36" s="57">
        <v>0</v>
      </c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</row>
    <row r="37" spans="1:48" ht="14.25" customHeight="1">
      <c r="A37" s="71"/>
      <c r="B37" s="72"/>
      <c r="C37" s="7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49"/>
      <c r="AD37" s="48">
        <v>0</v>
      </c>
      <c r="AE37" s="48">
        <v>0</v>
      </c>
      <c r="AF37" s="57">
        <v>0</v>
      </c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</row>
    <row r="38" spans="1:48" ht="14.25" customHeight="1">
      <c r="A38" s="139" t="s">
        <v>12</v>
      </c>
      <c r="B38" s="139"/>
      <c r="C38" s="140"/>
      <c r="D38" s="80">
        <v>50</v>
      </c>
      <c r="E38" s="80">
        <v>9</v>
      </c>
      <c r="F38" s="80">
        <v>41</v>
      </c>
      <c r="G38" s="80">
        <v>1</v>
      </c>
      <c r="H38" s="80">
        <v>6</v>
      </c>
      <c r="I38" s="80">
        <v>2</v>
      </c>
      <c r="J38" s="80">
        <v>4</v>
      </c>
      <c r="K38" s="80">
        <v>3</v>
      </c>
      <c r="L38" s="80">
        <v>0</v>
      </c>
      <c r="M38" s="80">
        <v>1</v>
      </c>
      <c r="N38" s="80">
        <v>0</v>
      </c>
      <c r="O38" s="80">
        <v>1</v>
      </c>
      <c r="P38" s="80">
        <v>2</v>
      </c>
      <c r="Q38" s="80">
        <v>0</v>
      </c>
      <c r="R38" s="80">
        <v>12</v>
      </c>
      <c r="S38" s="80">
        <v>0</v>
      </c>
      <c r="T38" s="80">
        <v>1</v>
      </c>
      <c r="U38" s="80">
        <v>0</v>
      </c>
      <c r="V38" s="80">
        <v>3</v>
      </c>
      <c r="W38" s="80">
        <v>1</v>
      </c>
      <c r="X38" s="80">
        <v>11</v>
      </c>
      <c r="Y38" s="80">
        <v>0</v>
      </c>
      <c r="Z38" s="80">
        <v>0</v>
      </c>
      <c r="AA38" s="80">
        <v>0</v>
      </c>
      <c r="AB38" s="80">
        <v>2</v>
      </c>
      <c r="AC38" s="49"/>
      <c r="AD38" s="48">
        <v>0</v>
      </c>
      <c r="AE38" s="48">
        <v>0</v>
      </c>
      <c r="AF38" s="57">
        <v>0</v>
      </c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</row>
    <row r="39" spans="1:48" ht="14.25" customHeight="1">
      <c r="A39" s="66"/>
      <c r="B39" s="141" t="s">
        <v>6</v>
      </c>
      <c r="C39" s="142"/>
      <c r="D39" s="80">
        <v>50</v>
      </c>
      <c r="E39" s="80">
        <v>9</v>
      </c>
      <c r="F39" s="80">
        <v>41</v>
      </c>
      <c r="G39" s="80">
        <v>1</v>
      </c>
      <c r="H39" s="80">
        <v>6</v>
      </c>
      <c r="I39" s="80">
        <v>2</v>
      </c>
      <c r="J39" s="80">
        <v>4</v>
      </c>
      <c r="K39" s="80">
        <v>3</v>
      </c>
      <c r="L39" s="80">
        <v>0</v>
      </c>
      <c r="M39" s="80">
        <v>1</v>
      </c>
      <c r="N39" s="80">
        <v>0</v>
      </c>
      <c r="O39" s="80">
        <v>1</v>
      </c>
      <c r="P39" s="80">
        <v>2</v>
      </c>
      <c r="Q39" s="80">
        <v>0</v>
      </c>
      <c r="R39" s="80">
        <v>12</v>
      </c>
      <c r="S39" s="80">
        <v>0</v>
      </c>
      <c r="T39" s="80">
        <v>1</v>
      </c>
      <c r="U39" s="80">
        <v>0</v>
      </c>
      <c r="V39" s="80">
        <v>3</v>
      </c>
      <c r="W39" s="80">
        <v>1</v>
      </c>
      <c r="X39" s="80">
        <v>11</v>
      </c>
      <c r="Y39" s="80">
        <v>0</v>
      </c>
      <c r="Z39" s="80">
        <v>0</v>
      </c>
      <c r="AA39" s="80">
        <v>0</v>
      </c>
      <c r="AB39" s="80">
        <v>2</v>
      </c>
      <c r="AC39" s="49"/>
      <c r="AD39" s="48">
        <v>0</v>
      </c>
      <c r="AE39" s="48">
        <v>0</v>
      </c>
      <c r="AF39" s="57">
        <v>0</v>
      </c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</row>
    <row r="40" spans="1:48" ht="14.25" customHeight="1">
      <c r="A40" s="68"/>
      <c r="B40" s="68"/>
      <c r="C40" s="67" t="s">
        <v>3</v>
      </c>
      <c r="D40" s="80">
        <v>50</v>
      </c>
      <c r="E40" s="80">
        <v>9</v>
      </c>
      <c r="F40" s="80">
        <v>41</v>
      </c>
      <c r="G40" s="80">
        <v>1</v>
      </c>
      <c r="H40" s="80">
        <v>6</v>
      </c>
      <c r="I40" s="80">
        <v>2</v>
      </c>
      <c r="J40" s="80">
        <v>4</v>
      </c>
      <c r="K40" s="80">
        <v>3</v>
      </c>
      <c r="L40" s="80">
        <v>0</v>
      </c>
      <c r="M40" s="80">
        <v>1</v>
      </c>
      <c r="N40" s="80">
        <v>0</v>
      </c>
      <c r="O40" s="80">
        <v>1</v>
      </c>
      <c r="P40" s="80">
        <v>2</v>
      </c>
      <c r="Q40" s="80">
        <v>0</v>
      </c>
      <c r="R40" s="80">
        <v>12</v>
      </c>
      <c r="S40" s="80">
        <v>0</v>
      </c>
      <c r="T40" s="80">
        <v>1</v>
      </c>
      <c r="U40" s="80">
        <v>0</v>
      </c>
      <c r="V40" s="80">
        <v>3</v>
      </c>
      <c r="W40" s="80">
        <v>1</v>
      </c>
      <c r="X40" s="80">
        <v>11</v>
      </c>
      <c r="Y40" s="80">
        <v>0</v>
      </c>
      <c r="Z40" s="80">
        <v>0</v>
      </c>
      <c r="AA40" s="80">
        <v>0</v>
      </c>
      <c r="AB40" s="80">
        <v>2</v>
      </c>
      <c r="AC40" s="49"/>
      <c r="AD40" s="48">
        <v>0</v>
      </c>
      <c r="AE40" s="48">
        <v>0</v>
      </c>
      <c r="AF40" s="57">
        <v>0</v>
      </c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</row>
    <row r="41" spans="1:48" ht="14.25" customHeight="1">
      <c r="A41" s="68"/>
      <c r="B41" s="68"/>
      <c r="C41" s="73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49"/>
      <c r="AD41" s="48">
        <v>0</v>
      </c>
      <c r="AE41" s="48">
        <v>0</v>
      </c>
      <c r="AF41" s="57">
        <v>0</v>
      </c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</row>
    <row r="42" spans="1:48" ht="14.25" customHeight="1">
      <c r="A42" s="139" t="s">
        <v>13</v>
      </c>
      <c r="B42" s="139"/>
      <c r="C42" s="140"/>
      <c r="D42" s="80">
        <v>125</v>
      </c>
      <c r="E42" s="80">
        <v>14</v>
      </c>
      <c r="F42" s="80">
        <v>111</v>
      </c>
      <c r="G42" s="80">
        <v>0</v>
      </c>
      <c r="H42" s="80">
        <v>6</v>
      </c>
      <c r="I42" s="80">
        <v>1</v>
      </c>
      <c r="J42" s="80">
        <v>7</v>
      </c>
      <c r="K42" s="80">
        <v>7</v>
      </c>
      <c r="L42" s="80">
        <v>0</v>
      </c>
      <c r="M42" s="80">
        <v>0</v>
      </c>
      <c r="N42" s="80">
        <v>0</v>
      </c>
      <c r="O42" s="80">
        <v>4</v>
      </c>
      <c r="P42" s="80">
        <v>12</v>
      </c>
      <c r="Q42" s="80">
        <v>1</v>
      </c>
      <c r="R42" s="80">
        <v>20</v>
      </c>
      <c r="S42" s="80">
        <v>0</v>
      </c>
      <c r="T42" s="80">
        <v>4</v>
      </c>
      <c r="U42" s="80">
        <v>0</v>
      </c>
      <c r="V42" s="80">
        <v>3</v>
      </c>
      <c r="W42" s="80">
        <v>0</v>
      </c>
      <c r="X42" s="80">
        <v>54</v>
      </c>
      <c r="Y42" s="80">
        <v>0</v>
      </c>
      <c r="Z42" s="80">
        <v>5</v>
      </c>
      <c r="AA42" s="80">
        <v>1</v>
      </c>
      <c r="AB42" s="80" t="s">
        <v>77</v>
      </c>
      <c r="AC42" s="49"/>
      <c r="AD42" s="48">
        <v>0</v>
      </c>
      <c r="AE42" s="48">
        <v>0</v>
      </c>
      <c r="AF42" s="57">
        <v>0</v>
      </c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</row>
    <row r="43" spans="1:48" ht="14.25" customHeight="1">
      <c r="A43" s="66"/>
      <c r="B43" s="141" t="s">
        <v>6</v>
      </c>
      <c r="C43" s="142"/>
      <c r="D43" s="80">
        <v>125</v>
      </c>
      <c r="E43" s="80">
        <v>14</v>
      </c>
      <c r="F43" s="80">
        <v>111</v>
      </c>
      <c r="G43" s="80">
        <v>0</v>
      </c>
      <c r="H43" s="80">
        <v>6</v>
      </c>
      <c r="I43" s="80">
        <v>1</v>
      </c>
      <c r="J43" s="80">
        <v>7</v>
      </c>
      <c r="K43" s="80">
        <v>7</v>
      </c>
      <c r="L43" s="80">
        <v>0</v>
      </c>
      <c r="M43" s="80">
        <v>0</v>
      </c>
      <c r="N43" s="80">
        <v>0</v>
      </c>
      <c r="O43" s="80">
        <v>4</v>
      </c>
      <c r="P43" s="80">
        <v>12</v>
      </c>
      <c r="Q43" s="80">
        <v>1</v>
      </c>
      <c r="R43" s="80">
        <v>20</v>
      </c>
      <c r="S43" s="80">
        <v>0</v>
      </c>
      <c r="T43" s="80">
        <v>4</v>
      </c>
      <c r="U43" s="80">
        <v>0</v>
      </c>
      <c r="V43" s="80">
        <v>3</v>
      </c>
      <c r="W43" s="80">
        <v>0</v>
      </c>
      <c r="X43" s="80">
        <v>54</v>
      </c>
      <c r="Y43" s="80">
        <v>0</v>
      </c>
      <c r="Z43" s="80">
        <v>5</v>
      </c>
      <c r="AA43" s="80">
        <v>1</v>
      </c>
      <c r="AB43" s="80" t="s">
        <v>77</v>
      </c>
      <c r="AC43" s="49"/>
      <c r="AD43" s="48">
        <v>0</v>
      </c>
      <c r="AE43" s="48">
        <v>0</v>
      </c>
      <c r="AF43" s="57">
        <v>0</v>
      </c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</row>
    <row r="44" spans="1:48" ht="14.25" customHeight="1">
      <c r="A44" s="68"/>
      <c r="B44" s="68"/>
      <c r="C44" s="67" t="s">
        <v>3</v>
      </c>
      <c r="D44" s="80">
        <v>102</v>
      </c>
      <c r="E44" s="80">
        <v>10</v>
      </c>
      <c r="F44" s="80">
        <v>92</v>
      </c>
      <c r="G44" s="80">
        <v>0</v>
      </c>
      <c r="H44" s="80">
        <v>6</v>
      </c>
      <c r="I44" s="80">
        <v>1</v>
      </c>
      <c r="J44" s="80">
        <v>7</v>
      </c>
      <c r="K44" s="80">
        <v>7</v>
      </c>
      <c r="L44" s="80">
        <v>0</v>
      </c>
      <c r="M44" s="80">
        <v>0</v>
      </c>
      <c r="N44" s="80">
        <v>0</v>
      </c>
      <c r="O44" s="80">
        <v>1</v>
      </c>
      <c r="P44" s="80">
        <v>10</v>
      </c>
      <c r="Q44" s="80">
        <v>1</v>
      </c>
      <c r="R44" s="80">
        <v>15</v>
      </c>
      <c r="S44" s="80">
        <v>0</v>
      </c>
      <c r="T44" s="80">
        <v>4</v>
      </c>
      <c r="U44" s="80">
        <v>0</v>
      </c>
      <c r="V44" s="80">
        <v>3</v>
      </c>
      <c r="W44" s="80">
        <v>0</v>
      </c>
      <c r="X44" s="80">
        <v>42</v>
      </c>
      <c r="Y44" s="80">
        <v>0</v>
      </c>
      <c r="Z44" s="80">
        <v>5</v>
      </c>
      <c r="AA44" s="80" t="s">
        <v>77</v>
      </c>
      <c r="AB44" s="80" t="s">
        <v>77</v>
      </c>
      <c r="AC44" s="49"/>
      <c r="AD44" s="48">
        <v>0</v>
      </c>
      <c r="AE44" s="48">
        <v>0</v>
      </c>
      <c r="AF44" s="57">
        <v>0</v>
      </c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</row>
    <row r="45" spans="1:48" ht="14.25" customHeight="1">
      <c r="A45" s="68"/>
      <c r="B45" s="68"/>
      <c r="C45" s="67" t="s">
        <v>4</v>
      </c>
      <c r="D45" s="80">
        <v>23</v>
      </c>
      <c r="E45" s="80">
        <v>4</v>
      </c>
      <c r="F45" s="80">
        <v>19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3</v>
      </c>
      <c r="P45" s="80">
        <v>2</v>
      </c>
      <c r="Q45" s="80">
        <v>0</v>
      </c>
      <c r="R45" s="80">
        <v>5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12</v>
      </c>
      <c r="Y45" s="80">
        <v>0</v>
      </c>
      <c r="Z45" s="80">
        <v>0</v>
      </c>
      <c r="AA45" s="80">
        <v>1</v>
      </c>
      <c r="AB45" s="80" t="s">
        <v>77</v>
      </c>
      <c r="AC45" s="49"/>
      <c r="AD45" s="48">
        <v>0</v>
      </c>
      <c r="AE45" s="48">
        <v>0</v>
      </c>
      <c r="AF45" s="57">
        <v>0</v>
      </c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</row>
    <row r="46" spans="1:48" ht="14.25" customHeight="1">
      <c r="A46" s="68"/>
      <c r="B46" s="141" t="s">
        <v>7</v>
      </c>
      <c r="C46" s="142"/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49"/>
      <c r="AD46" s="48">
        <v>0</v>
      </c>
      <c r="AE46" s="48">
        <v>0</v>
      </c>
      <c r="AF46" s="57">
        <v>0</v>
      </c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</row>
    <row r="47" spans="1:48" ht="14.25" customHeight="1">
      <c r="A47" s="68"/>
      <c r="B47" s="68"/>
      <c r="C47" s="67" t="s">
        <v>3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49"/>
      <c r="AD47" s="48">
        <v>0</v>
      </c>
      <c r="AE47" s="48">
        <v>0</v>
      </c>
      <c r="AF47" s="57">
        <v>0</v>
      </c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</row>
    <row r="48" spans="1:48" ht="14.25" customHeight="1">
      <c r="A48" s="68"/>
      <c r="B48" s="68"/>
      <c r="C48" s="67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49"/>
      <c r="AD48" s="48"/>
      <c r="AE48" s="48"/>
      <c r="AF48" s="57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</row>
    <row r="49" spans="1:37" ht="14.25" customHeight="1">
      <c r="A49" s="139" t="s">
        <v>24</v>
      </c>
      <c r="B49" s="139"/>
      <c r="C49" s="140"/>
      <c r="D49" s="80">
        <v>125</v>
      </c>
      <c r="E49" s="80">
        <v>14</v>
      </c>
      <c r="F49" s="80">
        <v>111</v>
      </c>
      <c r="G49" s="80">
        <v>0</v>
      </c>
      <c r="H49" s="80">
        <v>6</v>
      </c>
      <c r="I49" s="80">
        <v>0</v>
      </c>
      <c r="J49" s="80">
        <v>8</v>
      </c>
      <c r="K49" s="80">
        <v>7</v>
      </c>
      <c r="L49" s="80">
        <v>0</v>
      </c>
      <c r="M49" s="80">
        <v>1</v>
      </c>
      <c r="N49" s="80">
        <v>0</v>
      </c>
      <c r="O49" s="80">
        <v>0</v>
      </c>
      <c r="P49" s="80">
        <v>12</v>
      </c>
      <c r="Q49" s="80">
        <v>2</v>
      </c>
      <c r="R49" s="80">
        <v>16</v>
      </c>
      <c r="S49" s="80">
        <v>0</v>
      </c>
      <c r="T49" s="80">
        <v>0</v>
      </c>
      <c r="U49" s="80">
        <v>0</v>
      </c>
      <c r="V49" s="80">
        <v>2</v>
      </c>
      <c r="W49" s="80">
        <v>3</v>
      </c>
      <c r="X49" s="80">
        <v>48</v>
      </c>
      <c r="Y49" s="80">
        <v>0</v>
      </c>
      <c r="Z49" s="80">
        <v>10</v>
      </c>
      <c r="AA49" s="80">
        <v>1</v>
      </c>
      <c r="AB49" s="80">
        <v>9</v>
      </c>
      <c r="AC49" s="49"/>
      <c r="AD49" s="48">
        <v>0</v>
      </c>
      <c r="AE49" s="48">
        <v>0</v>
      </c>
      <c r="AF49" s="57">
        <v>0</v>
      </c>
      <c r="AG49" s="50"/>
      <c r="AH49" s="50"/>
      <c r="AI49" s="50"/>
      <c r="AJ49" s="50"/>
      <c r="AK49" s="50"/>
    </row>
    <row r="50" spans="1:37" ht="14.25" customHeight="1">
      <c r="A50" s="66"/>
      <c r="B50" s="141" t="s">
        <v>6</v>
      </c>
      <c r="C50" s="142"/>
      <c r="D50" s="80">
        <v>123</v>
      </c>
      <c r="E50" s="80">
        <v>13</v>
      </c>
      <c r="F50" s="80">
        <v>110</v>
      </c>
      <c r="G50" s="80">
        <v>0</v>
      </c>
      <c r="H50" s="80">
        <v>6</v>
      </c>
      <c r="I50" s="80">
        <v>0</v>
      </c>
      <c r="J50" s="80">
        <v>8</v>
      </c>
      <c r="K50" s="80">
        <v>6</v>
      </c>
      <c r="L50" s="80">
        <v>0</v>
      </c>
      <c r="M50" s="80">
        <v>1</v>
      </c>
      <c r="N50" s="80">
        <v>0</v>
      </c>
      <c r="O50" s="80">
        <v>0</v>
      </c>
      <c r="P50" s="80">
        <v>12</v>
      </c>
      <c r="Q50" s="80">
        <v>2</v>
      </c>
      <c r="R50" s="80">
        <v>15</v>
      </c>
      <c r="S50" s="80">
        <v>0</v>
      </c>
      <c r="T50" s="80">
        <v>0</v>
      </c>
      <c r="U50" s="80">
        <v>0</v>
      </c>
      <c r="V50" s="80">
        <v>2</v>
      </c>
      <c r="W50" s="80">
        <v>3</v>
      </c>
      <c r="X50" s="80">
        <v>48</v>
      </c>
      <c r="Y50" s="80">
        <v>0</v>
      </c>
      <c r="Z50" s="80">
        <v>10</v>
      </c>
      <c r="AA50" s="80">
        <v>1</v>
      </c>
      <c r="AB50" s="80">
        <v>9</v>
      </c>
      <c r="AC50" s="49"/>
      <c r="AD50" s="48">
        <v>0</v>
      </c>
      <c r="AE50" s="48">
        <v>0</v>
      </c>
      <c r="AF50" s="57">
        <v>0</v>
      </c>
      <c r="AG50" s="50"/>
      <c r="AH50" s="50"/>
      <c r="AI50" s="50"/>
      <c r="AJ50" s="50"/>
      <c r="AK50" s="50"/>
    </row>
    <row r="51" spans="1:37" ht="14.25" customHeight="1">
      <c r="A51" s="68"/>
      <c r="B51" s="68"/>
      <c r="C51" s="67" t="s">
        <v>3</v>
      </c>
      <c r="D51" s="80">
        <v>56</v>
      </c>
      <c r="E51" s="80">
        <v>7</v>
      </c>
      <c r="F51" s="80">
        <v>49</v>
      </c>
      <c r="G51" s="80">
        <v>0</v>
      </c>
      <c r="H51" s="80">
        <v>3</v>
      </c>
      <c r="I51" s="80">
        <v>0</v>
      </c>
      <c r="J51" s="80">
        <v>5</v>
      </c>
      <c r="K51" s="80">
        <v>4</v>
      </c>
      <c r="L51" s="80">
        <v>0</v>
      </c>
      <c r="M51" s="80">
        <v>0</v>
      </c>
      <c r="N51" s="80">
        <v>0</v>
      </c>
      <c r="O51" s="80">
        <v>0</v>
      </c>
      <c r="P51" s="80">
        <v>7</v>
      </c>
      <c r="Q51" s="80">
        <v>0</v>
      </c>
      <c r="R51" s="80">
        <v>6</v>
      </c>
      <c r="S51" s="80">
        <v>0</v>
      </c>
      <c r="T51" s="80">
        <v>0</v>
      </c>
      <c r="U51" s="80">
        <v>0</v>
      </c>
      <c r="V51" s="80">
        <v>1</v>
      </c>
      <c r="W51" s="80">
        <v>2</v>
      </c>
      <c r="X51" s="80">
        <v>18</v>
      </c>
      <c r="Y51" s="80">
        <v>0</v>
      </c>
      <c r="Z51" s="80">
        <v>5</v>
      </c>
      <c r="AA51" s="80">
        <v>1</v>
      </c>
      <c r="AB51" s="80">
        <v>4</v>
      </c>
      <c r="AC51" s="49"/>
      <c r="AD51" s="48">
        <v>0</v>
      </c>
      <c r="AE51" s="48">
        <v>0</v>
      </c>
      <c r="AF51" s="57">
        <v>0</v>
      </c>
      <c r="AG51" s="50"/>
      <c r="AH51" s="50"/>
      <c r="AI51" s="50"/>
      <c r="AJ51" s="50"/>
      <c r="AK51" s="50"/>
    </row>
    <row r="52" spans="1:37" ht="14.25" customHeight="1">
      <c r="A52" s="68"/>
      <c r="B52" s="68"/>
      <c r="C52" s="67" t="s">
        <v>4</v>
      </c>
      <c r="D52" s="80">
        <v>67</v>
      </c>
      <c r="E52" s="80">
        <v>6</v>
      </c>
      <c r="F52" s="80">
        <v>61</v>
      </c>
      <c r="G52" s="80">
        <v>0</v>
      </c>
      <c r="H52" s="80">
        <v>3</v>
      </c>
      <c r="I52" s="80">
        <v>0</v>
      </c>
      <c r="J52" s="80">
        <v>3</v>
      </c>
      <c r="K52" s="80">
        <v>2</v>
      </c>
      <c r="L52" s="80">
        <v>0</v>
      </c>
      <c r="M52" s="80">
        <v>1</v>
      </c>
      <c r="N52" s="80">
        <v>0</v>
      </c>
      <c r="O52" s="80">
        <v>0</v>
      </c>
      <c r="P52" s="80">
        <v>5</v>
      </c>
      <c r="Q52" s="80">
        <v>2</v>
      </c>
      <c r="R52" s="80">
        <v>9</v>
      </c>
      <c r="S52" s="80">
        <v>0</v>
      </c>
      <c r="T52" s="80">
        <v>0</v>
      </c>
      <c r="U52" s="80">
        <v>0</v>
      </c>
      <c r="V52" s="80">
        <v>1</v>
      </c>
      <c r="W52" s="80">
        <v>1</v>
      </c>
      <c r="X52" s="80">
        <v>30</v>
      </c>
      <c r="Y52" s="80">
        <v>0</v>
      </c>
      <c r="Z52" s="80">
        <v>5</v>
      </c>
      <c r="AA52" s="80" t="s">
        <v>77</v>
      </c>
      <c r="AB52" s="80">
        <v>5</v>
      </c>
      <c r="AC52" s="49"/>
      <c r="AD52" s="48">
        <v>0</v>
      </c>
      <c r="AE52" s="48">
        <v>0</v>
      </c>
      <c r="AF52" s="57">
        <v>0</v>
      </c>
      <c r="AG52" s="50"/>
      <c r="AH52" s="50"/>
      <c r="AI52" s="50"/>
      <c r="AJ52" s="50"/>
      <c r="AK52" s="50"/>
    </row>
    <row r="53" spans="1:37" ht="14.25" customHeight="1">
      <c r="A53" s="68"/>
      <c r="B53" s="141" t="s">
        <v>7</v>
      </c>
      <c r="C53" s="142"/>
      <c r="D53" s="80">
        <v>2</v>
      </c>
      <c r="E53" s="80">
        <v>1</v>
      </c>
      <c r="F53" s="80">
        <v>1</v>
      </c>
      <c r="G53" s="80">
        <v>0</v>
      </c>
      <c r="H53" s="80">
        <v>0</v>
      </c>
      <c r="I53" s="80">
        <v>0</v>
      </c>
      <c r="J53" s="80">
        <v>0</v>
      </c>
      <c r="K53" s="80">
        <v>1</v>
      </c>
      <c r="L53" s="80">
        <v>0</v>
      </c>
      <c r="M53" s="80">
        <v>0</v>
      </c>
      <c r="N53" s="80">
        <v>0</v>
      </c>
      <c r="O53" s="80">
        <v>0</v>
      </c>
      <c r="P53" s="80">
        <v>0</v>
      </c>
      <c r="Q53" s="80">
        <v>0</v>
      </c>
      <c r="R53" s="80">
        <v>1</v>
      </c>
      <c r="S53" s="80">
        <v>0</v>
      </c>
      <c r="T53" s="80">
        <v>0</v>
      </c>
      <c r="U53" s="80">
        <v>0</v>
      </c>
      <c r="V53" s="80">
        <v>0</v>
      </c>
      <c r="W53" s="80">
        <v>0</v>
      </c>
      <c r="X53" s="80">
        <v>0</v>
      </c>
      <c r="Y53" s="80">
        <v>0</v>
      </c>
      <c r="Z53" s="80">
        <v>0</v>
      </c>
      <c r="AA53" s="80" t="s">
        <v>77</v>
      </c>
      <c r="AB53" s="80" t="s">
        <v>77</v>
      </c>
      <c r="AC53" s="49"/>
      <c r="AD53" s="48">
        <v>0</v>
      </c>
      <c r="AE53" s="48">
        <v>0</v>
      </c>
      <c r="AF53" s="57">
        <v>0</v>
      </c>
      <c r="AG53" s="50"/>
      <c r="AH53" s="50"/>
      <c r="AI53" s="50"/>
      <c r="AJ53" s="50"/>
      <c r="AK53" s="50"/>
    </row>
    <row r="54" spans="1:37" ht="14.25" customHeight="1">
      <c r="A54" s="68"/>
      <c r="B54" s="68"/>
      <c r="C54" s="67" t="s">
        <v>3</v>
      </c>
      <c r="D54" s="80">
        <v>2</v>
      </c>
      <c r="E54" s="80">
        <v>1</v>
      </c>
      <c r="F54" s="80">
        <v>1</v>
      </c>
      <c r="G54" s="80">
        <v>0</v>
      </c>
      <c r="H54" s="80">
        <v>0</v>
      </c>
      <c r="I54" s="80">
        <v>0</v>
      </c>
      <c r="J54" s="80">
        <v>0</v>
      </c>
      <c r="K54" s="80">
        <v>1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80">
        <v>0</v>
      </c>
      <c r="R54" s="80">
        <v>1</v>
      </c>
      <c r="S54" s="80">
        <v>0</v>
      </c>
      <c r="T54" s="80">
        <v>0</v>
      </c>
      <c r="U54" s="80">
        <v>0</v>
      </c>
      <c r="V54" s="80">
        <v>0</v>
      </c>
      <c r="W54" s="80">
        <v>0</v>
      </c>
      <c r="X54" s="80">
        <v>0</v>
      </c>
      <c r="Y54" s="80">
        <v>0</v>
      </c>
      <c r="Z54" s="80">
        <v>0</v>
      </c>
      <c r="AA54" s="80" t="s">
        <v>77</v>
      </c>
      <c r="AB54" s="80" t="s">
        <v>77</v>
      </c>
      <c r="AC54" s="49"/>
      <c r="AD54" s="48">
        <v>0</v>
      </c>
      <c r="AE54" s="48">
        <v>0</v>
      </c>
      <c r="AF54" s="57">
        <v>0</v>
      </c>
      <c r="AG54" s="50"/>
      <c r="AH54" s="50"/>
      <c r="AI54" s="50"/>
      <c r="AJ54" s="50"/>
      <c r="AK54" s="50"/>
    </row>
    <row r="55" spans="1:37" ht="14.25" customHeight="1">
      <c r="A55" s="68"/>
      <c r="B55" s="68"/>
      <c r="C55" s="67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49"/>
      <c r="AD55" s="48">
        <v>0</v>
      </c>
      <c r="AE55" s="48">
        <v>0</v>
      </c>
      <c r="AF55" s="57">
        <v>0</v>
      </c>
      <c r="AG55" s="50"/>
      <c r="AH55" s="50"/>
      <c r="AI55" s="50"/>
      <c r="AJ55" s="50"/>
      <c r="AK55" s="50"/>
    </row>
    <row r="56" spans="1:37" ht="14.25" customHeight="1">
      <c r="A56" s="139" t="s">
        <v>25</v>
      </c>
      <c r="B56" s="139"/>
      <c r="C56" s="140"/>
      <c r="D56" s="80">
        <v>63</v>
      </c>
      <c r="E56" s="80">
        <v>7</v>
      </c>
      <c r="F56" s="80">
        <v>56</v>
      </c>
      <c r="G56" s="80">
        <v>0</v>
      </c>
      <c r="H56" s="80">
        <v>4</v>
      </c>
      <c r="I56" s="80">
        <v>1</v>
      </c>
      <c r="J56" s="80">
        <v>2</v>
      </c>
      <c r="K56" s="80">
        <v>3</v>
      </c>
      <c r="L56" s="80">
        <v>0</v>
      </c>
      <c r="M56" s="80">
        <v>0</v>
      </c>
      <c r="N56" s="80">
        <v>0</v>
      </c>
      <c r="O56" s="80">
        <v>2</v>
      </c>
      <c r="P56" s="80">
        <v>6</v>
      </c>
      <c r="Q56" s="80">
        <v>1</v>
      </c>
      <c r="R56" s="80">
        <v>11</v>
      </c>
      <c r="S56" s="80">
        <v>0</v>
      </c>
      <c r="T56" s="80">
        <v>0</v>
      </c>
      <c r="U56" s="80">
        <v>0</v>
      </c>
      <c r="V56" s="80">
        <v>2</v>
      </c>
      <c r="W56" s="80">
        <v>0</v>
      </c>
      <c r="X56" s="80">
        <v>26</v>
      </c>
      <c r="Y56" s="80">
        <v>0</v>
      </c>
      <c r="Z56" s="80">
        <v>4</v>
      </c>
      <c r="AA56" s="80">
        <v>0</v>
      </c>
      <c r="AB56" s="80">
        <v>1</v>
      </c>
      <c r="AC56" s="49"/>
      <c r="AD56" s="48">
        <v>0</v>
      </c>
      <c r="AE56" s="48">
        <v>0</v>
      </c>
      <c r="AF56" s="57">
        <v>0</v>
      </c>
      <c r="AG56" s="50"/>
      <c r="AH56" s="50"/>
      <c r="AI56" s="50"/>
      <c r="AJ56" s="50"/>
      <c r="AK56" s="50"/>
    </row>
    <row r="57" spans="1:37" ht="14.25" customHeight="1">
      <c r="A57" s="66"/>
      <c r="B57" s="141" t="s">
        <v>6</v>
      </c>
      <c r="C57" s="142"/>
      <c r="D57" s="80">
        <v>63</v>
      </c>
      <c r="E57" s="80">
        <v>7</v>
      </c>
      <c r="F57" s="80">
        <v>56</v>
      </c>
      <c r="G57" s="80">
        <v>0</v>
      </c>
      <c r="H57" s="80">
        <v>4</v>
      </c>
      <c r="I57" s="80">
        <v>1</v>
      </c>
      <c r="J57" s="80">
        <v>2</v>
      </c>
      <c r="K57" s="80">
        <v>3</v>
      </c>
      <c r="L57" s="80">
        <v>0</v>
      </c>
      <c r="M57" s="80">
        <v>0</v>
      </c>
      <c r="N57" s="80">
        <v>0</v>
      </c>
      <c r="O57" s="80">
        <v>2</v>
      </c>
      <c r="P57" s="80">
        <v>6</v>
      </c>
      <c r="Q57" s="80">
        <v>1</v>
      </c>
      <c r="R57" s="80">
        <v>11</v>
      </c>
      <c r="S57" s="80">
        <v>0</v>
      </c>
      <c r="T57" s="80">
        <v>0</v>
      </c>
      <c r="U57" s="80">
        <v>0</v>
      </c>
      <c r="V57" s="80">
        <v>2</v>
      </c>
      <c r="W57" s="80">
        <v>0</v>
      </c>
      <c r="X57" s="80">
        <v>26</v>
      </c>
      <c r="Y57" s="80">
        <v>0</v>
      </c>
      <c r="Z57" s="80">
        <v>4</v>
      </c>
      <c r="AA57" s="80">
        <v>0</v>
      </c>
      <c r="AB57" s="80">
        <v>1</v>
      </c>
      <c r="AC57" s="49"/>
      <c r="AD57" s="48">
        <v>0</v>
      </c>
      <c r="AE57" s="48">
        <v>0</v>
      </c>
      <c r="AF57" s="57">
        <v>0</v>
      </c>
      <c r="AG57" s="50"/>
      <c r="AH57" s="50"/>
      <c r="AI57" s="50"/>
      <c r="AJ57" s="50"/>
      <c r="AK57" s="50"/>
    </row>
    <row r="58" spans="1:37" ht="14.25" customHeight="1">
      <c r="A58" s="68"/>
      <c r="B58" s="68"/>
      <c r="C58" s="67" t="s">
        <v>3</v>
      </c>
      <c r="D58" s="80">
        <v>63</v>
      </c>
      <c r="E58" s="80">
        <v>7</v>
      </c>
      <c r="F58" s="80">
        <v>56</v>
      </c>
      <c r="G58" s="80">
        <v>0</v>
      </c>
      <c r="H58" s="80">
        <v>4</v>
      </c>
      <c r="I58" s="80">
        <v>1</v>
      </c>
      <c r="J58" s="80">
        <v>2</v>
      </c>
      <c r="K58" s="80">
        <v>3</v>
      </c>
      <c r="L58" s="80">
        <v>0</v>
      </c>
      <c r="M58" s="80">
        <v>0</v>
      </c>
      <c r="N58" s="80">
        <v>0</v>
      </c>
      <c r="O58" s="80">
        <v>2</v>
      </c>
      <c r="P58" s="80">
        <v>6</v>
      </c>
      <c r="Q58" s="80">
        <v>1</v>
      </c>
      <c r="R58" s="80">
        <v>11</v>
      </c>
      <c r="S58" s="80">
        <v>0</v>
      </c>
      <c r="T58" s="80">
        <v>0</v>
      </c>
      <c r="U58" s="80">
        <v>0</v>
      </c>
      <c r="V58" s="80">
        <v>2</v>
      </c>
      <c r="W58" s="80">
        <v>0</v>
      </c>
      <c r="X58" s="80">
        <v>26</v>
      </c>
      <c r="Y58" s="80">
        <v>0</v>
      </c>
      <c r="Z58" s="80">
        <v>4</v>
      </c>
      <c r="AA58" s="80">
        <v>0</v>
      </c>
      <c r="AB58" s="80">
        <v>1</v>
      </c>
      <c r="AC58" s="49"/>
      <c r="AD58" s="48">
        <v>0</v>
      </c>
      <c r="AE58" s="48">
        <v>0</v>
      </c>
      <c r="AF58" s="57">
        <v>0</v>
      </c>
      <c r="AG58" s="50"/>
      <c r="AH58" s="50"/>
      <c r="AI58" s="50"/>
      <c r="AJ58" s="50"/>
      <c r="AK58" s="50"/>
    </row>
    <row r="59" spans="1:37" ht="14.25" customHeight="1">
      <c r="A59" s="68"/>
      <c r="B59" s="143" t="s">
        <v>7</v>
      </c>
      <c r="C59" s="144"/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80">
        <v>0</v>
      </c>
      <c r="R59" s="80">
        <v>0</v>
      </c>
      <c r="S59" s="80">
        <v>0</v>
      </c>
      <c r="T59" s="80">
        <v>0</v>
      </c>
      <c r="U59" s="80">
        <v>0</v>
      </c>
      <c r="V59" s="80">
        <v>0</v>
      </c>
      <c r="W59" s="80">
        <v>0</v>
      </c>
      <c r="X59" s="80">
        <v>0</v>
      </c>
      <c r="Y59" s="80">
        <v>0</v>
      </c>
      <c r="Z59" s="80">
        <v>0</v>
      </c>
      <c r="AA59" s="80">
        <v>0</v>
      </c>
      <c r="AB59" s="80">
        <v>0</v>
      </c>
      <c r="AC59" s="49"/>
      <c r="AD59" s="48">
        <v>0</v>
      </c>
      <c r="AE59" s="48">
        <v>0</v>
      </c>
      <c r="AF59" s="57">
        <v>0</v>
      </c>
      <c r="AG59" s="50"/>
      <c r="AH59" s="50"/>
      <c r="AI59" s="50"/>
      <c r="AJ59" s="50"/>
      <c r="AK59" s="50"/>
    </row>
    <row r="60" spans="1:37" ht="14.25" customHeight="1">
      <c r="A60" s="68"/>
      <c r="B60" s="69"/>
      <c r="C60" s="70" t="s">
        <v>3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80">
        <v>0</v>
      </c>
      <c r="P60" s="80">
        <v>0</v>
      </c>
      <c r="Q60" s="80">
        <v>0</v>
      </c>
      <c r="R60" s="80">
        <v>0</v>
      </c>
      <c r="S60" s="80">
        <v>0</v>
      </c>
      <c r="T60" s="80">
        <v>0</v>
      </c>
      <c r="U60" s="80">
        <v>0</v>
      </c>
      <c r="V60" s="80">
        <v>0</v>
      </c>
      <c r="W60" s="80">
        <v>0</v>
      </c>
      <c r="X60" s="80">
        <v>0</v>
      </c>
      <c r="Y60" s="80">
        <v>0</v>
      </c>
      <c r="Z60" s="80">
        <v>0</v>
      </c>
      <c r="AA60" s="80">
        <v>0</v>
      </c>
      <c r="AB60" s="80">
        <v>0</v>
      </c>
      <c r="AC60" s="49"/>
      <c r="AD60" s="48">
        <v>0</v>
      </c>
      <c r="AE60" s="48">
        <v>0</v>
      </c>
      <c r="AF60" s="57">
        <v>0</v>
      </c>
      <c r="AG60" s="50"/>
      <c r="AH60" s="50"/>
      <c r="AI60" s="50"/>
      <c r="AJ60" s="50"/>
      <c r="AK60" s="50"/>
    </row>
    <row r="61" spans="1:37" ht="14.25" customHeight="1">
      <c r="A61" s="66"/>
      <c r="B61" s="69"/>
      <c r="C61" s="70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48">
        <v>0</v>
      </c>
      <c r="AE61" s="48">
        <v>0</v>
      </c>
      <c r="AF61" s="57">
        <v>0</v>
      </c>
      <c r="AG61" s="50"/>
      <c r="AH61" s="50"/>
      <c r="AI61" s="50"/>
      <c r="AJ61" s="50"/>
      <c r="AK61" s="50"/>
    </row>
    <row r="62" spans="1:37" ht="14.25" customHeight="1">
      <c r="A62" s="139" t="s">
        <v>26</v>
      </c>
      <c r="B62" s="139"/>
      <c r="C62" s="140"/>
      <c r="D62" s="80">
        <v>27</v>
      </c>
      <c r="E62" s="80">
        <v>2</v>
      </c>
      <c r="F62" s="80">
        <v>25</v>
      </c>
      <c r="G62" s="80">
        <v>0</v>
      </c>
      <c r="H62" s="80" t="s">
        <v>77</v>
      </c>
      <c r="I62" s="80">
        <v>0</v>
      </c>
      <c r="J62" s="80">
        <v>1</v>
      </c>
      <c r="K62" s="80">
        <v>0</v>
      </c>
      <c r="L62" s="80">
        <v>0</v>
      </c>
      <c r="M62" s="80">
        <v>0</v>
      </c>
      <c r="N62" s="80">
        <v>0</v>
      </c>
      <c r="O62" s="80">
        <v>0</v>
      </c>
      <c r="P62" s="80">
        <v>0</v>
      </c>
      <c r="Q62" s="80">
        <v>0</v>
      </c>
      <c r="R62" s="80">
        <v>11</v>
      </c>
      <c r="S62" s="80">
        <v>0</v>
      </c>
      <c r="T62" s="80">
        <v>0</v>
      </c>
      <c r="U62" s="80">
        <v>0</v>
      </c>
      <c r="V62" s="80">
        <v>0</v>
      </c>
      <c r="W62" s="80">
        <v>2</v>
      </c>
      <c r="X62" s="80">
        <v>8</v>
      </c>
      <c r="Y62" s="80">
        <v>0</v>
      </c>
      <c r="Z62" s="80">
        <v>5</v>
      </c>
      <c r="AA62" s="80">
        <v>0</v>
      </c>
      <c r="AB62" s="80">
        <v>0</v>
      </c>
      <c r="AC62" s="49"/>
      <c r="AD62" s="48">
        <v>0</v>
      </c>
      <c r="AE62" s="48">
        <v>0</v>
      </c>
      <c r="AF62" s="57">
        <v>0</v>
      </c>
      <c r="AG62" s="50"/>
      <c r="AH62" s="50"/>
      <c r="AI62" s="50"/>
      <c r="AJ62" s="50"/>
      <c r="AK62" s="50"/>
    </row>
    <row r="63" spans="1:37" ht="14.25" customHeight="1">
      <c r="A63" s="66"/>
      <c r="B63" s="141" t="s">
        <v>6</v>
      </c>
      <c r="C63" s="142"/>
      <c r="D63" s="80">
        <v>27</v>
      </c>
      <c r="E63" s="80">
        <v>2</v>
      </c>
      <c r="F63" s="80">
        <v>25</v>
      </c>
      <c r="G63" s="80">
        <v>0</v>
      </c>
      <c r="H63" s="80" t="s">
        <v>77</v>
      </c>
      <c r="I63" s="80">
        <v>0</v>
      </c>
      <c r="J63" s="80">
        <v>1</v>
      </c>
      <c r="K63" s="80">
        <v>0</v>
      </c>
      <c r="L63" s="80">
        <v>0</v>
      </c>
      <c r="M63" s="80">
        <v>0</v>
      </c>
      <c r="N63" s="80">
        <v>0</v>
      </c>
      <c r="O63" s="80">
        <v>0</v>
      </c>
      <c r="P63" s="80">
        <v>0</v>
      </c>
      <c r="Q63" s="80">
        <v>0</v>
      </c>
      <c r="R63" s="80">
        <v>11</v>
      </c>
      <c r="S63" s="80">
        <v>0</v>
      </c>
      <c r="T63" s="80">
        <v>0</v>
      </c>
      <c r="U63" s="80">
        <v>0</v>
      </c>
      <c r="V63" s="80">
        <v>0</v>
      </c>
      <c r="W63" s="80">
        <v>2</v>
      </c>
      <c r="X63" s="80">
        <v>8</v>
      </c>
      <c r="Y63" s="80">
        <v>0</v>
      </c>
      <c r="Z63" s="80">
        <v>5</v>
      </c>
      <c r="AA63" s="80">
        <v>0</v>
      </c>
      <c r="AB63" s="80">
        <v>0</v>
      </c>
      <c r="AC63" s="49"/>
      <c r="AD63" s="48">
        <v>0</v>
      </c>
      <c r="AE63" s="48">
        <v>0</v>
      </c>
      <c r="AF63" s="57">
        <v>0</v>
      </c>
      <c r="AG63" s="50"/>
      <c r="AH63" s="50"/>
      <c r="AI63" s="50"/>
      <c r="AJ63" s="50"/>
      <c r="AK63" s="50"/>
    </row>
    <row r="64" spans="1:37" ht="14.25" customHeight="1">
      <c r="A64" s="68"/>
      <c r="B64" s="68"/>
      <c r="C64" s="67" t="s">
        <v>3</v>
      </c>
      <c r="D64" s="80">
        <v>27</v>
      </c>
      <c r="E64" s="80">
        <v>2</v>
      </c>
      <c r="F64" s="80">
        <v>25</v>
      </c>
      <c r="G64" s="80">
        <v>0</v>
      </c>
      <c r="H64" s="80" t="s">
        <v>77</v>
      </c>
      <c r="I64" s="80">
        <v>0</v>
      </c>
      <c r="J64" s="80">
        <v>1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80">
        <v>0</v>
      </c>
      <c r="Q64" s="80">
        <v>0</v>
      </c>
      <c r="R64" s="80">
        <v>11</v>
      </c>
      <c r="S64" s="80">
        <v>0</v>
      </c>
      <c r="T64" s="80">
        <v>0</v>
      </c>
      <c r="U64" s="80">
        <v>0</v>
      </c>
      <c r="V64" s="80">
        <v>0</v>
      </c>
      <c r="W64" s="80">
        <v>2</v>
      </c>
      <c r="X64" s="80">
        <v>8</v>
      </c>
      <c r="Y64" s="80">
        <v>0</v>
      </c>
      <c r="Z64" s="80">
        <v>5</v>
      </c>
      <c r="AA64" s="80">
        <v>0</v>
      </c>
      <c r="AB64" s="80">
        <v>0</v>
      </c>
      <c r="AC64" s="49"/>
      <c r="AD64" s="48">
        <v>0</v>
      </c>
      <c r="AE64" s="48">
        <v>0</v>
      </c>
      <c r="AF64" s="57">
        <v>0</v>
      </c>
      <c r="AG64" s="50"/>
      <c r="AH64" s="50"/>
      <c r="AI64" s="50"/>
      <c r="AJ64" s="50"/>
      <c r="AK64" s="50"/>
    </row>
    <row r="65" spans="1:37" ht="14.25" customHeight="1">
      <c r="A65" s="68"/>
      <c r="B65" s="68"/>
      <c r="C65" s="67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49"/>
      <c r="AD65" s="48">
        <v>0</v>
      </c>
      <c r="AE65" s="48">
        <v>0</v>
      </c>
      <c r="AF65" s="57">
        <v>0</v>
      </c>
      <c r="AG65" s="50"/>
      <c r="AH65" s="50"/>
      <c r="AI65" s="50"/>
      <c r="AJ65" s="50"/>
      <c r="AK65" s="50"/>
    </row>
    <row r="66" spans="1:37" ht="14.25" customHeight="1">
      <c r="A66" s="139" t="s">
        <v>27</v>
      </c>
      <c r="B66" s="139"/>
      <c r="C66" s="140"/>
      <c r="D66" s="80">
        <v>88</v>
      </c>
      <c r="E66" s="80">
        <v>16</v>
      </c>
      <c r="F66" s="80">
        <v>72</v>
      </c>
      <c r="G66" s="80">
        <v>0</v>
      </c>
      <c r="H66" s="80">
        <v>8</v>
      </c>
      <c r="I66" s="80">
        <v>1</v>
      </c>
      <c r="J66" s="80">
        <v>5</v>
      </c>
      <c r="K66" s="80">
        <v>5</v>
      </c>
      <c r="L66" s="80">
        <v>1</v>
      </c>
      <c r="M66" s="80">
        <v>1</v>
      </c>
      <c r="N66" s="80">
        <v>1</v>
      </c>
      <c r="O66" s="80">
        <v>5</v>
      </c>
      <c r="P66" s="80">
        <v>10</v>
      </c>
      <c r="Q66" s="80">
        <v>1</v>
      </c>
      <c r="R66" s="80">
        <v>12</v>
      </c>
      <c r="S66" s="80">
        <v>0</v>
      </c>
      <c r="T66" s="80">
        <v>0</v>
      </c>
      <c r="U66" s="80">
        <v>0</v>
      </c>
      <c r="V66" s="80">
        <v>3</v>
      </c>
      <c r="W66" s="80">
        <v>2</v>
      </c>
      <c r="X66" s="80">
        <v>25</v>
      </c>
      <c r="Y66" s="80">
        <v>0</v>
      </c>
      <c r="Z66" s="80">
        <v>0</v>
      </c>
      <c r="AA66" s="80">
        <v>1</v>
      </c>
      <c r="AB66" s="80">
        <v>7</v>
      </c>
      <c r="AC66" s="49"/>
      <c r="AD66" s="48">
        <v>0</v>
      </c>
      <c r="AE66" s="48">
        <v>0</v>
      </c>
      <c r="AF66" s="57">
        <v>0</v>
      </c>
      <c r="AG66" s="50"/>
      <c r="AH66" s="50"/>
      <c r="AI66" s="50"/>
      <c r="AJ66" s="50"/>
      <c r="AK66" s="50"/>
    </row>
    <row r="67" spans="1:37" ht="14.25" customHeight="1">
      <c r="A67" s="66"/>
      <c r="B67" s="141" t="s">
        <v>6</v>
      </c>
      <c r="C67" s="142"/>
      <c r="D67" s="80">
        <v>88</v>
      </c>
      <c r="E67" s="80">
        <v>16</v>
      </c>
      <c r="F67" s="80">
        <v>72</v>
      </c>
      <c r="G67" s="80">
        <v>0</v>
      </c>
      <c r="H67" s="80">
        <v>8</v>
      </c>
      <c r="I67" s="80">
        <v>1</v>
      </c>
      <c r="J67" s="80">
        <v>5</v>
      </c>
      <c r="K67" s="80">
        <v>5</v>
      </c>
      <c r="L67" s="80">
        <v>1</v>
      </c>
      <c r="M67" s="80">
        <v>1</v>
      </c>
      <c r="N67" s="80">
        <v>1</v>
      </c>
      <c r="O67" s="80">
        <v>5</v>
      </c>
      <c r="P67" s="80">
        <v>10</v>
      </c>
      <c r="Q67" s="80">
        <v>1</v>
      </c>
      <c r="R67" s="80">
        <v>12</v>
      </c>
      <c r="S67" s="80">
        <v>0</v>
      </c>
      <c r="T67" s="80">
        <v>0</v>
      </c>
      <c r="U67" s="80">
        <v>0</v>
      </c>
      <c r="V67" s="80">
        <v>3</v>
      </c>
      <c r="W67" s="80">
        <v>2</v>
      </c>
      <c r="X67" s="80">
        <v>25</v>
      </c>
      <c r="Y67" s="80">
        <v>0</v>
      </c>
      <c r="Z67" s="80">
        <v>0</v>
      </c>
      <c r="AA67" s="80">
        <v>1</v>
      </c>
      <c r="AB67" s="80">
        <v>7</v>
      </c>
      <c r="AC67" s="49"/>
      <c r="AD67" s="48">
        <v>0</v>
      </c>
      <c r="AE67" s="48">
        <v>0</v>
      </c>
      <c r="AF67" s="57">
        <v>0</v>
      </c>
      <c r="AG67" s="50"/>
      <c r="AH67" s="50"/>
      <c r="AI67" s="50"/>
      <c r="AJ67" s="50"/>
      <c r="AK67" s="50"/>
    </row>
    <row r="68" spans="1:37" ht="14.25" customHeight="1">
      <c r="A68" s="68"/>
      <c r="B68" s="68"/>
      <c r="C68" s="67" t="s">
        <v>3</v>
      </c>
      <c r="D68" s="80">
        <v>75</v>
      </c>
      <c r="E68" s="80">
        <v>13</v>
      </c>
      <c r="F68" s="80">
        <v>62</v>
      </c>
      <c r="G68" s="80">
        <v>0</v>
      </c>
      <c r="H68" s="80">
        <v>8</v>
      </c>
      <c r="I68" s="80">
        <v>1</v>
      </c>
      <c r="J68" s="80">
        <v>5</v>
      </c>
      <c r="K68" s="80">
        <v>5</v>
      </c>
      <c r="L68" s="80">
        <v>1</v>
      </c>
      <c r="M68" s="80">
        <v>1</v>
      </c>
      <c r="N68" s="80">
        <v>1</v>
      </c>
      <c r="O68" s="80">
        <v>3</v>
      </c>
      <c r="P68" s="80">
        <v>10</v>
      </c>
      <c r="Q68" s="80">
        <v>0</v>
      </c>
      <c r="R68" s="80">
        <v>12</v>
      </c>
      <c r="S68" s="80">
        <v>0</v>
      </c>
      <c r="T68" s="80">
        <v>0</v>
      </c>
      <c r="U68" s="80">
        <v>0</v>
      </c>
      <c r="V68" s="80">
        <v>3</v>
      </c>
      <c r="W68" s="80">
        <v>2</v>
      </c>
      <c r="X68" s="80">
        <v>19</v>
      </c>
      <c r="Y68" s="80">
        <v>0</v>
      </c>
      <c r="Z68" s="80">
        <v>0</v>
      </c>
      <c r="AA68" s="80">
        <v>1</v>
      </c>
      <c r="AB68" s="80">
        <v>3</v>
      </c>
      <c r="AC68" s="49"/>
      <c r="AD68" s="48">
        <v>0</v>
      </c>
      <c r="AE68" s="48">
        <v>0</v>
      </c>
      <c r="AF68" s="57">
        <v>0</v>
      </c>
      <c r="AG68" s="50"/>
      <c r="AH68" s="50"/>
      <c r="AI68" s="50"/>
      <c r="AJ68" s="50"/>
      <c r="AK68" s="50"/>
    </row>
    <row r="69" spans="1:37" ht="14.25" customHeight="1">
      <c r="A69" s="68"/>
      <c r="B69" s="68"/>
      <c r="C69" s="67" t="s">
        <v>4</v>
      </c>
      <c r="D69" s="80">
        <v>13</v>
      </c>
      <c r="E69" s="80">
        <v>3</v>
      </c>
      <c r="F69" s="80">
        <v>10</v>
      </c>
      <c r="G69" s="80">
        <v>0</v>
      </c>
      <c r="H69" s="80">
        <v>0</v>
      </c>
      <c r="I69" s="80"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v>2</v>
      </c>
      <c r="P69" s="80">
        <v>0</v>
      </c>
      <c r="Q69" s="80">
        <v>1</v>
      </c>
      <c r="R69" s="80">
        <v>0</v>
      </c>
      <c r="S69" s="80">
        <v>0</v>
      </c>
      <c r="T69" s="80">
        <v>0</v>
      </c>
      <c r="U69" s="80">
        <v>0</v>
      </c>
      <c r="V69" s="80">
        <v>0</v>
      </c>
      <c r="W69" s="80">
        <v>0</v>
      </c>
      <c r="X69" s="80">
        <v>6</v>
      </c>
      <c r="Y69" s="80">
        <v>0</v>
      </c>
      <c r="Z69" s="80">
        <v>0</v>
      </c>
      <c r="AA69" s="80">
        <v>0</v>
      </c>
      <c r="AB69" s="80">
        <v>4</v>
      </c>
      <c r="AC69" s="49"/>
      <c r="AD69" s="48">
        <v>0</v>
      </c>
      <c r="AE69" s="48">
        <v>0</v>
      </c>
      <c r="AF69" s="57">
        <v>0</v>
      </c>
      <c r="AG69" s="50"/>
      <c r="AH69" s="50"/>
      <c r="AI69" s="50"/>
      <c r="AJ69" s="50"/>
      <c r="AK69" s="50"/>
    </row>
    <row r="70" spans="1:37" ht="14.25" customHeight="1">
      <c r="A70" s="68"/>
      <c r="B70" s="143" t="s">
        <v>7</v>
      </c>
      <c r="C70" s="144"/>
      <c r="D70" s="80">
        <v>0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>
        <v>0</v>
      </c>
      <c r="P70" s="80">
        <v>0</v>
      </c>
      <c r="Q70" s="80">
        <v>0</v>
      </c>
      <c r="R70" s="80">
        <v>0</v>
      </c>
      <c r="S70" s="80">
        <v>0</v>
      </c>
      <c r="T70" s="80">
        <v>0</v>
      </c>
      <c r="U70" s="80">
        <v>0</v>
      </c>
      <c r="V70" s="80">
        <v>0</v>
      </c>
      <c r="W70" s="80">
        <v>0</v>
      </c>
      <c r="X70" s="80">
        <v>0</v>
      </c>
      <c r="Y70" s="80">
        <v>0</v>
      </c>
      <c r="Z70" s="80">
        <v>0</v>
      </c>
      <c r="AA70" s="80">
        <v>0</v>
      </c>
      <c r="AB70" s="80">
        <v>0</v>
      </c>
      <c r="AC70" s="49"/>
      <c r="AD70" s="48">
        <v>0</v>
      </c>
      <c r="AE70" s="48">
        <v>0</v>
      </c>
      <c r="AF70" s="57">
        <v>0</v>
      </c>
      <c r="AG70" s="50"/>
      <c r="AH70" s="50"/>
      <c r="AI70" s="50"/>
      <c r="AJ70" s="50"/>
      <c r="AK70" s="50"/>
    </row>
    <row r="71" spans="1:37" ht="14.25" customHeight="1">
      <c r="A71" s="68"/>
      <c r="B71" s="69"/>
      <c r="C71" s="70" t="s">
        <v>3</v>
      </c>
      <c r="D71" s="80">
        <v>0</v>
      </c>
      <c r="E71" s="80">
        <v>0</v>
      </c>
      <c r="F71" s="80">
        <v>0</v>
      </c>
      <c r="G71" s="80">
        <v>0</v>
      </c>
      <c r="H71" s="80">
        <v>0</v>
      </c>
      <c r="I71" s="80">
        <v>0</v>
      </c>
      <c r="J71" s="80">
        <v>0</v>
      </c>
      <c r="K71" s="80">
        <v>0</v>
      </c>
      <c r="L71" s="80">
        <v>0</v>
      </c>
      <c r="M71" s="80">
        <v>0</v>
      </c>
      <c r="N71" s="80">
        <v>0</v>
      </c>
      <c r="O71" s="80">
        <v>0</v>
      </c>
      <c r="P71" s="80">
        <v>0</v>
      </c>
      <c r="Q71" s="80">
        <v>0</v>
      </c>
      <c r="R71" s="80">
        <v>0</v>
      </c>
      <c r="S71" s="80">
        <v>0</v>
      </c>
      <c r="T71" s="80">
        <v>0</v>
      </c>
      <c r="U71" s="80">
        <v>0</v>
      </c>
      <c r="V71" s="80">
        <v>0</v>
      </c>
      <c r="W71" s="80">
        <v>0</v>
      </c>
      <c r="X71" s="80">
        <v>0</v>
      </c>
      <c r="Y71" s="80">
        <v>0</v>
      </c>
      <c r="Z71" s="80">
        <v>0</v>
      </c>
      <c r="AA71" s="80">
        <v>0</v>
      </c>
      <c r="AB71" s="80">
        <v>0</v>
      </c>
      <c r="AC71" s="49"/>
      <c r="AD71" s="48">
        <v>0</v>
      </c>
      <c r="AE71" s="48">
        <v>0</v>
      </c>
      <c r="AF71" s="57">
        <v>0</v>
      </c>
      <c r="AG71" s="50"/>
      <c r="AH71" s="50"/>
      <c r="AI71" s="50"/>
      <c r="AJ71" s="50"/>
      <c r="AK71" s="50"/>
    </row>
    <row r="72" spans="1:48" ht="8.25" customHeight="1">
      <c r="A72" s="9"/>
      <c r="B72" s="9"/>
      <c r="C72" s="10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49"/>
      <c r="AD72" s="48">
        <v>0</v>
      </c>
      <c r="AE72" s="48">
        <v>0</v>
      </c>
      <c r="AF72" s="57">
        <v>0</v>
      </c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</row>
    <row r="73" spans="1:48" ht="16.5" customHeight="1">
      <c r="A73" s="137" t="s">
        <v>75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</row>
    <row r="74" spans="1:48" ht="16.5" customHeight="1">
      <c r="A74" s="138" t="s">
        <v>76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</row>
    <row r="75" spans="4:48" ht="16.5" customHeight="1"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</row>
    <row r="76" spans="3:48" ht="16.5" customHeight="1">
      <c r="C76" s="56"/>
      <c r="E76" s="48"/>
      <c r="F76" s="48"/>
      <c r="G76" s="48">
        <v>0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</row>
    <row r="77" spans="3:48" ht="16.5" customHeight="1">
      <c r="C77" s="56"/>
      <c r="D77" s="48"/>
      <c r="E77" s="48"/>
      <c r="F77" s="48"/>
      <c r="G77" s="48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</row>
    <row r="78" spans="3:48" ht="14.25">
      <c r="C78" s="56"/>
      <c r="D78" s="48"/>
      <c r="E78" s="48"/>
      <c r="F78" s="48"/>
      <c r="G78" s="48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</row>
    <row r="79" spans="3:48" ht="14.25">
      <c r="C79" s="56"/>
      <c r="D79" s="48"/>
      <c r="E79" s="48"/>
      <c r="F79" s="48"/>
      <c r="G79" s="48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</row>
    <row r="80" spans="3:48" ht="14.25">
      <c r="C80" s="56"/>
      <c r="D80" s="48"/>
      <c r="E80" s="48"/>
      <c r="F80" s="48"/>
      <c r="G80" s="48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</row>
    <row r="81" spans="4:48" ht="14.25">
      <c r="D81" s="48"/>
      <c r="E81" s="48"/>
      <c r="F81" s="48"/>
      <c r="G81" s="48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</row>
    <row r="82" spans="4:48" ht="14.25">
      <c r="D82" s="48"/>
      <c r="E82" s="48"/>
      <c r="F82" s="48"/>
      <c r="G82" s="48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</row>
    <row r="83" spans="8:48" ht="14.25"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</row>
    <row r="84" spans="4:48" ht="14.25">
      <c r="D84" s="100"/>
      <c r="E84" s="100"/>
      <c r="F84" s="100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</row>
    <row r="85" spans="4:48" ht="14.25">
      <c r="D85" s="100"/>
      <c r="E85" s="100"/>
      <c r="F85" s="100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</row>
    <row r="86" spans="4:48" ht="14.25">
      <c r="D86" s="100"/>
      <c r="E86" s="100"/>
      <c r="F86" s="100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</row>
    <row r="87" spans="4:48" ht="14.25">
      <c r="D87" s="100"/>
      <c r="E87" s="100"/>
      <c r="F87" s="100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</row>
    <row r="88" spans="4:48" ht="14.25">
      <c r="D88" s="100"/>
      <c r="E88" s="100"/>
      <c r="F88" s="100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</row>
    <row r="89" spans="4:48" ht="14.25">
      <c r="D89" s="100"/>
      <c r="E89" s="100"/>
      <c r="F89" s="100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</row>
    <row r="90" spans="4:48" ht="14.25"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</row>
    <row r="91" spans="4:48" ht="14.25"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</row>
    <row r="92" spans="4:48" ht="14.25"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</row>
    <row r="93" spans="4:48" ht="14.25"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</row>
    <row r="94" spans="4:48" ht="14.25"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</row>
    <row r="95" spans="4:48" ht="14.25"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</row>
    <row r="96" spans="4:48" ht="14.25"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</row>
    <row r="97" spans="4:48" ht="14.25"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</row>
    <row r="98" spans="4:48" ht="14.25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</row>
    <row r="99" spans="4:48" ht="14.25"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</row>
    <row r="100" spans="4:48" ht="14.25"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</row>
    <row r="101" spans="4:48" ht="14.25"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</row>
    <row r="102" spans="4:48" ht="14.25"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</row>
    <row r="103" spans="4:48" ht="14.25"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</row>
    <row r="104" spans="4:48" ht="14.25"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</row>
    <row r="105" spans="4:48" ht="14.25"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</row>
    <row r="106" spans="4:48" ht="14.25"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</row>
    <row r="107" spans="4:48" ht="14.25"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</row>
    <row r="108" spans="4:48" ht="14.25"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</row>
    <row r="109" spans="4:48" ht="14.25"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</row>
    <row r="110" spans="4:48" ht="14.25"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</row>
    <row r="111" spans="4:48" ht="14.25"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</row>
    <row r="112" spans="4:48" ht="14.25"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</row>
    <row r="113" spans="4:48" ht="14.25"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</row>
    <row r="114" spans="4:48" ht="14.25"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</row>
    <row r="115" spans="4:48" ht="14.25"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</row>
    <row r="116" spans="4:48" ht="14.25"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</row>
    <row r="117" spans="4:48" ht="14.25"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</row>
    <row r="118" spans="4:48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</row>
    <row r="119" spans="4:48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</row>
    <row r="120" spans="4:48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</row>
    <row r="121" spans="4:48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</row>
    <row r="122" spans="4:48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</row>
    <row r="123" spans="4:48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</row>
    <row r="124" spans="4:48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</row>
    <row r="125" spans="4:48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</row>
    <row r="126" spans="4:48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</row>
    <row r="127" spans="4:48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</row>
    <row r="128" spans="4:48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</row>
    <row r="129" spans="4:48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</row>
    <row r="130" spans="4:48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</row>
    <row r="131" spans="4:48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</row>
    <row r="132" spans="4:48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</row>
    <row r="133" spans="4:48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</row>
    <row r="134" spans="4:48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</row>
    <row r="135" spans="4:48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</row>
    <row r="136" spans="4:48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</row>
    <row r="137" spans="4:48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</row>
    <row r="138" spans="4:48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</row>
    <row r="139" spans="4:48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</row>
    <row r="140" spans="4:48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</row>
    <row r="141" spans="4:48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</row>
    <row r="142" spans="4:48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</row>
    <row r="143" spans="4:48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</row>
    <row r="144" spans="4:48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</row>
    <row r="145" spans="4:48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</row>
    <row r="146" spans="4:48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</row>
    <row r="147" spans="4:48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</row>
    <row r="148" spans="4:48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</row>
    <row r="149" spans="4:48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</row>
    <row r="150" spans="4:48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</row>
    <row r="151" spans="4:48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</row>
    <row r="152" spans="4:48" ht="13.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</row>
    <row r="153" spans="4:48" ht="13.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</row>
    <row r="154" spans="4:48" ht="13.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</row>
    <row r="155" spans="4:48" ht="13.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</row>
    <row r="156" spans="4:48" ht="13.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</row>
    <row r="157" spans="4:48" ht="13.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</row>
    <row r="158" spans="4:48" ht="13.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</row>
    <row r="159" spans="4:48" ht="13.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</row>
    <row r="160" spans="4:48" ht="13.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</row>
    <row r="161" spans="4:48" ht="13.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</row>
    <row r="162" spans="4:48" ht="13.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</row>
    <row r="163" spans="4:48" ht="13.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</row>
    <row r="164" spans="4:48" ht="13.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</row>
    <row r="165" spans="4:48" ht="13.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</row>
    <row r="166" spans="4:48" ht="13.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</row>
    <row r="167" spans="4:48" ht="13.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</row>
    <row r="168" spans="4:48" ht="13.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</row>
    <row r="169" spans="4:48" ht="13.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</row>
    <row r="170" spans="4:48" ht="13.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</row>
    <row r="171" spans="4:48" ht="13.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</row>
    <row r="172" spans="4:48" ht="13.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</row>
    <row r="173" spans="4:48" ht="13.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</row>
    <row r="174" spans="4:48" ht="13.5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</row>
    <row r="175" spans="4:48" ht="13.5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</row>
    <row r="176" spans="4:48" ht="13.5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</row>
    <row r="177" spans="4:48" ht="13.5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</row>
    <row r="178" spans="4:48" ht="13.5"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</row>
    <row r="179" spans="4:48" ht="13.5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</row>
    <row r="180" spans="4:48" ht="13.5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</row>
    <row r="181" spans="4:48" ht="13.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</row>
    <row r="182" spans="4:48" ht="13.5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</row>
    <row r="183" spans="4:48" ht="13.5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</row>
    <row r="184" spans="4:48" ht="13.5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</row>
    <row r="185" spans="4:48" ht="13.5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</row>
    <row r="186" spans="4:48" ht="13.5"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</row>
    <row r="187" spans="4:48" ht="13.5"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</row>
    <row r="188" spans="4:48" ht="13.5"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</row>
    <row r="189" spans="4:48" ht="13.5"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</row>
    <row r="190" spans="4:48" ht="13.5"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</row>
    <row r="191" spans="4:48" ht="13.5"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</row>
    <row r="192" spans="4:48" ht="13.5"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</row>
    <row r="193" spans="4:48" ht="13.5"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</row>
    <row r="194" spans="4:48" ht="13.5"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</row>
    <row r="195" spans="4:48" ht="13.5"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</row>
    <row r="196" spans="4:48" ht="13.5"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</row>
    <row r="197" spans="4:48" ht="13.5"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</row>
    <row r="198" spans="4:48" ht="13.5"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</row>
    <row r="199" spans="4:48" ht="13.5"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</row>
    <row r="200" spans="4:48" ht="13.5"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</row>
    <row r="201" spans="4:48" ht="13.5"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</row>
    <row r="202" spans="4:48" ht="13.5"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</row>
    <row r="203" spans="4:48" ht="13.5"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</row>
    <row r="204" spans="4:48" ht="13.5"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</row>
    <row r="205" spans="4:48" ht="13.5"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</row>
    <row r="206" spans="4:48" ht="13.5"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</row>
    <row r="207" spans="4:48" ht="13.5"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</row>
    <row r="208" spans="4:48" ht="13.5"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</row>
    <row r="209" spans="4:48" ht="13.5"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</row>
    <row r="210" spans="4:48" ht="13.5"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</row>
    <row r="211" spans="4:48" ht="13.5"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</row>
    <row r="212" spans="4:48" ht="13.5"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</row>
    <row r="213" spans="4:48" ht="13.5"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</row>
    <row r="214" spans="4:48" ht="13.5"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</row>
    <row r="215" spans="4:48" ht="13.5"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</row>
    <row r="216" spans="4:48" ht="13.5"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</row>
    <row r="217" spans="4:48" ht="13.5"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</row>
    <row r="218" spans="4:48" ht="13.5"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</row>
    <row r="219" spans="4:48" ht="13.5"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</row>
    <row r="220" spans="4:48" ht="13.5"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</row>
    <row r="221" spans="4:48" ht="13.5"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</row>
    <row r="222" spans="4:48" ht="13.5"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</row>
    <row r="223" spans="4:48" ht="13.5"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</row>
    <row r="224" spans="4:48" ht="13.5"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</row>
    <row r="225" spans="4:48" ht="13.5"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</row>
    <row r="226" spans="4:48" ht="13.5"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</row>
    <row r="227" spans="4:48" ht="13.5"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</row>
    <row r="228" spans="4:48" ht="13.5"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</row>
    <row r="229" spans="4:48" ht="13.5"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</row>
    <row r="230" spans="4:48" ht="13.5"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</row>
    <row r="231" spans="4:48" ht="13.5"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</row>
    <row r="232" spans="4:48" ht="13.5"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</row>
    <row r="233" spans="4:48" ht="13.5"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</row>
    <row r="234" spans="4:48" ht="13.5"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</row>
    <row r="235" spans="4:48" ht="13.5"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</row>
    <row r="236" spans="4:48" ht="13.5"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</row>
    <row r="237" spans="4:48" ht="13.5"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</row>
    <row r="238" spans="4:48" ht="13.5"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</row>
    <row r="239" spans="4:48" ht="13.5"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</row>
    <row r="240" spans="4:48" ht="13.5"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</row>
    <row r="241" spans="4:48" ht="13.5"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</row>
    <row r="242" spans="4:48" ht="13.5"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</row>
    <row r="243" spans="4:48" ht="13.5"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</row>
    <row r="244" spans="4:48" ht="13.5"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</row>
    <row r="245" spans="4:48" ht="13.5"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</row>
    <row r="246" spans="4:48" ht="13.5"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</row>
    <row r="247" spans="4:48" ht="13.5"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</row>
    <row r="248" spans="4:48" ht="13.5"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</row>
    <row r="249" spans="4:48" ht="13.5"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</row>
    <row r="250" spans="4:48" ht="13.5"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</row>
    <row r="251" spans="4:48" ht="13.5"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</row>
    <row r="252" spans="4:48" ht="13.5"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</row>
    <row r="253" spans="4:48" ht="13.5"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</row>
    <row r="254" spans="4:48" ht="13.5"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</row>
    <row r="255" spans="4:48" ht="13.5"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</row>
    <row r="256" spans="4:48" ht="13.5"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</row>
    <row r="257" spans="4:48" ht="13.5"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</row>
    <row r="258" spans="4:48" ht="13.5"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</row>
    <row r="259" spans="4:48" ht="13.5"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</row>
    <row r="260" spans="4:48" ht="13.5"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</row>
    <row r="261" spans="4:48" ht="13.5"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</row>
    <row r="262" spans="4:48" ht="13.5"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</row>
    <row r="263" spans="4:48" ht="13.5"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</row>
    <row r="264" spans="4:48" ht="13.5"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</row>
    <row r="265" spans="4:48" ht="13.5"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</row>
    <row r="266" spans="4:48" ht="13.5"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</row>
    <row r="267" spans="4:48" ht="13.5"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</row>
    <row r="268" spans="4:48" ht="13.5"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</row>
    <row r="269" spans="4:48" ht="13.5"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</row>
    <row r="270" spans="4:48" ht="13.5"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</row>
    <row r="271" spans="4:48" ht="13.5"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</row>
    <row r="272" spans="4:48" ht="13.5"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</row>
    <row r="273" spans="4:48" ht="13.5"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</row>
    <row r="274" spans="4:48" ht="13.5"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</row>
    <row r="275" spans="4:48" ht="13.5"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</row>
    <row r="276" spans="4:48" ht="13.5"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</row>
    <row r="277" spans="4:48" ht="13.5"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</row>
    <row r="278" spans="4:48" ht="13.5"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</row>
    <row r="279" spans="4:48" ht="13.5"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</row>
    <row r="280" spans="4:48" ht="13.5"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</row>
    <row r="281" spans="4:48" ht="13.5"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</row>
    <row r="282" spans="4:48" ht="13.5"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</row>
    <row r="283" spans="4:48" ht="13.5"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</row>
    <row r="284" spans="4:48" ht="13.5"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</row>
    <row r="285" spans="4:48" ht="13.5"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</row>
    <row r="286" spans="4:48" ht="13.5"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</row>
    <row r="287" spans="4:48" ht="13.5"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</row>
    <row r="288" spans="4:48" ht="13.5"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</row>
    <row r="289" spans="4:48" ht="13.5"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</row>
    <row r="290" spans="4:48" ht="13.5"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</row>
    <row r="291" spans="4:48" ht="13.5"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</row>
    <row r="292" spans="4:48" ht="13.5"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</row>
    <row r="293" spans="4:48" ht="13.5"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</row>
    <row r="294" spans="4:48" ht="13.5"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</row>
    <row r="295" spans="4:48" ht="13.5"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</row>
    <row r="296" spans="4:48" ht="13.5"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</row>
    <row r="297" spans="4:48" ht="13.5"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</row>
    <row r="298" spans="4:48" ht="13.5"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</row>
    <row r="299" spans="4:48" ht="13.5"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</row>
    <row r="300" spans="4:48" ht="13.5"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</row>
    <row r="301" spans="4:48" ht="13.5"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</row>
    <row r="302" spans="4:48" ht="13.5"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</row>
    <row r="303" spans="4:48" ht="13.5"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</row>
    <row r="304" spans="4:48" ht="13.5"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</row>
    <row r="305" spans="4:48" ht="13.5"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</row>
    <row r="306" spans="4:48" ht="13.5"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</row>
    <row r="307" spans="4:48" ht="13.5"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</row>
    <row r="308" spans="4:48" ht="13.5"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</row>
    <row r="309" spans="4:48" ht="13.5"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</row>
    <row r="310" spans="4:48" ht="13.5"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</row>
    <row r="311" spans="4:48" ht="13.5"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</row>
    <row r="312" spans="4:48" ht="13.5"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</row>
    <row r="313" spans="4:48" ht="13.5"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</row>
    <row r="314" spans="4:48" ht="13.5"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</row>
    <row r="315" spans="4:48" ht="13.5"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</row>
    <row r="316" spans="4:48" ht="13.5"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</row>
    <row r="317" spans="4:48" ht="13.5"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</row>
    <row r="318" spans="4:48" ht="13.5"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</row>
    <row r="319" spans="4:48" ht="13.5"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</row>
    <row r="320" spans="4:48" ht="13.5"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</row>
    <row r="321" spans="4:48" ht="13.5"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</row>
    <row r="322" spans="4:48" ht="13.5"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</row>
    <row r="323" spans="4:48" ht="13.5"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</row>
    <row r="324" spans="4:48" ht="13.5"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</row>
    <row r="325" spans="4:48" ht="13.5"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</row>
    <row r="326" spans="4:48" ht="13.5"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</row>
    <row r="327" spans="4:48" ht="13.5"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</row>
    <row r="328" spans="4:48" ht="13.5"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</row>
    <row r="329" spans="4:48" ht="13.5"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</row>
    <row r="330" spans="4:48" ht="13.5"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</row>
    <row r="331" spans="4:48" ht="13.5"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</row>
    <row r="332" spans="4:48" ht="13.5"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</row>
    <row r="333" spans="4:48" ht="13.5"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</row>
    <row r="334" spans="4:48" ht="13.5"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</row>
    <row r="335" spans="4:48" ht="13.5"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</row>
    <row r="336" spans="4:48" ht="13.5"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</row>
    <row r="337" spans="4:48" ht="13.5"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</row>
    <row r="338" spans="4:48" ht="13.5"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</row>
    <row r="339" spans="4:48" ht="13.5"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</row>
    <row r="340" spans="4:48" ht="13.5"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</row>
    <row r="341" spans="4:48" ht="13.5"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</row>
    <row r="342" spans="4:48" ht="13.5"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</row>
    <row r="343" spans="4:48" ht="13.5"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</row>
    <row r="344" spans="4:48" ht="13.5"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</row>
    <row r="345" spans="4:48" ht="13.5"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</row>
    <row r="346" spans="4:48" ht="13.5"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</row>
    <row r="347" spans="4:48" ht="13.5"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</row>
    <row r="348" spans="4:48" ht="13.5"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</row>
    <row r="349" spans="4:48" ht="13.5"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</row>
    <row r="350" spans="4:48" ht="13.5"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</row>
    <row r="351" spans="4:48" ht="13.5"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</row>
    <row r="352" spans="4:48" ht="13.5"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</row>
    <row r="353" spans="4:48" ht="13.5"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</row>
    <row r="354" spans="4:48" ht="13.5"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</row>
    <row r="355" spans="4:48" ht="13.5"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</row>
    <row r="356" spans="4:48" ht="13.5"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</row>
    <row r="357" spans="4:48" ht="13.5"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</row>
    <row r="358" spans="4:48" ht="13.5"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</row>
    <row r="359" spans="4:48" ht="13.5"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</row>
    <row r="360" spans="4:48" ht="13.5"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</row>
    <row r="361" spans="4:48" ht="13.5"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</row>
    <row r="362" spans="4:48" ht="13.5"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</row>
    <row r="363" spans="4:48" ht="13.5"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</row>
    <row r="364" spans="4:48" ht="13.5"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</row>
    <row r="365" spans="4:48" ht="13.5"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</row>
    <row r="366" spans="4:48" ht="13.5"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</row>
    <row r="367" spans="4:48" ht="13.5"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</row>
    <row r="368" spans="4:48" ht="13.5"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</row>
    <row r="369" spans="4:48" ht="13.5"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</row>
    <row r="370" spans="4:48" ht="13.5"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</row>
    <row r="371" spans="4:48" ht="13.5"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</row>
    <row r="372" spans="4:48" ht="13.5"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</row>
    <row r="373" spans="4:48" ht="13.5"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</row>
    <row r="374" spans="4:48" ht="13.5"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</row>
    <row r="375" spans="4:48" ht="13.5"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</row>
    <row r="376" spans="4:48" ht="13.5"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</row>
    <row r="377" spans="4:48" ht="13.5"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</row>
    <row r="378" spans="4:48" ht="13.5"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</row>
    <row r="379" spans="4:48" ht="13.5"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</row>
    <row r="380" spans="4:48" ht="13.5"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</row>
    <row r="381" spans="4:48" ht="13.5"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</row>
    <row r="382" spans="4:48" ht="13.5"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</row>
    <row r="383" spans="4:48" ht="13.5"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</row>
    <row r="384" spans="4:48" ht="13.5"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</row>
    <row r="385" spans="4:48" ht="13.5"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</row>
    <row r="386" spans="4:48" ht="13.5"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</row>
    <row r="387" spans="4:48" ht="13.5"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</row>
    <row r="388" spans="4:48" ht="13.5"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</row>
    <row r="389" spans="4:48" ht="13.5"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</row>
    <row r="390" spans="4:48" ht="13.5"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</row>
    <row r="391" spans="4:48" ht="13.5"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</row>
    <row r="392" spans="4:48" ht="13.5"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</row>
    <row r="393" spans="4:48" ht="13.5"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</row>
    <row r="394" spans="4:48" ht="13.5"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</row>
    <row r="395" spans="4:48" ht="13.5"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</row>
    <row r="396" spans="4:48" ht="13.5"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</row>
    <row r="397" spans="4:48" ht="13.5"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</row>
    <row r="398" spans="4:48" ht="13.5"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</row>
    <row r="399" spans="4:48" ht="13.5"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</row>
    <row r="400" spans="4:48" ht="13.5"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</row>
    <row r="401" spans="4:48" ht="13.5"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</row>
    <row r="402" spans="4:48" ht="13.5"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</row>
    <row r="403" spans="4:48" ht="13.5"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</row>
    <row r="404" spans="4:48" ht="13.5"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</row>
    <row r="405" spans="4:48" ht="13.5"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</row>
    <row r="406" spans="4:48" ht="13.5"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</row>
    <row r="407" spans="4:48" ht="13.5"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</row>
    <row r="408" spans="4:48" ht="13.5"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</row>
    <row r="409" spans="4:48" ht="13.5"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</row>
    <row r="410" spans="4:48" ht="13.5"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</row>
    <row r="411" spans="4:48" ht="13.5"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</row>
    <row r="412" spans="4:48" ht="13.5"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</row>
    <row r="413" spans="4:48" ht="13.5"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</row>
    <row r="414" spans="4:48" ht="13.5"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</row>
    <row r="415" spans="4:48" ht="13.5"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</row>
    <row r="416" spans="4:48" ht="13.5"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</row>
    <row r="417" spans="4:48" ht="13.5"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</row>
    <row r="418" spans="4:48" ht="13.5"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</row>
    <row r="419" spans="4:48" ht="13.5"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</row>
    <row r="420" spans="4:48" ht="13.5"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</row>
    <row r="421" spans="4:48" ht="13.5"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</row>
    <row r="422" spans="4:48" ht="13.5"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</row>
    <row r="423" spans="4:48" ht="13.5"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</row>
    <row r="424" spans="4:48" ht="13.5"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</row>
    <row r="425" spans="4:48" ht="13.5"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</row>
    <row r="426" spans="4:48" ht="13.5"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</row>
    <row r="427" spans="4:48" ht="13.5"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</row>
    <row r="428" spans="4:48" ht="13.5"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</row>
    <row r="429" spans="4:48" ht="13.5"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</row>
    <row r="430" spans="4:48" ht="13.5"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</row>
    <row r="431" spans="4:48" ht="13.5"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</row>
    <row r="432" spans="4:48" ht="13.5"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</row>
    <row r="433" spans="4:48" ht="13.5"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</row>
    <row r="434" spans="4:48" ht="13.5"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</row>
    <row r="435" spans="4:48" ht="13.5"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</row>
    <row r="436" spans="4:48" ht="13.5"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</row>
    <row r="437" spans="4:48" ht="13.5"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</row>
    <row r="438" spans="4:48" ht="13.5"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</row>
    <row r="439" spans="4:48" ht="13.5"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</row>
    <row r="440" spans="4:48" ht="13.5"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</row>
    <row r="441" spans="4:48" ht="13.5"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</row>
    <row r="442" spans="4:48" ht="13.5"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</row>
    <row r="443" spans="4:48" ht="13.5"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</row>
    <row r="444" spans="4:48" ht="13.5"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</row>
    <row r="445" spans="4:48" ht="13.5"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</row>
    <row r="446" spans="4:48" ht="13.5"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</row>
    <row r="447" spans="4:48" ht="13.5"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</row>
    <row r="448" spans="4:48" ht="13.5"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</row>
    <row r="449" spans="4:48" ht="13.5"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</row>
    <row r="450" spans="4:48" ht="13.5"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</row>
    <row r="451" spans="4:48" ht="13.5"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</row>
    <row r="452" spans="4:48" ht="13.5"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</row>
    <row r="453" spans="4:48" ht="13.5"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</row>
    <row r="454" spans="4:48" ht="13.5"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</row>
    <row r="455" spans="4:48" ht="13.5"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</row>
    <row r="456" spans="4:48" ht="13.5"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50"/>
    </row>
    <row r="457" spans="4:48" ht="13.5"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</row>
    <row r="458" spans="4:48" ht="13.5"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</row>
    <row r="459" spans="4:48" ht="13.5"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</row>
    <row r="460" spans="4:48" ht="13.5"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</row>
    <row r="461" spans="4:48" ht="13.5"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</row>
    <row r="462" spans="4:48" ht="13.5"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</row>
    <row r="463" spans="4:48" ht="13.5"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</row>
    <row r="464" spans="4:48" ht="13.5"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</row>
    <row r="465" spans="4:48" ht="13.5"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</row>
    <row r="466" spans="4:48" ht="13.5"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</row>
    <row r="467" spans="4:48" ht="13.5"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</row>
    <row r="468" spans="4:48" ht="13.5"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</row>
    <row r="469" spans="4:48" ht="13.5"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</row>
    <row r="470" spans="4:48" ht="13.5"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</row>
    <row r="471" spans="4:48" ht="13.5"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50"/>
    </row>
    <row r="472" spans="4:48" ht="13.5"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</row>
    <row r="473" spans="4:48" ht="13.5"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</row>
    <row r="474" spans="4:48" ht="13.5"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</row>
    <row r="475" spans="4:48" ht="13.5"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</row>
    <row r="476" spans="4:48" ht="13.5"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</row>
    <row r="477" spans="4:48" ht="13.5"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  <c r="AP477" s="50"/>
      <c r="AQ477" s="50"/>
      <c r="AR477" s="50"/>
      <c r="AS477" s="50"/>
      <c r="AT477" s="50"/>
      <c r="AU477" s="50"/>
      <c r="AV477" s="50"/>
    </row>
    <row r="478" spans="4:48" ht="13.5"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  <c r="AP478" s="50"/>
      <c r="AQ478" s="50"/>
      <c r="AR478" s="50"/>
      <c r="AS478" s="50"/>
      <c r="AT478" s="50"/>
      <c r="AU478" s="50"/>
      <c r="AV478" s="50"/>
    </row>
    <row r="479" spans="4:48" ht="13.5"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</row>
    <row r="480" spans="4:48" ht="13.5"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</row>
    <row r="481" spans="4:48" ht="13.5"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</row>
    <row r="482" spans="4:48" ht="13.5"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</row>
    <row r="483" spans="4:48" ht="13.5"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</row>
    <row r="484" spans="4:48" ht="13.5"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</row>
    <row r="485" spans="4:48" ht="13.5"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</row>
    <row r="486" spans="4:48" ht="13.5"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</row>
    <row r="487" spans="4:48" ht="13.5"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</row>
    <row r="488" spans="4:48" ht="13.5"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</row>
    <row r="489" spans="4:48" ht="13.5"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</row>
    <row r="490" spans="4:48" ht="13.5"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</row>
    <row r="491" spans="4:48" ht="13.5"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</row>
    <row r="492" spans="4:48" ht="13.5"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</row>
    <row r="493" spans="4:48" ht="13.5"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</row>
    <row r="494" spans="4:48" ht="13.5"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</row>
    <row r="495" spans="4:48" ht="13.5"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</row>
    <row r="496" spans="4:48" ht="13.5"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</row>
    <row r="497" spans="4:48" ht="13.5"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</row>
    <row r="498" spans="4:48" ht="13.5"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</row>
    <row r="499" spans="4:48" ht="13.5"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</row>
    <row r="500" spans="4:48" ht="13.5"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</row>
    <row r="501" spans="4:48" ht="13.5"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</row>
    <row r="502" spans="4:48" ht="13.5"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</row>
    <row r="503" spans="4:48" ht="13.5"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</row>
    <row r="504" spans="4:48" ht="13.5"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</row>
    <row r="505" spans="4:48" ht="13.5"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</row>
    <row r="506" spans="4:48" ht="13.5"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</row>
    <row r="507" spans="4:48" ht="13.5"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</row>
    <row r="508" spans="4:48" ht="13.5"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</row>
    <row r="509" spans="4:48" ht="13.5"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</row>
    <row r="510" spans="4:48" ht="13.5"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</row>
    <row r="511" spans="4:48" ht="13.5"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</row>
    <row r="512" spans="4:48" ht="13.5"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</row>
    <row r="513" spans="4:48" ht="13.5"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</row>
    <row r="514" spans="4:48" ht="13.5"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</row>
    <row r="515" spans="4:48" ht="13.5"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</row>
    <row r="516" spans="4:48" ht="13.5"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</row>
    <row r="517" spans="4:48" ht="13.5"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  <c r="AO517" s="50"/>
      <c r="AP517" s="50"/>
      <c r="AQ517" s="50"/>
      <c r="AR517" s="50"/>
      <c r="AS517" s="50"/>
      <c r="AT517" s="50"/>
      <c r="AU517" s="50"/>
      <c r="AV517" s="50"/>
    </row>
    <row r="518" spans="4:48" ht="13.5"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</row>
    <row r="519" spans="4:48" ht="13.5"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</row>
    <row r="520" spans="4:48" ht="13.5"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</row>
    <row r="521" spans="4:48" ht="13.5"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  <c r="AO521" s="50"/>
      <c r="AP521" s="50"/>
      <c r="AQ521" s="50"/>
      <c r="AR521" s="50"/>
      <c r="AS521" s="50"/>
      <c r="AT521" s="50"/>
      <c r="AU521" s="50"/>
      <c r="AV521" s="50"/>
    </row>
    <row r="522" spans="4:48" ht="13.5"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</row>
    <row r="523" spans="4:48" ht="13.5"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</row>
    <row r="524" spans="4:48" ht="13.5"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  <c r="AP524" s="50"/>
      <c r="AQ524" s="50"/>
      <c r="AR524" s="50"/>
      <c r="AS524" s="50"/>
      <c r="AT524" s="50"/>
      <c r="AU524" s="50"/>
      <c r="AV524" s="50"/>
    </row>
    <row r="525" spans="4:48" ht="13.5"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</row>
    <row r="526" spans="4:48" ht="13.5"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</row>
    <row r="527" spans="4:48" ht="13.5"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</row>
    <row r="528" spans="4:48" ht="13.5"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</row>
    <row r="529" spans="4:48" ht="13.5"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</row>
    <row r="530" spans="4:48" ht="13.5"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</row>
    <row r="531" spans="4:48" ht="13.5"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</row>
    <row r="532" spans="4:48" ht="13.5"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  <c r="AP532" s="50"/>
      <c r="AQ532" s="50"/>
      <c r="AR532" s="50"/>
      <c r="AS532" s="50"/>
      <c r="AT532" s="50"/>
      <c r="AU532" s="50"/>
      <c r="AV532" s="50"/>
    </row>
    <row r="533" spans="4:48" ht="13.5"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  <c r="AO533" s="50"/>
      <c r="AP533" s="50"/>
      <c r="AQ533" s="50"/>
      <c r="AR533" s="50"/>
      <c r="AS533" s="50"/>
      <c r="AT533" s="50"/>
      <c r="AU533" s="50"/>
      <c r="AV533" s="50"/>
    </row>
    <row r="534" spans="4:48" ht="13.5"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</row>
    <row r="535" spans="4:48" ht="13.5"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  <c r="AP535" s="50"/>
      <c r="AQ535" s="50"/>
      <c r="AR535" s="50"/>
      <c r="AS535" s="50"/>
      <c r="AT535" s="50"/>
      <c r="AU535" s="50"/>
      <c r="AV535" s="50"/>
    </row>
    <row r="536" spans="4:48" ht="13.5"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/>
      <c r="AL536" s="50"/>
      <c r="AM536" s="50"/>
      <c r="AN536" s="50"/>
      <c r="AO536" s="50"/>
      <c r="AP536" s="50"/>
      <c r="AQ536" s="50"/>
      <c r="AR536" s="50"/>
      <c r="AS536" s="50"/>
      <c r="AT536" s="50"/>
      <c r="AU536" s="50"/>
      <c r="AV536" s="50"/>
    </row>
    <row r="537" spans="4:48" ht="13.5"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</row>
    <row r="538" spans="4:48" ht="13.5"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</row>
    <row r="539" spans="4:48" ht="13.5"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</row>
    <row r="540" spans="4:48" ht="13.5"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</row>
    <row r="541" spans="4:48" ht="13.5"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</row>
    <row r="542" spans="4:48" ht="13.5"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</row>
    <row r="543" spans="4:48" ht="13.5"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</row>
    <row r="544" spans="4:48" ht="13.5"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</row>
    <row r="545" spans="4:48" ht="13.5"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</row>
    <row r="546" spans="4:48" ht="13.5"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  <c r="AP546" s="50"/>
      <c r="AQ546" s="50"/>
      <c r="AR546" s="50"/>
      <c r="AS546" s="50"/>
      <c r="AT546" s="50"/>
      <c r="AU546" s="50"/>
      <c r="AV546" s="50"/>
    </row>
    <row r="547" spans="4:48" ht="13.5"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</row>
    <row r="548" spans="4:48" ht="13.5"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</row>
    <row r="549" spans="4:48" ht="13.5"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</row>
    <row r="550" spans="4:48" ht="13.5"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</row>
    <row r="551" spans="4:48" ht="13.5"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</row>
    <row r="552" spans="4:48" ht="13.5"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</row>
    <row r="553" spans="4:48" ht="13.5"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</row>
    <row r="554" spans="4:48" ht="13.5"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</row>
    <row r="555" spans="4:48" ht="13.5"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/>
      <c r="AL555" s="50"/>
      <c r="AM555" s="50"/>
      <c r="AN555" s="50"/>
      <c r="AO555" s="50"/>
      <c r="AP555" s="50"/>
      <c r="AQ555" s="50"/>
      <c r="AR555" s="50"/>
      <c r="AS555" s="50"/>
      <c r="AT555" s="50"/>
      <c r="AU555" s="50"/>
      <c r="AV555" s="50"/>
    </row>
    <row r="556" spans="4:48" ht="13.5"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  <c r="AP556" s="50"/>
      <c r="AQ556" s="50"/>
      <c r="AR556" s="50"/>
      <c r="AS556" s="50"/>
      <c r="AT556" s="50"/>
      <c r="AU556" s="50"/>
      <c r="AV556" s="50"/>
    </row>
    <row r="557" spans="4:48" ht="13.5"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  <c r="AP557" s="50"/>
      <c r="AQ557" s="50"/>
      <c r="AR557" s="50"/>
      <c r="AS557" s="50"/>
      <c r="AT557" s="50"/>
      <c r="AU557" s="50"/>
      <c r="AV557" s="50"/>
    </row>
    <row r="558" spans="4:48" ht="13.5"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</row>
    <row r="559" spans="4:48" ht="13.5"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/>
      <c r="AL559" s="50"/>
      <c r="AM559" s="50"/>
      <c r="AN559" s="50"/>
      <c r="AO559" s="50"/>
      <c r="AP559" s="50"/>
      <c r="AQ559" s="50"/>
      <c r="AR559" s="50"/>
      <c r="AS559" s="50"/>
      <c r="AT559" s="50"/>
      <c r="AU559" s="50"/>
      <c r="AV559" s="50"/>
    </row>
    <row r="560" spans="4:48" ht="13.5"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/>
      <c r="AL560" s="50"/>
      <c r="AM560" s="50"/>
      <c r="AN560" s="50"/>
      <c r="AO560" s="50"/>
      <c r="AP560" s="50"/>
      <c r="AQ560" s="50"/>
      <c r="AR560" s="50"/>
      <c r="AS560" s="50"/>
      <c r="AT560" s="50"/>
      <c r="AU560" s="50"/>
      <c r="AV560" s="50"/>
    </row>
    <row r="561" spans="4:48" ht="13.5"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  <c r="AO561" s="50"/>
      <c r="AP561" s="50"/>
      <c r="AQ561" s="50"/>
      <c r="AR561" s="50"/>
      <c r="AS561" s="50"/>
      <c r="AT561" s="50"/>
      <c r="AU561" s="50"/>
      <c r="AV561" s="50"/>
    </row>
    <row r="562" spans="4:48" ht="13.5"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/>
      <c r="AL562" s="50"/>
      <c r="AM562" s="50"/>
      <c r="AN562" s="50"/>
      <c r="AO562" s="50"/>
      <c r="AP562" s="50"/>
      <c r="AQ562" s="50"/>
      <c r="AR562" s="50"/>
      <c r="AS562" s="50"/>
      <c r="AT562" s="50"/>
      <c r="AU562" s="50"/>
      <c r="AV562" s="50"/>
    </row>
    <row r="563" spans="4:48" ht="13.5"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  <c r="AO563" s="50"/>
      <c r="AP563" s="50"/>
      <c r="AQ563" s="50"/>
      <c r="AR563" s="50"/>
      <c r="AS563" s="50"/>
      <c r="AT563" s="50"/>
      <c r="AU563" s="50"/>
      <c r="AV563" s="50"/>
    </row>
    <row r="564" spans="4:48" ht="13.5"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  <c r="AP564" s="50"/>
      <c r="AQ564" s="50"/>
      <c r="AR564" s="50"/>
      <c r="AS564" s="50"/>
      <c r="AT564" s="50"/>
      <c r="AU564" s="50"/>
      <c r="AV564" s="50"/>
    </row>
    <row r="565" spans="4:48" ht="13.5"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  <c r="AO565" s="50"/>
      <c r="AP565" s="50"/>
      <c r="AQ565" s="50"/>
      <c r="AR565" s="50"/>
      <c r="AS565" s="50"/>
      <c r="AT565" s="50"/>
      <c r="AU565" s="50"/>
      <c r="AV565" s="50"/>
    </row>
    <row r="566" spans="4:48" ht="13.5"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/>
      <c r="AL566" s="50"/>
      <c r="AM566" s="50"/>
      <c r="AN566" s="50"/>
      <c r="AO566" s="50"/>
      <c r="AP566" s="50"/>
      <c r="AQ566" s="50"/>
      <c r="AR566" s="50"/>
      <c r="AS566" s="50"/>
      <c r="AT566" s="50"/>
      <c r="AU566" s="50"/>
      <c r="AV566" s="50"/>
    </row>
    <row r="567" spans="4:48" ht="13.5"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  <c r="AO567" s="50"/>
      <c r="AP567" s="50"/>
      <c r="AQ567" s="50"/>
      <c r="AR567" s="50"/>
      <c r="AS567" s="50"/>
      <c r="AT567" s="50"/>
      <c r="AU567" s="50"/>
      <c r="AV567" s="50"/>
    </row>
    <row r="568" spans="4:48" ht="13.5"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  <c r="AP568" s="50"/>
      <c r="AQ568" s="50"/>
      <c r="AR568" s="50"/>
      <c r="AS568" s="50"/>
      <c r="AT568" s="50"/>
      <c r="AU568" s="50"/>
      <c r="AV568" s="50"/>
    </row>
    <row r="569" spans="4:48" ht="13.5"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  <c r="AO569" s="50"/>
      <c r="AP569" s="50"/>
      <c r="AQ569" s="50"/>
      <c r="AR569" s="50"/>
      <c r="AS569" s="50"/>
      <c r="AT569" s="50"/>
      <c r="AU569" s="50"/>
      <c r="AV569" s="50"/>
    </row>
    <row r="570" spans="4:48" ht="13.5"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  <c r="AP570" s="50"/>
      <c r="AQ570" s="50"/>
      <c r="AR570" s="50"/>
      <c r="AS570" s="50"/>
      <c r="AT570" s="50"/>
      <c r="AU570" s="50"/>
      <c r="AV570" s="50"/>
    </row>
    <row r="571" spans="4:48" ht="13.5"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  <c r="AQ571" s="50"/>
      <c r="AR571" s="50"/>
      <c r="AS571" s="50"/>
      <c r="AT571" s="50"/>
      <c r="AU571" s="50"/>
      <c r="AV571" s="50"/>
    </row>
    <row r="572" spans="4:48" ht="13.5"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/>
      <c r="AL572" s="50"/>
      <c r="AM572" s="50"/>
      <c r="AN572" s="50"/>
      <c r="AO572" s="50"/>
      <c r="AP572" s="50"/>
      <c r="AQ572" s="50"/>
      <c r="AR572" s="50"/>
      <c r="AS572" s="50"/>
      <c r="AT572" s="50"/>
      <c r="AU572" s="50"/>
      <c r="AV572" s="50"/>
    </row>
    <row r="573" spans="4:48" ht="13.5"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  <c r="AP573" s="50"/>
      <c r="AQ573" s="50"/>
      <c r="AR573" s="50"/>
      <c r="AS573" s="50"/>
      <c r="AT573" s="50"/>
      <c r="AU573" s="50"/>
      <c r="AV573" s="50"/>
    </row>
    <row r="574" spans="4:48" ht="13.5"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  <c r="AP574" s="50"/>
      <c r="AQ574" s="50"/>
      <c r="AR574" s="50"/>
      <c r="AS574" s="50"/>
      <c r="AT574" s="50"/>
      <c r="AU574" s="50"/>
      <c r="AV574" s="50"/>
    </row>
    <row r="575" spans="4:48" ht="13.5"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  <c r="AQ575" s="50"/>
      <c r="AR575" s="50"/>
      <c r="AS575" s="50"/>
      <c r="AT575" s="50"/>
      <c r="AU575" s="50"/>
      <c r="AV575" s="50"/>
    </row>
    <row r="576" spans="4:48" ht="13.5"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  <c r="AP576" s="50"/>
      <c r="AQ576" s="50"/>
      <c r="AR576" s="50"/>
      <c r="AS576" s="50"/>
      <c r="AT576" s="50"/>
      <c r="AU576" s="50"/>
      <c r="AV576" s="50"/>
    </row>
    <row r="577" spans="4:48" ht="13.5"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  <c r="AP577" s="50"/>
      <c r="AQ577" s="50"/>
      <c r="AR577" s="50"/>
      <c r="AS577" s="50"/>
      <c r="AT577" s="50"/>
      <c r="AU577" s="50"/>
      <c r="AV577" s="50"/>
    </row>
    <row r="578" spans="4:48" ht="13.5"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  <c r="AO578" s="50"/>
      <c r="AP578" s="50"/>
      <c r="AQ578" s="50"/>
      <c r="AR578" s="50"/>
      <c r="AS578" s="50"/>
      <c r="AT578" s="50"/>
      <c r="AU578" s="50"/>
      <c r="AV578" s="50"/>
    </row>
    <row r="579" spans="4:48" ht="13.5"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  <c r="AP579" s="50"/>
      <c r="AQ579" s="50"/>
      <c r="AR579" s="50"/>
      <c r="AS579" s="50"/>
      <c r="AT579" s="50"/>
      <c r="AU579" s="50"/>
      <c r="AV579" s="50"/>
    </row>
    <row r="580" spans="4:48" ht="13.5"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/>
      <c r="AL580" s="50"/>
      <c r="AM580" s="50"/>
      <c r="AN580" s="50"/>
      <c r="AO580" s="50"/>
      <c r="AP580" s="50"/>
      <c r="AQ580" s="50"/>
      <c r="AR580" s="50"/>
      <c r="AS580" s="50"/>
      <c r="AT580" s="50"/>
      <c r="AU580" s="50"/>
      <c r="AV580" s="50"/>
    </row>
    <row r="581" spans="4:48" ht="13.5"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  <c r="AP581" s="50"/>
      <c r="AQ581" s="50"/>
      <c r="AR581" s="50"/>
      <c r="AS581" s="50"/>
      <c r="AT581" s="50"/>
      <c r="AU581" s="50"/>
      <c r="AV581" s="50"/>
    </row>
    <row r="582" spans="4:48" ht="13.5"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  <c r="AP582" s="50"/>
      <c r="AQ582" s="50"/>
      <c r="AR582" s="50"/>
      <c r="AS582" s="50"/>
      <c r="AT582" s="50"/>
      <c r="AU582" s="50"/>
      <c r="AV582" s="50"/>
    </row>
    <row r="583" spans="4:48" ht="13.5"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  <c r="AO583" s="50"/>
      <c r="AP583" s="50"/>
      <c r="AQ583" s="50"/>
      <c r="AR583" s="50"/>
      <c r="AS583" s="50"/>
      <c r="AT583" s="50"/>
      <c r="AU583" s="50"/>
      <c r="AV583" s="50"/>
    </row>
    <row r="584" spans="4:48" ht="13.5"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/>
      <c r="AL584" s="50"/>
      <c r="AM584" s="50"/>
      <c r="AN584" s="50"/>
      <c r="AO584" s="50"/>
      <c r="AP584" s="50"/>
      <c r="AQ584" s="50"/>
      <c r="AR584" s="50"/>
      <c r="AS584" s="50"/>
      <c r="AT584" s="50"/>
      <c r="AU584" s="50"/>
      <c r="AV584" s="50"/>
    </row>
    <row r="585" spans="4:48" ht="13.5"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  <c r="AJ585" s="50"/>
      <c r="AK585" s="50"/>
      <c r="AL585" s="50"/>
      <c r="AM585" s="50"/>
      <c r="AN585" s="50"/>
      <c r="AO585" s="50"/>
      <c r="AP585" s="50"/>
      <c r="AQ585" s="50"/>
      <c r="AR585" s="50"/>
      <c r="AS585" s="50"/>
      <c r="AT585" s="50"/>
      <c r="AU585" s="50"/>
      <c r="AV585" s="50"/>
    </row>
    <row r="586" spans="4:48" ht="13.5"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/>
      <c r="AL586" s="50"/>
      <c r="AM586" s="50"/>
      <c r="AN586" s="50"/>
      <c r="AO586" s="50"/>
      <c r="AP586" s="50"/>
      <c r="AQ586" s="50"/>
      <c r="AR586" s="50"/>
      <c r="AS586" s="50"/>
      <c r="AT586" s="50"/>
      <c r="AU586" s="50"/>
      <c r="AV586" s="50"/>
    </row>
    <row r="587" spans="4:48" ht="13.5"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/>
      <c r="AL587" s="50"/>
      <c r="AM587" s="50"/>
      <c r="AN587" s="50"/>
      <c r="AO587" s="50"/>
      <c r="AP587" s="50"/>
      <c r="AQ587" s="50"/>
      <c r="AR587" s="50"/>
      <c r="AS587" s="50"/>
      <c r="AT587" s="50"/>
      <c r="AU587" s="50"/>
      <c r="AV587" s="50"/>
    </row>
    <row r="588" spans="4:48" ht="13.5"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/>
      <c r="AL588" s="50"/>
      <c r="AM588" s="50"/>
      <c r="AN588" s="50"/>
      <c r="AO588" s="50"/>
      <c r="AP588" s="50"/>
      <c r="AQ588" s="50"/>
      <c r="AR588" s="50"/>
      <c r="AS588" s="50"/>
      <c r="AT588" s="50"/>
      <c r="AU588" s="50"/>
      <c r="AV588" s="50"/>
    </row>
    <row r="589" spans="4:48" ht="13.5"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/>
      <c r="AL589" s="50"/>
      <c r="AM589" s="50"/>
      <c r="AN589" s="50"/>
      <c r="AO589" s="50"/>
      <c r="AP589" s="50"/>
      <c r="AQ589" s="50"/>
      <c r="AR589" s="50"/>
      <c r="AS589" s="50"/>
      <c r="AT589" s="50"/>
      <c r="AU589" s="50"/>
      <c r="AV589" s="50"/>
    </row>
    <row r="590" spans="4:48" ht="13.5"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  <c r="AJ590" s="50"/>
      <c r="AK590" s="50"/>
      <c r="AL590" s="50"/>
      <c r="AM590" s="50"/>
      <c r="AN590" s="50"/>
      <c r="AO590" s="50"/>
      <c r="AP590" s="50"/>
      <c r="AQ590" s="50"/>
      <c r="AR590" s="50"/>
      <c r="AS590" s="50"/>
      <c r="AT590" s="50"/>
      <c r="AU590" s="50"/>
      <c r="AV590" s="50"/>
    </row>
    <row r="591" spans="4:48" ht="13.5"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  <c r="AJ591" s="50"/>
      <c r="AK591" s="50"/>
      <c r="AL591" s="50"/>
      <c r="AM591" s="50"/>
      <c r="AN591" s="50"/>
      <c r="AO591" s="50"/>
      <c r="AP591" s="50"/>
      <c r="AQ591" s="50"/>
      <c r="AR591" s="50"/>
      <c r="AS591" s="50"/>
      <c r="AT591" s="50"/>
      <c r="AU591" s="50"/>
      <c r="AV591" s="50"/>
    </row>
    <row r="592" spans="4:48" ht="13.5"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  <c r="AJ592" s="50"/>
      <c r="AK592" s="50"/>
      <c r="AL592" s="50"/>
      <c r="AM592" s="50"/>
      <c r="AN592" s="50"/>
      <c r="AO592" s="50"/>
      <c r="AP592" s="50"/>
      <c r="AQ592" s="50"/>
      <c r="AR592" s="50"/>
      <c r="AS592" s="50"/>
      <c r="AT592" s="50"/>
      <c r="AU592" s="50"/>
      <c r="AV592" s="50"/>
    </row>
    <row r="593" spans="4:48" ht="13.5"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  <c r="AJ593" s="50"/>
      <c r="AK593" s="50"/>
      <c r="AL593" s="50"/>
      <c r="AM593" s="50"/>
      <c r="AN593" s="50"/>
      <c r="AO593" s="50"/>
      <c r="AP593" s="50"/>
      <c r="AQ593" s="50"/>
      <c r="AR593" s="50"/>
      <c r="AS593" s="50"/>
      <c r="AT593" s="50"/>
      <c r="AU593" s="50"/>
      <c r="AV593" s="50"/>
    </row>
    <row r="594" spans="4:48" ht="13.5"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  <c r="AJ594" s="50"/>
      <c r="AK594" s="50"/>
      <c r="AL594" s="50"/>
      <c r="AM594" s="50"/>
      <c r="AN594" s="50"/>
      <c r="AO594" s="50"/>
      <c r="AP594" s="50"/>
      <c r="AQ594" s="50"/>
      <c r="AR594" s="50"/>
      <c r="AS594" s="50"/>
      <c r="AT594" s="50"/>
      <c r="AU594" s="50"/>
      <c r="AV594" s="50"/>
    </row>
    <row r="595" spans="4:48" ht="13.5"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  <c r="AJ595" s="50"/>
      <c r="AK595" s="50"/>
      <c r="AL595" s="50"/>
      <c r="AM595" s="50"/>
      <c r="AN595" s="50"/>
      <c r="AO595" s="50"/>
      <c r="AP595" s="50"/>
      <c r="AQ595" s="50"/>
      <c r="AR595" s="50"/>
      <c r="AS595" s="50"/>
      <c r="AT595" s="50"/>
      <c r="AU595" s="50"/>
      <c r="AV595" s="50"/>
    </row>
    <row r="596" spans="4:48" ht="13.5"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  <c r="AJ596" s="50"/>
      <c r="AK596" s="50"/>
      <c r="AL596" s="50"/>
      <c r="AM596" s="50"/>
      <c r="AN596" s="50"/>
      <c r="AO596" s="50"/>
      <c r="AP596" s="50"/>
      <c r="AQ596" s="50"/>
      <c r="AR596" s="50"/>
      <c r="AS596" s="50"/>
      <c r="AT596" s="50"/>
      <c r="AU596" s="50"/>
      <c r="AV596" s="50"/>
    </row>
    <row r="597" spans="4:48" ht="13.5"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  <c r="AJ597" s="50"/>
      <c r="AK597" s="50"/>
      <c r="AL597" s="50"/>
      <c r="AM597" s="50"/>
      <c r="AN597" s="50"/>
      <c r="AO597" s="50"/>
      <c r="AP597" s="50"/>
      <c r="AQ597" s="50"/>
      <c r="AR597" s="50"/>
      <c r="AS597" s="50"/>
      <c r="AT597" s="50"/>
      <c r="AU597" s="50"/>
      <c r="AV597" s="50"/>
    </row>
    <row r="598" spans="4:48" ht="13.5"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  <c r="AJ598" s="50"/>
      <c r="AK598" s="50"/>
      <c r="AL598" s="50"/>
      <c r="AM598" s="50"/>
      <c r="AN598" s="50"/>
      <c r="AO598" s="50"/>
      <c r="AP598" s="50"/>
      <c r="AQ598" s="50"/>
      <c r="AR598" s="50"/>
      <c r="AS598" s="50"/>
      <c r="AT598" s="50"/>
      <c r="AU598" s="50"/>
      <c r="AV598" s="50"/>
    </row>
    <row r="599" spans="4:48" ht="13.5"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  <c r="AJ599" s="50"/>
      <c r="AK599" s="50"/>
      <c r="AL599" s="50"/>
      <c r="AM599" s="50"/>
      <c r="AN599" s="50"/>
      <c r="AO599" s="50"/>
      <c r="AP599" s="50"/>
      <c r="AQ599" s="50"/>
      <c r="AR599" s="50"/>
      <c r="AS599" s="50"/>
      <c r="AT599" s="50"/>
      <c r="AU599" s="50"/>
      <c r="AV599" s="50"/>
    </row>
    <row r="600" spans="4:48" ht="13.5"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  <c r="AJ600" s="50"/>
      <c r="AK600" s="50"/>
      <c r="AL600" s="50"/>
      <c r="AM600" s="50"/>
      <c r="AN600" s="50"/>
      <c r="AO600" s="50"/>
      <c r="AP600" s="50"/>
      <c r="AQ600" s="50"/>
      <c r="AR600" s="50"/>
      <c r="AS600" s="50"/>
      <c r="AT600" s="50"/>
      <c r="AU600" s="50"/>
      <c r="AV600" s="50"/>
    </row>
    <row r="601" spans="4:48" ht="13.5"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  <c r="AJ601" s="50"/>
      <c r="AK601" s="50"/>
      <c r="AL601" s="50"/>
      <c r="AM601" s="50"/>
      <c r="AN601" s="50"/>
      <c r="AO601" s="50"/>
      <c r="AP601" s="50"/>
      <c r="AQ601" s="50"/>
      <c r="AR601" s="50"/>
      <c r="AS601" s="50"/>
      <c r="AT601" s="50"/>
      <c r="AU601" s="50"/>
      <c r="AV601" s="50"/>
    </row>
    <row r="602" spans="4:48" ht="13.5"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  <c r="AN602" s="50"/>
      <c r="AO602" s="50"/>
      <c r="AP602" s="50"/>
      <c r="AQ602" s="50"/>
      <c r="AR602" s="50"/>
      <c r="AS602" s="50"/>
      <c r="AT602" s="50"/>
      <c r="AU602" s="50"/>
      <c r="AV602" s="50"/>
    </row>
    <row r="603" spans="4:48" ht="13.5"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  <c r="AO603" s="50"/>
      <c r="AP603" s="50"/>
      <c r="AQ603" s="50"/>
      <c r="AR603" s="50"/>
      <c r="AS603" s="50"/>
      <c r="AT603" s="50"/>
      <c r="AU603" s="50"/>
      <c r="AV603" s="50"/>
    </row>
    <row r="604" spans="4:48" ht="13.5"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  <c r="AO604" s="50"/>
      <c r="AP604" s="50"/>
      <c r="AQ604" s="50"/>
      <c r="AR604" s="50"/>
      <c r="AS604" s="50"/>
      <c r="AT604" s="50"/>
      <c r="AU604" s="50"/>
      <c r="AV604" s="50"/>
    </row>
    <row r="605" spans="4:48" ht="13.5"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  <c r="AO605" s="50"/>
      <c r="AP605" s="50"/>
      <c r="AQ605" s="50"/>
      <c r="AR605" s="50"/>
      <c r="AS605" s="50"/>
      <c r="AT605" s="50"/>
      <c r="AU605" s="50"/>
      <c r="AV605" s="50"/>
    </row>
    <row r="606" spans="4:48" ht="13.5"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/>
      <c r="AL606" s="50"/>
      <c r="AM606" s="50"/>
      <c r="AN606" s="50"/>
      <c r="AO606" s="50"/>
      <c r="AP606" s="50"/>
      <c r="AQ606" s="50"/>
      <c r="AR606" s="50"/>
      <c r="AS606" s="50"/>
      <c r="AT606" s="50"/>
      <c r="AU606" s="50"/>
      <c r="AV606" s="50"/>
    </row>
    <row r="607" spans="4:48" ht="13.5"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  <c r="AN607" s="50"/>
      <c r="AO607" s="50"/>
      <c r="AP607" s="50"/>
      <c r="AQ607" s="50"/>
      <c r="AR607" s="50"/>
      <c r="AS607" s="50"/>
      <c r="AT607" s="50"/>
      <c r="AU607" s="50"/>
      <c r="AV607" s="50"/>
    </row>
    <row r="608" spans="4:48" ht="13.5"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50"/>
      <c r="AK608" s="50"/>
      <c r="AL608" s="50"/>
      <c r="AM608" s="50"/>
      <c r="AN608" s="50"/>
      <c r="AO608" s="50"/>
      <c r="AP608" s="50"/>
      <c r="AQ608" s="50"/>
      <c r="AR608" s="50"/>
      <c r="AS608" s="50"/>
      <c r="AT608" s="50"/>
      <c r="AU608" s="50"/>
      <c r="AV608" s="50"/>
    </row>
    <row r="609" spans="4:48" ht="13.5"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  <c r="AN609" s="50"/>
      <c r="AO609" s="50"/>
      <c r="AP609" s="50"/>
      <c r="AQ609" s="50"/>
      <c r="AR609" s="50"/>
      <c r="AS609" s="50"/>
      <c r="AT609" s="50"/>
      <c r="AU609" s="50"/>
      <c r="AV609" s="50"/>
    </row>
    <row r="610" spans="4:48" ht="13.5"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  <c r="AN610" s="50"/>
      <c r="AO610" s="50"/>
      <c r="AP610" s="50"/>
      <c r="AQ610" s="50"/>
      <c r="AR610" s="50"/>
      <c r="AS610" s="50"/>
      <c r="AT610" s="50"/>
      <c r="AU610" s="50"/>
      <c r="AV610" s="50"/>
    </row>
    <row r="611" spans="4:48" ht="13.5"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  <c r="AO611" s="50"/>
      <c r="AP611" s="50"/>
      <c r="AQ611" s="50"/>
      <c r="AR611" s="50"/>
      <c r="AS611" s="50"/>
      <c r="AT611" s="50"/>
      <c r="AU611" s="50"/>
      <c r="AV611" s="50"/>
    </row>
    <row r="612" spans="4:48" ht="13.5"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  <c r="AN612" s="50"/>
      <c r="AO612" s="50"/>
      <c r="AP612" s="50"/>
      <c r="AQ612" s="50"/>
      <c r="AR612" s="50"/>
      <c r="AS612" s="50"/>
      <c r="AT612" s="50"/>
      <c r="AU612" s="50"/>
      <c r="AV612" s="50"/>
    </row>
    <row r="613" spans="4:48" ht="13.5"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  <c r="AN613" s="50"/>
      <c r="AO613" s="50"/>
      <c r="AP613" s="50"/>
      <c r="AQ613" s="50"/>
      <c r="AR613" s="50"/>
      <c r="AS613" s="50"/>
      <c r="AT613" s="50"/>
      <c r="AU613" s="50"/>
      <c r="AV613" s="50"/>
    </row>
    <row r="614" spans="4:48" ht="13.5"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  <c r="AN614" s="50"/>
      <c r="AO614" s="50"/>
      <c r="AP614" s="50"/>
      <c r="AQ614" s="50"/>
      <c r="AR614" s="50"/>
      <c r="AS614" s="50"/>
      <c r="AT614" s="50"/>
      <c r="AU614" s="50"/>
      <c r="AV614" s="50"/>
    </row>
    <row r="615" spans="4:48" ht="13.5"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  <c r="AN615" s="50"/>
      <c r="AO615" s="50"/>
      <c r="AP615" s="50"/>
      <c r="AQ615" s="50"/>
      <c r="AR615" s="50"/>
      <c r="AS615" s="50"/>
      <c r="AT615" s="50"/>
      <c r="AU615" s="50"/>
      <c r="AV615" s="50"/>
    </row>
    <row r="616" spans="4:48" ht="13.5"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0"/>
      <c r="AO616" s="50"/>
      <c r="AP616" s="50"/>
      <c r="AQ616" s="50"/>
      <c r="AR616" s="50"/>
      <c r="AS616" s="50"/>
      <c r="AT616" s="50"/>
      <c r="AU616" s="50"/>
      <c r="AV616" s="50"/>
    </row>
    <row r="617" spans="4:48" ht="13.5"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  <c r="AN617" s="50"/>
      <c r="AO617" s="50"/>
      <c r="AP617" s="50"/>
      <c r="AQ617" s="50"/>
      <c r="AR617" s="50"/>
      <c r="AS617" s="50"/>
      <c r="AT617" s="50"/>
      <c r="AU617" s="50"/>
      <c r="AV617" s="50"/>
    </row>
    <row r="618" spans="4:48" ht="13.5"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0"/>
      <c r="AO618" s="50"/>
      <c r="AP618" s="50"/>
      <c r="AQ618" s="50"/>
      <c r="AR618" s="50"/>
      <c r="AS618" s="50"/>
      <c r="AT618" s="50"/>
      <c r="AU618" s="50"/>
      <c r="AV618" s="50"/>
    </row>
    <row r="619" spans="4:48" ht="13.5"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  <c r="AN619" s="50"/>
      <c r="AO619" s="50"/>
      <c r="AP619" s="50"/>
      <c r="AQ619" s="50"/>
      <c r="AR619" s="50"/>
      <c r="AS619" s="50"/>
      <c r="AT619" s="50"/>
      <c r="AU619" s="50"/>
      <c r="AV619" s="50"/>
    </row>
    <row r="620" spans="4:48" ht="13.5"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0"/>
      <c r="AO620" s="50"/>
      <c r="AP620" s="50"/>
      <c r="AQ620" s="50"/>
      <c r="AR620" s="50"/>
      <c r="AS620" s="50"/>
      <c r="AT620" s="50"/>
      <c r="AU620" s="50"/>
      <c r="AV620" s="50"/>
    </row>
    <row r="621" spans="4:48" ht="13.5"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0"/>
      <c r="AO621" s="50"/>
      <c r="AP621" s="50"/>
      <c r="AQ621" s="50"/>
      <c r="AR621" s="50"/>
      <c r="AS621" s="50"/>
      <c r="AT621" s="50"/>
      <c r="AU621" s="50"/>
      <c r="AV621" s="50"/>
    </row>
    <row r="622" spans="4:48" ht="13.5"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  <c r="AO622" s="50"/>
      <c r="AP622" s="50"/>
      <c r="AQ622" s="50"/>
      <c r="AR622" s="50"/>
      <c r="AS622" s="50"/>
      <c r="AT622" s="50"/>
      <c r="AU622" s="50"/>
      <c r="AV622" s="50"/>
    </row>
    <row r="623" spans="4:48" ht="13.5"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  <c r="AO623" s="50"/>
      <c r="AP623" s="50"/>
      <c r="AQ623" s="50"/>
      <c r="AR623" s="50"/>
      <c r="AS623" s="50"/>
      <c r="AT623" s="50"/>
      <c r="AU623" s="50"/>
      <c r="AV623" s="50"/>
    </row>
    <row r="624" spans="4:48" ht="13.5"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  <c r="AJ624" s="50"/>
      <c r="AK624" s="50"/>
      <c r="AL624" s="50"/>
      <c r="AM624" s="50"/>
      <c r="AN624" s="50"/>
      <c r="AO624" s="50"/>
      <c r="AP624" s="50"/>
      <c r="AQ624" s="50"/>
      <c r="AR624" s="50"/>
      <c r="AS624" s="50"/>
      <c r="AT624" s="50"/>
      <c r="AU624" s="50"/>
      <c r="AV624" s="50"/>
    </row>
    <row r="625" spans="4:48" ht="13.5"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0"/>
      <c r="AO625" s="50"/>
      <c r="AP625" s="50"/>
      <c r="AQ625" s="50"/>
      <c r="AR625" s="50"/>
      <c r="AS625" s="50"/>
      <c r="AT625" s="50"/>
      <c r="AU625" s="50"/>
      <c r="AV625" s="50"/>
    </row>
    <row r="626" spans="4:48" ht="13.5"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  <c r="AO626" s="50"/>
      <c r="AP626" s="50"/>
      <c r="AQ626" s="50"/>
      <c r="AR626" s="50"/>
      <c r="AS626" s="50"/>
      <c r="AT626" s="50"/>
      <c r="AU626" s="50"/>
      <c r="AV626" s="50"/>
    </row>
    <row r="627" spans="4:48" ht="13.5"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0"/>
      <c r="AO627" s="50"/>
      <c r="AP627" s="50"/>
      <c r="AQ627" s="50"/>
      <c r="AR627" s="50"/>
      <c r="AS627" s="50"/>
      <c r="AT627" s="50"/>
      <c r="AU627" s="50"/>
      <c r="AV627" s="50"/>
    </row>
    <row r="628" spans="4:48" ht="13.5"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  <c r="AN628" s="50"/>
      <c r="AO628" s="50"/>
      <c r="AP628" s="50"/>
      <c r="AQ628" s="50"/>
      <c r="AR628" s="50"/>
      <c r="AS628" s="50"/>
      <c r="AT628" s="50"/>
      <c r="AU628" s="50"/>
      <c r="AV628" s="50"/>
    </row>
    <row r="629" spans="4:48" ht="13.5"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  <c r="AN629" s="50"/>
      <c r="AO629" s="50"/>
      <c r="AP629" s="50"/>
      <c r="AQ629" s="50"/>
      <c r="AR629" s="50"/>
      <c r="AS629" s="50"/>
      <c r="AT629" s="50"/>
      <c r="AU629" s="50"/>
      <c r="AV629" s="50"/>
    </row>
    <row r="630" spans="4:48" ht="13.5"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  <c r="AN630" s="50"/>
      <c r="AO630" s="50"/>
      <c r="AP630" s="50"/>
      <c r="AQ630" s="50"/>
      <c r="AR630" s="50"/>
      <c r="AS630" s="50"/>
      <c r="AT630" s="50"/>
      <c r="AU630" s="50"/>
      <c r="AV630" s="50"/>
    </row>
    <row r="631" spans="4:48" ht="13.5"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  <c r="AO631" s="50"/>
      <c r="AP631" s="50"/>
      <c r="AQ631" s="50"/>
      <c r="AR631" s="50"/>
      <c r="AS631" s="50"/>
      <c r="AT631" s="50"/>
      <c r="AU631" s="50"/>
      <c r="AV631" s="50"/>
    </row>
    <row r="632" spans="4:48" ht="13.5"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0"/>
      <c r="AO632" s="50"/>
      <c r="AP632" s="50"/>
      <c r="AQ632" s="50"/>
      <c r="AR632" s="50"/>
      <c r="AS632" s="50"/>
      <c r="AT632" s="50"/>
      <c r="AU632" s="50"/>
      <c r="AV632" s="50"/>
    </row>
    <row r="633" spans="4:48" ht="13.5"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0"/>
      <c r="AO633" s="50"/>
      <c r="AP633" s="50"/>
      <c r="AQ633" s="50"/>
      <c r="AR633" s="50"/>
      <c r="AS633" s="50"/>
      <c r="AT633" s="50"/>
      <c r="AU633" s="50"/>
      <c r="AV633" s="50"/>
    </row>
    <row r="634" spans="4:48" ht="13.5"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0"/>
      <c r="AO634" s="50"/>
      <c r="AP634" s="50"/>
      <c r="AQ634" s="50"/>
      <c r="AR634" s="50"/>
      <c r="AS634" s="50"/>
      <c r="AT634" s="50"/>
      <c r="AU634" s="50"/>
      <c r="AV634" s="50"/>
    </row>
    <row r="635" spans="4:48" ht="13.5"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0"/>
      <c r="AO635" s="50"/>
      <c r="AP635" s="50"/>
      <c r="AQ635" s="50"/>
      <c r="AR635" s="50"/>
      <c r="AS635" s="50"/>
      <c r="AT635" s="50"/>
      <c r="AU635" s="50"/>
      <c r="AV635" s="50"/>
    </row>
    <row r="636" spans="4:48" ht="13.5"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50"/>
      <c r="AK636" s="50"/>
      <c r="AL636" s="50"/>
      <c r="AM636" s="50"/>
      <c r="AN636" s="50"/>
      <c r="AO636" s="50"/>
      <c r="AP636" s="50"/>
      <c r="AQ636" s="50"/>
      <c r="AR636" s="50"/>
      <c r="AS636" s="50"/>
      <c r="AT636" s="50"/>
      <c r="AU636" s="50"/>
      <c r="AV636" s="50"/>
    </row>
    <row r="637" spans="4:48" ht="13.5"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  <c r="AN637" s="50"/>
      <c r="AO637" s="50"/>
      <c r="AP637" s="50"/>
      <c r="AQ637" s="50"/>
      <c r="AR637" s="50"/>
      <c r="AS637" s="50"/>
      <c r="AT637" s="50"/>
      <c r="AU637" s="50"/>
      <c r="AV637" s="50"/>
    </row>
    <row r="638" spans="4:48" ht="13.5"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50"/>
      <c r="AK638" s="50"/>
      <c r="AL638" s="50"/>
      <c r="AM638" s="50"/>
      <c r="AN638" s="50"/>
      <c r="AO638" s="50"/>
      <c r="AP638" s="50"/>
      <c r="AQ638" s="50"/>
      <c r="AR638" s="50"/>
      <c r="AS638" s="50"/>
      <c r="AT638" s="50"/>
      <c r="AU638" s="50"/>
      <c r="AV638" s="50"/>
    </row>
    <row r="639" spans="4:48" ht="13.5"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50"/>
      <c r="AK639" s="50"/>
      <c r="AL639" s="50"/>
      <c r="AM639" s="50"/>
      <c r="AN639" s="50"/>
      <c r="AO639" s="50"/>
      <c r="AP639" s="50"/>
      <c r="AQ639" s="50"/>
      <c r="AR639" s="50"/>
      <c r="AS639" s="50"/>
      <c r="AT639" s="50"/>
      <c r="AU639" s="50"/>
      <c r="AV639" s="50"/>
    </row>
    <row r="640" spans="4:48" ht="13.5"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/>
      <c r="AL640" s="50"/>
      <c r="AM640" s="50"/>
      <c r="AN640" s="50"/>
      <c r="AO640" s="50"/>
      <c r="AP640" s="50"/>
      <c r="AQ640" s="50"/>
      <c r="AR640" s="50"/>
      <c r="AS640" s="50"/>
      <c r="AT640" s="50"/>
      <c r="AU640" s="50"/>
      <c r="AV640" s="50"/>
    </row>
    <row r="641" spans="4:48" ht="13.5"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  <c r="AN641" s="50"/>
      <c r="AO641" s="50"/>
      <c r="AP641" s="50"/>
      <c r="AQ641" s="50"/>
      <c r="AR641" s="50"/>
      <c r="AS641" s="50"/>
      <c r="AT641" s="50"/>
      <c r="AU641" s="50"/>
      <c r="AV641" s="50"/>
    </row>
    <row r="642" spans="4:48" ht="13.5"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  <c r="AO642" s="50"/>
      <c r="AP642" s="50"/>
      <c r="AQ642" s="50"/>
      <c r="AR642" s="50"/>
      <c r="AS642" s="50"/>
      <c r="AT642" s="50"/>
      <c r="AU642" s="50"/>
      <c r="AV642" s="50"/>
    </row>
    <row r="643" spans="4:48" ht="13.5"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  <c r="AO643" s="50"/>
      <c r="AP643" s="50"/>
      <c r="AQ643" s="50"/>
      <c r="AR643" s="50"/>
      <c r="AS643" s="50"/>
      <c r="AT643" s="50"/>
      <c r="AU643" s="50"/>
      <c r="AV643" s="50"/>
    </row>
    <row r="644" spans="4:48" ht="13.5"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  <c r="AP644" s="50"/>
      <c r="AQ644" s="50"/>
      <c r="AR644" s="50"/>
      <c r="AS644" s="50"/>
      <c r="AT644" s="50"/>
      <c r="AU644" s="50"/>
      <c r="AV644" s="50"/>
    </row>
    <row r="645" spans="4:48" ht="13.5"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0"/>
      <c r="AO645" s="50"/>
      <c r="AP645" s="50"/>
      <c r="AQ645" s="50"/>
      <c r="AR645" s="50"/>
      <c r="AS645" s="50"/>
      <c r="AT645" s="50"/>
      <c r="AU645" s="50"/>
      <c r="AV645" s="50"/>
    </row>
    <row r="646" spans="4:48" ht="13.5"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  <c r="AO646" s="50"/>
      <c r="AP646" s="50"/>
      <c r="AQ646" s="50"/>
      <c r="AR646" s="50"/>
      <c r="AS646" s="50"/>
      <c r="AT646" s="50"/>
      <c r="AU646" s="50"/>
      <c r="AV646" s="50"/>
    </row>
    <row r="647" spans="4:48" ht="13.5"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  <c r="AP647" s="50"/>
      <c r="AQ647" s="50"/>
      <c r="AR647" s="50"/>
      <c r="AS647" s="50"/>
      <c r="AT647" s="50"/>
      <c r="AU647" s="50"/>
      <c r="AV647" s="50"/>
    </row>
    <row r="648" spans="4:48" ht="13.5"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/>
      <c r="AM648" s="50"/>
      <c r="AN648" s="50"/>
      <c r="AO648" s="50"/>
      <c r="AP648" s="50"/>
      <c r="AQ648" s="50"/>
      <c r="AR648" s="50"/>
      <c r="AS648" s="50"/>
      <c r="AT648" s="50"/>
      <c r="AU648" s="50"/>
      <c r="AV648" s="50"/>
    </row>
    <row r="649" spans="4:48" ht="13.5"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/>
      <c r="AL649" s="50"/>
      <c r="AM649" s="50"/>
      <c r="AN649" s="50"/>
      <c r="AO649" s="50"/>
      <c r="AP649" s="50"/>
      <c r="AQ649" s="50"/>
      <c r="AR649" s="50"/>
      <c r="AS649" s="50"/>
      <c r="AT649" s="50"/>
      <c r="AU649" s="50"/>
      <c r="AV649" s="50"/>
    </row>
    <row r="650" spans="4:48" ht="13.5"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/>
      <c r="AL650" s="50"/>
      <c r="AM650" s="50"/>
      <c r="AN650" s="50"/>
      <c r="AO650" s="50"/>
      <c r="AP650" s="50"/>
      <c r="AQ650" s="50"/>
      <c r="AR650" s="50"/>
      <c r="AS650" s="50"/>
      <c r="AT650" s="50"/>
      <c r="AU650" s="50"/>
      <c r="AV650" s="50"/>
    </row>
    <row r="651" spans="4:48" ht="13.5"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/>
      <c r="AL651" s="50"/>
      <c r="AM651" s="50"/>
      <c r="AN651" s="50"/>
      <c r="AO651" s="50"/>
      <c r="AP651" s="50"/>
      <c r="AQ651" s="50"/>
      <c r="AR651" s="50"/>
      <c r="AS651" s="50"/>
      <c r="AT651" s="50"/>
      <c r="AU651" s="50"/>
      <c r="AV651" s="50"/>
    </row>
    <row r="652" spans="4:48" ht="13.5"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/>
      <c r="AL652" s="50"/>
      <c r="AM652" s="50"/>
      <c r="AN652" s="50"/>
      <c r="AO652" s="50"/>
      <c r="AP652" s="50"/>
      <c r="AQ652" s="50"/>
      <c r="AR652" s="50"/>
      <c r="AS652" s="50"/>
      <c r="AT652" s="50"/>
      <c r="AU652" s="50"/>
      <c r="AV652" s="50"/>
    </row>
    <row r="653" spans="4:48" ht="13.5"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/>
      <c r="AL653" s="50"/>
      <c r="AM653" s="50"/>
      <c r="AN653" s="50"/>
      <c r="AO653" s="50"/>
      <c r="AP653" s="50"/>
      <c r="AQ653" s="50"/>
      <c r="AR653" s="50"/>
      <c r="AS653" s="50"/>
      <c r="AT653" s="50"/>
      <c r="AU653" s="50"/>
      <c r="AV653" s="50"/>
    </row>
    <row r="654" spans="4:48" ht="13.5"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  <c r="AK654" s="50"/>
      <c r="AL654" s="50"/>
      <c r="AM654" s="50"/>
      <c r="AN654" s="50"/>
      <c r="AO654" s="50"/>
      <c r="AP654" s="50"/>
      <c r="AQ654" s="50"/>
      <c r="AR654" s="50"/>
      <c r="AS654" s="50"/>
      <c r="AT654" s="50"/>
      <c r="AU654" s="50"/>
      <c r="AV654" s="50"/>
    </row>
    <row r="655" spans="4:48" ht="13.5"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/>
      <c r="AL655" s="50"/>
      <c r="AM655" s="50"/>
      <c r="AN655" s="50"/>
      <c r="AO655" s="50"/>
      <c r="AP655" s="50"/>
      <c r="AQ655" s="50"/>
      <c r="AR655" s="50"/>
      <c r="AS655" s="50"/>
      <c r="AT655" s="50"/>
      <c r="AU655" s="50"/>
      <c r="AV655" s="50"/>
    </row>
    <row r="656" spans="4:48" ht="13.5"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/>
      <c r="AL656" s="50"/>
      <c r="AM656" s="50"/>
      <c r="AN656" s="50"/>
      <c r="AO656" s="50"/>
      <c r="AP656" s="50"/>
      <c r="AQ656" s="50"/>
      <c r="AR656" s="50"/>
      <c r="AS656" s="50"/>
      <c r="AT656" s="50"/>
      <c r="AU656" s="50"/>
      <c r="AV656" s="50"/>
    </row>
    <row r="657" spans="4:48" ht="13.5"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/>
      <c r="AL657" s="50"/>
      <c r="AM657" s="50"/>
      <c r="AN657" s="50"/>
      <c r="AO657" s="50"/>
      <c r="AP657" s="50"/>
      <c r="AQ657" s="50"/>
      <c r="AR657" s="50"/>
      <c r="AS657" s="50"/>
      <c r="AT657" s="50"/>
      <c r="AU657" s="50"/>
      <c r="AV657" s="50"/>
    </row>
    <row r="658" spans="4:48" ht="13.5"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/>
      <c r="AL658" s="50"/>
      <c r="AM658" s="50"/>
      <c r="AN658" s="50"/>
      <c r="AO658" s="50"/>
      <c r="AP658" s="50"/>
      <c r="AQ658" s="50"/>
      <c r="AR658" s="50"/>
      <c r="AS658" s="50"/>
      <c r="AT658" s="50"/>
      <c r="AU658" s="50"/>
      <c r="AV658" s="50"/>
    </row>
    <row r="659" spans="4:48" ht="13.5"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/>
      <c r="AL659" s="50"/>
      <c r="AM659" s="50"/>
      <c r="AN659" s="50"/>
      <c r="AO659" s="50"/>
      <c r="AP659" s="50"/>
      <c r="AQ659" s="50"/>
      <c r="AR659" s="50"/>
      <c r="AS659" s="50"/>
      <c r="AT659" s="50"/>
      <c r="AU659" s="50"/>
      <c r="AV659" s="50"/>
    </row>
    <row r="660" spans="4:48" ht="13.5"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/>
      <c r="AL660" s="50"/>
      <c r="AM660" s="50"/>
      <c r="AN660" s="50"/>
      <c r="AO660" s="50"/>
      <c r="AP660" s="50"/>
      <c r="AQ660" s="50"/>
      <c r="AR660" s="50"/>
      <c r="AS660" s="50"/>
      <c r="AT660" s="50"/>
      <c r="AU660" s="50"/>
      <c r="AV660" s="50"/>
    </row>
    <row r="661" spans="4:48" ht="13.5"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/>
      <c r="AL661" s="50"/>
      <c r="AM661" s="50"/>
      <c r="AN661" s="50"/>
      <c r="AO661" s="50"/>
      <c r="AP661" s="50"/>
      <c r="AQ661" s="50"/>
      <c r="AR661" s="50"/>
      <c r="AS661" s="50"/>
      <c r="AT661" s="50"/>
      <c r="AU661" s="50"/>
      <c r="AV661" s="50"/>
    </row>
    <row r="662" spans="4:48" ht="13.5"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/>
      <c r="AL662" s="50"/>
      <c r="AM662" s="50"/>
      <c r="AN662" s="50"/>
      <c r="AO662" s="50"/>
      <c r="AP662" s="50"/>
      <c r="AQ662" s="50"/>
      <c r="AR662" s="50"/>
      <c r="AS662" s="50"/>
      <c r="AT662" s="50"/>
      <c r="AU662" s="50"/>
      <c r="AV662" s="50"/>
    </row>
    <row r="663" spans="4:48" ht="13.5"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/>
      <c r="AL663" s="50"/>
      <c r="AM663" s="50"/>
      <c r="AN663" s="50"/>
      <c r="AO663" s="50"/>
      <c r="AP663" s="50"/>
      <c r="AQ663" s="50"/>
      <c r="AR663" s="50"/>
      <c r="AS663" s="50"/>
      <c r="AT663" s="50"/>
      <c r="AU663" s="50"/>
      <c r="AV663" s="50"/>
    </row>
    <row r="664" spans="4:48" ht="13.5"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/>
      <c r="AL664" s="50"/>
      <c r="AM664" s="50"/>
      <c r="AN664" s="50"/>
      <c r="AO664" s="50"/>
      <c r="AP664" s="50"/>
      <c r="AQ664" s="50"/>
      <c r="AR664" s="50"/>
      <c r="AS664" s="50"/>
      <c r="AT664" s="50"/>
      <c r="AU664" s="50"/>
      <c r="AV664" s="50"/>
    </row>
    <row r="665" spans="4:48" ht="13.5"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/>
      <c r="AL665" s="50"/>
      <c r="AM665" s="50"/>
      <c r="AN665" s="50"/>
      <c r="AO665" s="50"/>
      <c r="AP665" s="50"/>
      <c r="AQ665" s="50"/>
      <c r="AR665" s="50"/>
      <c r="AS665" s="50"/>
      <c r="AT665" s="50"/>
      <c r="AU665" s="50"/>
      <c r="AV665" s="50"/>
    </row>
    <row r="666" spans="4:48" ht="13.5"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/>
      <c r="AL666" s="50"/>
      <c r="AM666" s="50"/>
      <c r="AN666" s="50"/>
      <c r="AO666" s="50"/>
      <c r="AP666" s="50"/>
      <c r="AQ666" s="50"/>
      <c r="AR666" s="50"/>
      <c r="AS666" s="50"/>
      <c r="AT666" s="50"/>
      <c r="AU666" s="50"/>
      <c r="AV666" s="50"/>
    </row>
    <row r="667" spans="4:48" ht="13.5"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/>
      <c r="AL667" s="50"/>
      <c r="AM667" s="50"/>
      <c r="AN667" s="50"/>
      <c r="AO667" s="50"/>
      <c r="AP667" s="50"/>
      <c r="AQ667" s="50"/>
      <c r="AR667" s="50"/>
      <c r="AS667" s="50"/>
      <c r="AT667" s="50"/>
      <c r="AU667" s="50"/>
      <c r="AV667" s="50"/>
    </row>
    <row r="668" spans="4:48" ht="13.5"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  <c r="AJ668" s="50"/>
      <c r="AK668" s="50"/>
      <c r="AL668" s="50"/>
      <c r="AM668" s="50"/>
      <c r="AN668" s="50"/>
      <c r="AO668" s="50"/>
      <c r="AP668" s="50"/>
      <c r="AQ668" s="50"/>
      <c r="AR668" s="50"/>
      <c r="AS668" s="50"/>
      <c r="AT668" s="50"/>
      <c r="AU668" s="50"/>
      <c r="AV668" s="50"/>
    </row>
    <row r="669" spans="4:48" ht="13.5"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/>
      <c r="AL669" s="50"/>
      <c r="AM669" s="50"/>
      <c r="AN669" s="50"/>
      <c r="AO669" s="50"/>
      <c r="AP669" s="50"/>
      <c r="AQ669" s="50"/>
      <c r="AR669" s="50"/>
      <c r="AS669" s="50"/>
      <c r="AT669" s="50"/>
      <c r="AU669" s="50"/>
      <c r="AV669" s="50"/>
    </row>
    <row r="670" spans="4:48" ht="13.5"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/>
      <c r="AL670" s="50"/>
      <c r="AM670" s="50"/>
      <c r="AN670" s="50"/>
      <c r="AO670" s="50"/>
      <c r="AP670" s="50"/>
      <c r="AQ670" s="50"/>
      <c r="AR670" s="50"/>
      <c r="AS670" s="50"/>
      <c r="AT670" s="50"/>
      <c r="AU670" s="50"/>
      <c r="AV670" s="50"/>
    </row>
    <row r="671" spans="4:48" ht="13.5"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  <c r="AJ671" s="50"/>
      <c r="AK671" s="50"/>
      <c r="AL671" s="50"/>
      <c r="AM671" s="50"/>
      <c r="AN671" s="50"/>
      <c r="AO671" s="50"/>
      <c r="AP671" s="50"/>
      <c r="AQ671" s="50"/>
      <c r="AR671" s="50"/>
      <c r="AS671" s="50"/>
      <c r="AT671" s="50"/>
      <c r="AU671" s="50"/>
      <c r="AV671" s="50"/>
    </row>
    <row r="672" spans="4:48" ht="13.5"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  <c r="AN672" s="50"/>
      <c r="AO672" s="50"/>
      <c r="AP672" s="50"/>
      <c r="AQ672" s="50"/>
      <c r="AR672" s="50"/>
      <c r="AS672" s="50"/>
      <c r="AT672" s="50"/>
      <c r="AU672" s="50"/>
      <c r="AV672" s="50"/>
    </row>
    <row r="673" spans="4:48" ht="13.5"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  <c r="AN673" s="50"/>
      <c r="AO673" s="50"/>
      <c r="AP673" s="50"/>
      <c r="AQ673" s="50"/>
      <c r="AR673" s="50"/>
      <c r="AS673" s="50"/>
      <c r="AT673" s="50"/>
      <c r="AU673" s="50"/>
      <c r="AV673" s="50"/>
    </row>
    <row r="674" spans="4:48" ht="13.5"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  <c r="AN674" s="50"/>
      <c r="AO674" s="50"/>
      <c r="AP674" s="50"/>
      <c r="AQ674" s="50"/>
      <c r="AR674" s="50"/>
      <c r="AS674" s="50"/>
      <c r="AT674" s="50"/>
      <c r="AU674" s="50"/>
      <c r="AV674" s="50"/>
    </row>
    <row r="675" spans="4:48" ht="13.5"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  <c r="AP675" s="50"/>
      <c r="AQ675" s="50"/>
      <c r="AR675" s="50"/>
      <c r="AS675" s="50"/>
      <c r="AT675" s="50"/>
      <c r="AU675" s="50"/>
      <c r="AV675" s="50"/>
    </row>
    <row r="676" spans="4:48" ht="13.5"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  <c r="AO676" s="50"/>
      <c r="AP676" s="50"/>
      <c r="AQ676" s="50"/>
      <c r="AR676" s="50"/>
      <c r="AS676" s="50"/>
      <c r="AT676" s="50"/>
      <c r="AU676" s="50"/>
      <c r="AV676" s="50"/>
    </row>
    <row r="677" spans="4:48" ht="13.5"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  <c r="AN677" s="50"/>
      <c r="AO677" s="50"/>
      <c r="AP677" s="50"/>
      <c r="AQ677" s="50"/>
      <c r="AR677" s="50"/>
      <c r="AS677" s="50"/>
      <c r="AT677" s="50"/>
      <c r="AU677" s="50"/>
      <c r="AV677" s="50"/>
    </row>
    <row r="678" spans="4:48" ht="13.5"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/>
      <c r="AL678" s="50"/>
      <c r="AM678" s="50"/>
      <c r="AN678" s="50"/>
      <c r="AO678" s="50"/>
      <c r="AP678" s="50"/>
      <c r="AQ678" s="50"/>
      <c r="AR678" s="50"/>
      <c r="AS678" s="50"/>
      <c r="AT678" s="50"/>
      <c r="AU678" s="50"/>
      <c r="AV678" s="50"/>
    </row>
    <row r="679" spans="4:48" ht="13.5"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  <c r="AN679" s="50"/>
      <c r="AO679" s="50"/>
      <c r="AP679" s="50"/>
      <c r="AQ679" s="50"/>
      <c r="AR679" s="50"/>
      <c r="AS679" s="50"/>
      <c r="AT679" s="50"/>
      <c r="AU679" s="50"/>
      <c r="AV679" s="50"/>
    </row>
    <row r="680" spans="4:48" ht="13.5"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/>
      <c r="AL680" s="50"/>
      <c r="AM680" s="50"/>
      <c r="AN680" s="50"/>
      <c r="AO680" s="50"/>
      <c r="AP680" s="50"/>
      <c r="AQ680" s="50"/>
      <c r="AR680" s="50"/>
      <c r="AS680" s="50"/>
      <c r="AT680" s="50"/>
      <c r="AU680" s="50"/>
      <c r="AV680" s="50"/>
    </row>
    <row r="681" spans="4:48" ht="13.5"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/>
      <c r="AL681" s="50"/>
      <c r="AM681" s="50"/>
      <c r="AN681" s="50"/>
      <c r="AO681" s="50"/>
      <c r="AP681" s="50"/>
      <c r="AQ681" s="50"/>
      <c r="AR681" s="50"/>
      <c r="AS681" s="50"/>
      <c r="AT681" s="50"/>
      <c r="AU681" s="50"/>
      <c r="AV681" s="50"/>
    </row>
    <row r="682" spans="4:48" ht="13.5"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  <c r="AN682" s="50"/>
      <c r="AO682" s="50"/>
      <c r="AP682" s="50"/>
      <c r="AQ682" s="50"/>
      <c r="AR682" s="50"/>
      <c r="AS682" s="50"/>
      <c r="AT682" s="50"/>
      <c r="AU682" s="50"/>
      <c r="AV682" s="50"/>
    </row>
    <row r="683" spans="4:48" ht="13.5"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  <c r="AN683" s="50"/>
      <c r="AO683" s="50"/>
      <c r="AP683" s="50"/>
      <c r="AQ683" s="50"/>
      <c r="AR683" s="50"/>
      <c r="AS683" s="50"/>
      <c r="AT683" s="50"/>
      <c r="AU683" s="50"/>
      <c r="AV683" s="50"/>
    </row>
    <row r="684" spans="4:48" ht="13.5"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/>
      <c r="AL684" s="50"/>
      <c r="AM684" s="50"/>
      <c r="AN684" s="50"/>
      <c r="AO684" s="50"/>
      <c r="AP684" s="50"/>
      <c r="AQ684" s="50"/>
      <c r="AR684" s="50"/>
      <c r="AS684" s="50"/>
      <c r="AT684" s="50"/>
      <c r="AU684" s="50"/>
      <c r="AV684" s="50"/>
    </row>
    <row r="685" spans="4:48" ht="13.5"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/>
      <c r="AL685" s="50"/>
      <c r="AM685" s="50"/>
      <c r="AN685" s="50"/>
      <c r="AO685" s="50"/>
      <c r="AP685" s="50"/>
      <c r="AQ685" s="50"/>
      <c r="AR685" s="50"/>
      <c r="AS685" s="50"/>
      <c r="AT685" s="50"/>
      <c r="AU685" s="50"/>
      <c r="AV685" s="50"/>
    </row>
    <row r="686" spans="4:48" ht="13.5"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  <c r="AN686" s="50"/>
      <c r="AO686" s="50"/>
      <c r="AP686" s="50"/>
      <c r="AQ686" s="50"/>
      <c r="AR686" s="50"/>
      <c r="AS686" s="50"/>
      <c r="AT686" s="50"/>
      <c r="AU686" s="50"/>
      <c r="AV686" s="50"/>
    </row>
    <row r="687" spans="4:48" ht="13.5"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/>
      <c r="AL687" s="50"/>
      <c r="AM687" s="50"/>
      <c r="AN687" s="50"/>
      <c r="AO687" s="50"/>
      <c r="AP687" s="50"/>
      <c r="AQ687" s="50"/>
      <c r="AR687" s="50"/>
      <c r="AS687" s="50"/>
      <c r="AT687" s="50"/>
      <c r="AU687" s="50"/>
      <c r="AV687" s="50"/>
    </row>
    <row r="688" spans="4:48" ht="13.5"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  <c r="AN688" s="50"/>
      <c r="AO688" s="50"/>
      <c r="AP688" s="50"/>
      <c r="AQ688" s="50"/>
      <c r="AR688" s="50"/>
      <c r="AS688" s="50"/>
      <c r="AT688" s="50"/>
      <c r="AU688" s="50"/>
      <c r="AV688" s="50"/>
    </row>
    <row r="689" spans="4:48" ht="13.5"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  <c r="AN689" s="50"/>
      <c r="AO689" s="50"/>
      <c r="AP689" s="50"/>
      <c r="AQ689" s="50"/>
      <c r="AR689" s="50"/>
      <c r="AS689" s="50"/>
      <c r="AT689" s="50"/>
      <c r="AU689" s="50"/>
      <c r="AV689" s="50"/>
    </row>
    <row r="690" spans="4:48" ht="13.5"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  <c r="AN690" s="50"/>
      <c r="AO690" s="50"/>
      <c r="AP690" s="50"/>
      <c r="AQ690" s="50"/>
      <c r="AR690" s="50"/>
      <c r="AS690" s="50"/>
      <c r="AT690" s="50"/>
      <c r="AU690" s="50"/>
      <c r="AV690" s="50"/>
    </row>
    <row r="691" spans="4:48" ht="13.5"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  <c r="AN691" s="50"/>
      <c r="AO691" s="50"/>
      <c r="AP691" s="50"/>
      <c r="AQ691" s="50"/>
      <c r="AR691" s="50"/>
      <c r="AS691" s="50"/>
      <c r="AT691" s="50"/>
      <c r="AU691" s="50"/>
      <c r="AV691" s="50"/>
    </row>
    <row r="692" spans="4:48" ht="13.5"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  <c r="AN692" s="50"/>
      <c r="AO692" s="50"/>
      <c r="AP692" s="50"/>
      <c r="AQ692" s="50"/>
      <c r="AR692" s="50"/>
      <c r="AS692" s="50"/>
      <c r="AT692" s="50"/>
      <c r="AU692" s="50"/>
      <c r="AV692" s="50"/>
    </row>
    <row r="693" spans="4:48" ht="13.5"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  <c r="AN693" s="50"/>
      <c r="AO693" s="50"/>
      <c r="AP693" s="50"/>
      <c r="AQ693" s="50"/>
      <c r="AR693" s="50"/>
      <c r="AS693" s="50"/>
      <c r="AT693" s="50"/>
      <c r="AU693" s="50"/>
      <c r="AV693" s="50"/>
    </row>
    <row r="694" spans="4:48" ht="13.5"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/>
      <c r="AL694" s="50"/>
      <c r="AM694" s="50"/>
      <c r="AN694" s="50"/>
      <c r="AO694" s="50"/>
      <c r="AP694" s="50"/>
      <c r="AQ694" s="50"/>
      <c r="AR694" s="50"/>
      <c r="AS694" s="50"/>
      <c r="AT694" s="50"/>
      <c r="AU694" s="50"/>
      <c r="AV694" s="50"/>
    </row>
    <row r="695" spans="4:48" ht="13.5"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/>
      <c r="AL695" s="50"/>
      <c r="AM695" s="50"/>
      <c r="AN695" s="50"/>
      <c r="AO695" s="50"/>
      <c r="AP695" s="50"/>
      <c r="AQ695" s="50"/>
      <c r="AR695" s="50"/>
      <c r="AS695" s="50"/>
      <c r="AT695" s="50"/>
      <c r="AU695" s="50"/>
      <c r="AV695" s="50"/>
    </row>
    <row r="696" spans="4:48" ht="13.5"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  <c r="AN696" s="50"/>
      <c r="AO696" s="50"/>
      <c r="AP696" s="50"/>
      <c r="AQ696" s="50"/>
      <c r="AR696" s="50"/>
      <c r="AS696" s="50"/>
      <c r="AT696" s="50"/>
      <c r="AU696" s="50"/>
      <c r="AV696" s="50"/>
    </row>
    <row r="697" spans="4:48" ht="13.5"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/>
      <c r="AL697" s="50"/>
      <c r="AM697" s="50"/>
      <c r="AN697" s="50"/>
      <c r="AO697" s="50"/>
      <c r="AP697" s="50"/>
      <c r="AQ697" s="50"/>
      <c r="AR697" s="50"/>
      <c r="AS697" s="50"/>
      <c r="AT697" s="50"/>
      <c r="AU697" s="50"/>
      <c r="AV697" s="50"/>
    </row>
    <row r="698" spans="4:48" ht="13.5"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50"/>
      <c r="AK698" s="50"/>
      <c r="AL698" s="50"/>
      <c r="AM698" s="50"/>
      <c r="AN698" s="50"/>
      <c r="AO698" s="50"/>
      <c r="AP698" s="50"/>
      <c r="AQ698" s="50"/>
      <c r="AR698" s="50"/>
      <c r="AS698" s="50"/>
      <c r="AT698" s="50"/>
      <c r="AU698" s="50"/>
      <c r="AV698" s="50"/>
    </row>
    <row r="699" spans="4:48" ht="13.5"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/>
      <c r="AL699" s="50"/>
      <c r="AM699" s="50"/>
      <c r="AN699" s="50"/>
      <c r="AO699" s="50"/>
      <c r="AP699" s="50"/>
      <c r="AQ699" s="50"/>
      <c r="AR699" s="50"/>
      <c r="AS699" s="50"/>
      <c r="AT699" s="50"/>
      <c r="AU699" s="50"/>
      <c r="AV699" s="50"/>
    </row>
    <row r="700" spans="4:48" ht="13.5"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/>
      <c r="AL700" s="50"/>
      <c r="AM700" s="50"/>
      <c r="AN700" s="50"/>
      <c r="AO700" s="50"/>
      <c r="AP700" s="50"/>
      <c r="AQ700" s="50"/>
      <c r="AR700" s="50"/>
      <c r="AS700" s="50"/>
      <c r="AT700" s="50"/>
      <c r="AU700" s="50"/>
      <c r="AV700" s="50"/>
    </row>
    <row r="701" spans="4:48" ht="13.5"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/>
      <c r="AL701" s="50"/>
      <c r="AM701" s="50"/>
      <c r="AN701" s="50"/>
      <c r="AO701" s="50"/>
      <c r="AP701" s="50"/>
      <c r="AQ701" s="50"/>
      <c r="AR701" s="50"/>
      <c r="AS701" s="50"/>
      <c r="AT701" s="50"/>
      <c r="AU701" s="50"/>
      <c r="AV701" s="50"/>
    </row>
    <row r="702" spans="4:48" ht="13.5"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/>
      <c r="AL702" s="50"/>
      <c r="AM702" s="50"/>
      <c r="AN702" s="50"/>
      <c r="AO702" s="50"/>
      <c r="AP702" s="50"/>
      <c r="AQ702" s="50"/>
      <c r="AR702" s="50"/>
      <c r="AS702" s="50"/>
      <c r="AT702" s="50"/>
      <c r="AU702" s="50"/>
      <c r="AV702" s="50"/>
    </row>
    <row r="703" spans="4:48" ht="13.5"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/>
      <c r="AL703" s="50"/>
      <c r="AM703" s="50"/>
      <c r="AN703" s="50"/>
      <c r="AO703" s="50"/>
      <c r="AP703" s="50"/>
      <c r="AQ703" s="50"/>
      <c r="AR703" s="50"/>
      <c r="AS703" s="50"/>
      <c r="AT703" s="50"/>
      <c r="AU703" s="50"/>
      <c r="AV703" s="50"/>
    </row>
    <row r="704" spans="4:48" ht="13.5"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/>
      <c r="AL704" s="50"/>
      <c r="AM704" s="50"/>
      <c r="AN704" s="50"/>
      <c r="AO704" s="50"/>
      <c r="AP704" s="50"/>
      <c r="AQ704" s="50"/>
      <c r="AR704" s="50"/>
      <c r="AS704" s="50"/>
      <c r="AT704" s="50"/>
      <c r="AU704" s="50"/>
      <c r="AV704" s="50"/>
    </row>
    <row r="705" spans="4:48" ht="13.5"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/>
      <c r="AL705" s="50"/>
      <c r="AM705" s="50"/>
      <c r="AN705" s="50"/>
      <c r="AO705" s="50"/>
      <c r="AP705" s="50"/>
      <c r="AQ705" s="50"/>
      <c r="AR705" s="50"/>
      <c r="AS705" s="50"/>
      <c r="AT705" s="50"/>
      <c r="AU705" s="50"/>
      <c r="AV705" s="50"/>
    </row>
    <row r="706" spans="4:48" ht="13.5"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  <c r="AN706" s="50"/>
      <c r="AO706" s="50"/>
      <c r="AP706" s="50"/>
      <c r="AQ706" s="50"/>
      <c r="AR706" s="50"/>
      <c r="AS706" s="50"/>
      <c r="AT706" s="50"/>
      <c r="AU706" s="50"/>
      <c r="AV706" s="50"/>
    </row>
    <row r="707" spans="4:48" ht="13.5"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/>
      <c r="AL707" s="50"/>
      <c r="AM707" s="50"/>
      <c r="AN707" s="50"/>
      <c r="AO707" s="50"/>
      <c r="AP707" s="50"/>
      <c r="AQ707" s="50"/>
      <c r="AR707" s="50"/>
      <c r="AS707" s="50"/>
      <c r="AT707" s="50"/>
      <c r="AU707" s="50"/>
      <c r="AV707" s="50"/>
    </row>
    <row r="708" spans="4:48" ht="13.5"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/>
      <c r="AL708" s="50"/>
      <c r="AM708" s="50"/>
      <c r="AN708" s="50"/>
      <c r="AO708" s="50"/>
      <c r="AP708" s="50"/>
      <c r="AQ708" s="50"/>
      <c r="AR708" s="50"/>
      <c r="AS708" s="50"/>
      <c r="AT708" s="50"/>
      <c r="AU708" s="50"/>
      <c r="AV708" s="50"/>
    </row>
    <row r="709" spans="4:48" ht="13.5"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/>
      <c r="AL709" s="50"/>
      <c r="AM709" s="50"/>
      <c r="AN709" s="50"/>
      <c r="AO709" s="50"/>
      <c r="AP709" s="50"/>
      <c r="AQ709" s="50"/>
      <c r="AR709" s="50"/>
      <c r="AS709" s="50"/>
      <c r="AT709" s="50"/>
      <c r="AU709" s="50"/>
      <c r="AV709" s="50"/>
    </row>
    <row r="710" spans="4:48" ht="13.5"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/>
      <c r="AL710" s="50"/>
      <c r="AM710" s="50"/>
      <c r="AN710" s="50"/>
      <c r="AO710" s="50"/>
      <c r="AP710" s="50"/>
      <c r="AQ710" s="50"/>
      <c r="AR710" s="50"/>
      <c r="AS710" s="50"/>
      <c r="AT710" s="50"/>
      <c r="AU710" s="50"/>
      <c r="AV710" s="50"/>
    </row>
    <row r="711" spans="4:48" ht="13.5"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/>
      <c r="AL711" s="50"/>
      <c r="AM711" s="50"/>
      <c r="AN711" s="50"/>
      <c r="AO711" s="50"/>
      <c r="AP711" s="50"/>
      <c r="AQ711" s="50"/>
      <c r="AR711" s="50"/>
      <c r="AS711" s="50"/>
      <c r="AT711" s="50"/>
      <c r="AU711" s="50"/>
      <c r="AV711" s="50"/>
    </row>
    <row r="712" spans="4:48" ht="13.5"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/>
      <c r="AL712" s="50"/>
      <c r="AM712" s="50"/>
      <c r="AN712" s="50"/>
      <c r="AO712" s="50"/>
      <c r="AP712" s="50"/>
      <c r="AQ712" s="50"/>
      <c r="AR712" s="50"/>
      <c r="AS712" s="50"/>
      <c r="AT712" s="50"/>
      <c r="AU712" s="50"/>
      <c r="AV712" s="50"/>
    </row>
    <row r="713" spans="4:48" ht="13.5"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/>
      <c r="AL713" s="50"/>
      <c r="AM713" s="50"/>
      <c r="AN713" s="50"/>
      <c r="AO713" s="50"/>
      <c r="AP713" s="50"/>
      <c r="AQ713" s="50"/>
      <c r="AR713" s="50"/>
      <c r="AS713" s="50"/>
      <c r="AT713" s="50"/>
      <c r="AU713" s="50"/>
      <c r="AV713" s="50"/>
    </row>
    <row r="714" spans="4:48" ht="13.5"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  <c r="AN714" s="50"/>
      <c r="AO714" s="50"/>
      <c r="AP714" s="50"/>
      <c r="AQ714" s="50"/>
      <c r="AR714" s="50"/>
      <c r="AS714" s="50"/>
      <c r="AT714" s="50"/>
      <c r="AU714" s="50"/>
      <c r="AV714" s="50"/>
    </row>
    <row r="715" spans="4:48" ht="13.5"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  <c r="AN715" s="50"/>
      <c r="AO715" s="50"/>
      <c r="AP715" s="50"/>
      <c r="AQ715" s="50"/>
      <c r="AR715" s="50"/>
      <c r="AS715" s="50"/>
      <c r="AT715" s="50"/>
      <c r="AU715" s="50"/>
      <c r="AV715" s="50"/>
    </row>
    <row r="716" spans="4:48" ht="13.5"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  <c r="AO716" s="50"/>
      <c r="AP716" s="50"/>
      <c r="AQ716" s="50"/>
      <c r="AR716" s="50"/>
      <c r="AS716" s="50"/>
      <c r="AT716" s="50"/>
      <c r="AU716" s="50"/>
      <c r="AV716" s="50"/>
    </row>
    <row r="717" spans="4:48" ht="13.5"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  <c r="AO717" s="50"/>
      <c r="AP717" s="50"/>
      <c r="AQ717" s="50"/>
      <c r="AR717" s="50"/>
      <c r="AS717" s="50"/>
      <c r="AT717" s="50"/>
      <c r="AU717" s="50"/>
      <c r="AV717" s="50"/>
    </row>
    <row r="718" spans="4:48" ht="13.5"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  <c r="AO718" s="50"/>
      <c r="AP718" s="50"/>
      <c r="AQ718" s="50"/>
      <c r="AR718" s="50"/>
      <c r="AS718" s="50"/>
      <c r="AT718" s="50"/>
      <c r="AU718" s="50"/>
      <c r="AV718" s="50"/>
    </row>
    <row r="719" spans="4:48" ht="13.5"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  <c r="AP719" s="50"/>
      <c r="AQ719" s="50"/>
      <c r="AR719" s="50"/>
      <c r="AS719" s="50"/>
      <c r="AT719" s="50"/>
      <c r="AU719" s="50"/>
      <c r="AV719" s="50"/>
    </row>
    <row r="720" spans="4:48" ht="13.5"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  <c r="AP720" s="50"/>
      <c r="AQ720" s="50"/>
      <c r="AR720" s="50"/>
      <c r="AS720" s="50"/>
      <c r="AT720" s="50"/>
      <c r="AU720" s="50"/>
      <c r="AV720" s="50"/>
    </row>
    <row r="721" spans="4:48" ht="13.5"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  <c r="AN721" s="50"/>
      <c r="AO721" s="50"/>
      <c r="AP721" s="50"/>
      <c r="AQ721" s="50"/>
      <c r="AR721" s="50"/>
      <c r="AS721" s="50"/>
      <c r="AT721" s="50"/>
      <c r="AU721" s="50"/>
      <c r="AV721" s="50"/>
    </row>
    <row r="722" spans="4:48" ht="13.5"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  <c r="AO722" s="50"/>
      <c r="AP722" s="50"/>
      <c r="AQ722" s="50"/>
      <c r="AR722" s="50"/>
      <c r="AS722" s="50"/>
      <c r="AT722" s="50"/>
      <c r="AU722" s="50"/>
      <c r="AV722" s="50"/>
    </row>
    <row r="723" spans="4:48" ht="13.5"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  <c r="AN723" s="50"/>
      <c r="AO723" s="50"/>
      <c r="AP723" s="50"/>
      <c r="AQ723" s="50"/>
      <c r="AR723" s="50"/>
      <c r="AS723" s="50"/>
      <c r="AT723" s="50"/>
      <c r="AU723" s="50"/>
      <c r="AV723" s="50"/>
    </row>
    <row r="724" spans="4:48" ht="13.5"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  <c r="AN724" s="50"/>
      <c r="AO724" s="50"/>
      <c r="AP724" s="50"/>
      <c r="AQ724" s="50"/>
      <c r="AR724" s="50"/>
      <c r="AS724" s="50"/>
      <c r="AT724" s="50"/>
      <c r="AU724" s="50"/>
      <c r="AV724" s="50"/>
    </row>
    <row r="725" spans="4:48" ht="13.5"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  <c r="AN725" s="50"/>
      <c r="AO725" s="50"/>
      <c r="AP725" s="50"/>
      <c r="AQ725" s="50"/>
      <c r="AR725" s="50"/>
      <c r="AS725" s="50"/>
      <c r="AT725" s="50"/>
      <c r="AU725" s="50"/>
      <c r="AV725" s="50"/>
    </row>
    <row r="726" spans="4:48" ht="13.5"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  <c r="AO726" s="50"/>
      <c r="AP726" s="50"/>
      <c r="AQ726" s="50"/>
      <c r="AR726" s="50"/>
      <c r="AS726" s="50"/>
      <c r="AT726" s="50"/>
      <c r="AU726" s="50"/>
      <c r="AV726" s="50"/>
    </row>
    <row r="727" spans="4:48" ht="13.5"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  <c r="AN727" s="50"/>
      <c r="AO727" s="50"/>
      <c r="AP727" s="50"/>
      <c r="AQ727" s="50"/>
      <c r="AR727" s="50"/>
      <c r="AS727" s="50"/>
      <c r="AT727" s="50"/>
      <c r="AU727" s="50"/>
      <c r="AV727" s="50"/>
    </row>
    <row r="728" spans="4:48" ht="13.5"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  <c r="AN728" s="50"/>
      <c r="AO728" s="50"/>
      <c r="AP728" s="50"/>
      <c r="AQ728" s="50"/>
      <c r="AR728" s="50"/>
      <c r="AS728" s="50"/>
      <c r="AT728" s="50"/>
      <c r="AU728" s="50"/>
      <c r="AV728" s="50"/>
    </row>
    <row r="729" spans="4:48" ht="13.5"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  <c r="AN729" s="50"/>
      <c r="AO729" s="50"/>
      <c r="AP729" s="50"/>
      <c r="AQ729" s="50"/>
      <c r="AR729" s="50"/>
      <c r="AS729" s="50"/>
      <c r="AT729" s="50"/>
      <c r="AU729" s="50"/>
      <c r="AV729" s="50"/>
    </row>
    <row r="730" spans="4:48" ht="13.5"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  <c r="AN730" s="50"/>
      <c r="AO730" s="50"/>
      <c r="AP730" s="50"/>
      <c r="AQ730" s="50"/>
      <c r="AR730" s="50"/>
      <c r="AS730" s="50"/>
      <c r="AT730" s="50"/>
      <c r="AU730" s="50"/>
      <c r="AV730" s="50"/>
    </row>
    <row r="731" spans="4:48" ht="13.5"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  <c r="AN731" s="50"/>
      <c r="AO731" s="50"/>
      <c r="AP731" s="50"/>
      <c r="AQ731" s="50"/>
      <c r="AR731" s="50"/>
      <c r="AS731" s="50"/>
      <c r="AT731" s="50"/>
      <c r="AU731" s="50"/>
      <c r="AV731" s="50"/>
    </row>
    <row r="732" spans="4:48" ht="13.5"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  <c r="AN732" s="50"/>
      <c r="AO732" s="50"/>
      <c r="AP732" s="50"/>
      <c r="AQ732" s="50"/>
      <c r="AR732" s="50"/>
      <c r="AS732" s="50"/>
      <c r="AT732" s="50"/>
      <c r="AU732" s="50"/>
      <c r="AV732" s="50"/>
    </row>
    <row r="733" spans="4:48" ht="13.5"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  <c r="AN733" s="50"/>
      <c r="AO733" s="50"/>
      <c r="AP733" s="50"/>
      <c r="AQ733" s="50"/>
      <c r="AR733" s="50"/>
      <c r="AS733" s="50"/>
      <c r="AT733" s="50"/>
      <c r="AU733" s="50"/>
      <c r="AV733" s="50"/>
    </row>
    <row r="734" spans="4:48" ht="13.5"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  <c r="AN734" s="50"/>
      <c r="AO734" s="50"/>
      <c r="AP734" s="50"/>
      <c r="AQ734" s="50"/>
      <c r="AR734" s="50"/>
      <c r="AS734" s="50"/>
      <c r="AT734" s="50"/>
      <c r="AU734" s="50"/>
      <c r="AV734" s="50"/>
    </row>
    <row r="735" spans="4:48" ht="13.5"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  <c r="AN735" s="50"/>
      <c r="AO735" s="50"/>
      <c r="AP735" s="50"/>
      <c r="AQ735" s="50"/>
      <c r="AR735" s="50"/>
      <c r="AS735" s="50"/>
      <c r="AT735" s="50"/>
      <c r="AU735" s="50"/>
      <c r="AV735" s="50"/>
    </row>
    <row r="736" spans="4:48" ht="13.5"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/>
      <c r="AL736" s="50"/>
      <c r="AM736" s="50"/>
      <c r="AN736" s="50"/>
      <c r="AO736" s="50"/>
      <c r="AP736" s="50"/>
      <c r="AQ736" s="50"/>
      <c r="AR736" s="50"/>
      <c r="AS736" s="50"/>
      <c r="AT736" s="50"/>
      <c r="AU736" s="50"/>
      <c r="AV736" s="50"/>
    </row>
    <row r="737" spans="4:48" ht="13.5"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/>
      <c r="AL737" s="50"/>
      <c r="AM737" s="50"/>
      <c r="AN737" s="50"/>
      <c r="AO737" s="50"/>
      <c r="AP737" s="50"/>
      <c r="AQ737" s="50"/>
      <c r="AR737" s="50"/>
      <c r="AS737" s="50"/>
      <c r="AT737" s="50"/>
      <c r="AU737" s="50"/>
      <c r="AV737" s="50"/>
    </row>
    <row r="738" spans="4:48" ht="13.5"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/>
      <c r="AL738" s="50"/>
      <c r="AM738" s="50"/>
      <c r="AN738" s="50"/>
      <c r="AO738" s="50"/>
      <c r="AP738" s="50"/>
      <c r="AQ738" s="50"/>
      <c r="AR738" s="50"/>
      <c r="AS738" s="50"/>
      <c r="AT738" s="50"/>
      <c r="AU738" s="50"/>
      <c r="AV738" s="50"/>
    </row>
    <row r="739" spans="4:48" ht="13.5"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/>
      <c r="AL739" s="50"/>
      <c r="AM739" s="50"/>
      <c r="AN739" s="50"/>
      <c r="AO739" s="50"/>
      <c r="AP739" s="50"/>
      <c r="AQ739" s="50"/>
      <c r="AR739" s="50"/>
      <c r="AS739" s="50"/>
      <c r="AT739" s="50"/>
      <c r="AU739" s="50"/>
      <c r="AV739" s="50"/>
    </row>
    <row r="740" spans="4:48" ht="13.5"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/>
      <c r="AL740" s="50"/>
      <c r="AM740" s="50"/>
      <c r="AN740" s="50"/>
      <c r="AO740" s="50"/>
      <c r="AP740" s="50"/>
      <c r="AQ740" s="50"/>
      <c r="AR740" s="50"/>
      <c r="AS740" s="50"/>
      <c r="AT740" s="50"/>
      <c r="AU740" s="50"/>
      <c r="AV740" s="50"/>
    </row>
    <row r="741" spans="4:48" ht="13.5"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  <c r="AN741" s="50"/>
      <c r="AO741" s="50"/>
      <c r="AP741" s="50"/>
      <c r="AQ741" s="50"/>
      <c r="AR741" s="50"/>
      <c r="AS741" s="50"/>
      <c r="AT741" s="50"/>
      <c r="AU741" s="50"/>
      <c r="AV741" s="50"/>
    </row>
    <row r="742" spans="4:48" ht="13.5"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/>
      <c r="AL742" s="50"/>
      <c r="AM742" s="50"/>
      <c r="AN742" s="50"/>
      <c r="AO742" s="50"/>
      <c r="AP742" s="50"/>
      <c r="AQ742" s="50"/>
      <c r="AR742" s="50"/>
      <c r="AS742" s="50"/>
      <c r="AT742" s="50"/>
      <c r="AU742" s="50"/>
      <c r="AV742" s="50"/>
    </row>
    <row r="743" spans="4:48" ht="13.5"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/>
      <c r="AL743" s="50"/>
      <c r="AM743" s="50"/>
      <c r="AN743" s="50"/>
      <c r="AO743" s="50"/>
      <c r="AP743" s="50"/>
      <c r="AQ743" s="50"/>
      <c r="AR743" s="50"/>
      <c r="AS743" s="50"/>
      <c r="AT743" s="50"/>
      <c r="AU743" s="50"/>
      <c r="AV743" s="50"/>
    </row>
    <row r="744" spans="4:48" ht="13.5"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  <c r="AN744" s="50"/>
      <c r="AO744" s="50"/>
      <c r="AP744" s="50"/>
      <c r="AQ744" s="50"/>
      <c r="AR744" s="50"/>
      <c r="AS744" s="50"/>
      <c r="AT744" s="50"/>
      <c r="AU744" s="50"/>
      <c r="AV744" s="50"/>
    </row>
    <row r="745" spans="4:48" ht="13.5"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/>
      <c r="AL745" s="50"/>
      <c r="AM745" s="50"/>
      <c r="AN745" s="50"/>
      <c r="AO745" s="50"/>
      <c r="AP745" s="50"/>
      <c r="AQ745" s="50"/>
      <c r="AR745" s="50"/>
      <c r="AS745" s="50"/>
      <c r="AT745" s="50"/>
      <c r="AU745" s="50"/>
      <c r="AV745" s="50"/>
    </row>
    <row r="746" spans="4:48" ht="13.5"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/>
      <c r="AL746" s="50"/>
      <c r="AM746" s="50"/>
      <c r="AN746" s="50"/>
      <c r="AO746" s="50"/>
      <c r="AP746" s="50"/>
      <c r="AQ746" s="50"/>
      <c r="AR746" s="50"/>
      <c r="AS746" s="50"/>
      <c r="AT746" s="50"/>
      <c r="AU746" s="50"/>
      <c r="AV746" s="50"/>
    </row>
    <row r="747" spans="4:48" ht="13.5"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  <c r="AN747" s="50"/>
      <c r="AO747" s="50"/>
      <c r="AP747" s="50"/>
      <c r="AQ747" s="50"/>
      <c r="AR747" s="50"/>
      <c r="AS747" s="50"/>
      <c r="AT747" s="50"/>
      <c r="AU747" s="50"/>
      <c r="AV747" s="50"/>
    </row>
    <row r="748" spans="4:48" ht="13.5"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  <c r="AN748" s="50"/>
      <c r="AO748" s="50"/>
      <c r="AP748" s="50"/>
      <c r="AQ748" s="50"/>
      <c r="AR748" s="50"/>
      <c r="AS748" s="50"/>
      <c r="AT748" s="50"/>
      <c r="AU748" s="50"/>
      <c r="AV748" s="50"/>
    </row>
    <row r="749" spans="4:48" ht="13.5"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  <c r="AN749" s="50"/>
      <c r="AO749" s="50"/>
      <c r="AP749" s="50"/>
      <c r="AQ749" s="50"/>
      <c r="AR749" s="50"/>
      <c r="AS749" s="50"/>
      <c r="AT749" s="50"/>
      <c r="AU749" s="50"/>
      <c r="AV749" s="50"/>
    </row>
    <row r="750" spans="4:48" ht="13.5"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/>
      <c r="AL750" s="50"/>
      <c r="AM750" s="50"/>
      <c r="AN750" s="50"/>
      <c r="AO750" s="50"/>
      <c r="AP750" s="50"/>
      <c r="AQ750" s="50"/>
      <c r="AR750" s="50"/>
      <c r="AS750" s="50"/>
      <c r="AT750" s="50"/>
      <c r="AU750" s="50"/>
      <c r="AV750" s="50"/>
    </row>
    <row r="751" spans="4:48" ht="13.5"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  <c r="AN751" s="50"/>
      <c r="AO751" s="50"/>
      <c r="AP751" s="50"/>
      <c r="AQ751" s="50"/>
      <c r="AR751" s="50"/>
      <c r="AS751" s="50"/>
      <c r="AT751" s="50"/>
      <c r="AU751" s="50"/>
      <c r="AV751" s="50"/>
    </row>
    <row r="752" spans="4:48" ht="13.5"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  <c r="AN752" s="50"/>
      <c r="AO752" s="50"/>
      <c r="AP752" s="50"/>
      <c r="AQ752" s="50"/>
      <c r="AR752" s="50"/>
      <c r="AS752" s="50"/>
      <c r="AT752" s="50"/>
      <c r="AU752" s="50"/>
      <c r="AV752" s="50"/>
    </row>
    <row r="753" spans="4:48" ht="13.5"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/>
      <c r="AL753" s="50"/>
      <c r="AM753" s="50"/>
      <c r="AN753" s="50"/>
      <c r="AO753" s="50"/>
      <c r="AP753" s="50"/>
      <c r="AQ753" s="50"/>
      <c r="AR753" s="50"/>
      <c r="AS753" s="50"/>
      <c r="AT753" s="50"/>
      <c r="AU753" s="50"/>
      <c r="AV753" s="50"/>
    </row>
    <row r="754" spans="4:48" ht="13.5"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50"/>
      <c r="AK754" s="50"/>
      <c r="AL754" s="50"/>
      <c r="AM754" s="50"/>
      <c r="AN754" s="50"/>
      <c r="AO754" s="50"/>
      <c r="AP754" s="50"/>
      <c r="AQ754" s="50"/>
      <c r="AR754" s="50"/>
      <c r="AS754" s="50"/>
      <c r="AT754" s="50"/>
      <c r="AU754" s="50"/>
      <c r="AV754" s="50"/>
    </row>
    <row r="755" spans="4:48" ht="13.5"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/>
      <c r="AL755" s="50"/>
      <c r="AM755" s="50"/>
      <c r="AN755" s="50"/>
      <c r="AO755" s="50"/>
      <c r="AP755" s="50"/>
      <c r="AQ755" s="50"/>
      <c r="AR755" s="50"/>
      <c r="AS755" s="50"/>
      <c r="AT755" s="50"/>
      <c r="AU755" s="50"/>
      <c r="AV755" s="50"/>
    </row>
    <row r="756" spans="4:48" ht="13.5"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/>
      <c r="AL756" s="50"/>
      <c r="AM756" s="50"/>
      <c r="AN756" s="50"/>
      <c r="AO756" s="50"/>
      <c r="AP756" s="50"/>
      <c r="AQ756" s="50"/>
      <c r="AR756" s="50"/>
      <c r="AS756" s="50"/>
      <c r="AT756" s="50"/>
      <c r="AU756" s="50"/>
      <c r="AV756" s="50"/>
    </row>
    <row r="757" spans="4:48" ht="13.5"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50"/>
      <c r="AN757" s="50"/>
      <c r="AO757" s="50"/>
      <c r="AP757" s="50"/>
      <c r="AQ757" s="50"/>
      <c r="AR757" s="50"/>
      <c r="AS757" s="50"/>
      <c r="AT757" s="50"/>
      <c r="AU757" s="50"/>
      <c r="AV757" s="50"/>
    </row>
    <row r="758" spans="4:48" ht="13.5"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/>
      <c r="AL758" s="50"/>
      <c r="AM758" s="50"/>
      <c r="AN758" s="50"/>
      <c r="AO758" s="50"/>
      <c r="AP758" s="50"/>
      <c r="AQ758" s="50"/>
      <c r="AR758" s="50"/>
      <c r="AS758" s="50"/>
      <c r="AT758" s="50"/>
      <c r="AU758" s="50"/>
      <c r="AV758" s="50"/>
    </row>
    <row r="759" spans="4:48" ht="13.5"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  <c r="AN759" s="50"/>
      <c r="AO759" s="50"/>
      <c r="AP759" s="50"/>
      <c r="AQ759" s="50"/>
      <c r="AR759" s="50"/>
      <c r="AS759" s="50"/>
      <c r="AT759" s="50"/>
      <c r="AU759" s="50"/>
      <c r="AV759" s="50"/>
    </row>
    <row r="760" spans="4:48" ht="13.5"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/>
      <c r="AL760" s="50"/>
      <c r="AM760" s="50"/>
      <c r="AN760" s="50"/>
      <c r="AO760" s="50"/>
      <c r="AP760" s="50"/>
      <c r="AQ760" s="50"/>
      <c r="AR760" s="50"/>
      <c r="AS760" s="50"/>
      <c r="AT760" s="50"/>
      <c r="AU760" s="50"/>
      <c r="AV760" s="50"/>
    </row>
    <row r="761" spans="4:48" ht="13.5"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50"/>
      <c r="AN761" s="50"/>
      <c r="AO761" s="50"/>
      <c r="AP761" s="50"/>
      <c r="AQ761" s="50"/>
      <c r="AR761" s="50"/>
      <c r="AS761" s="50"/>
      <c r="AT761" s="50"/>
      <c r="AU761" s="50"/>
      <c r="AV761" s="50"/>
    </row>
    <row r="762" spans="4:48" ht="13.5"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/>
      <c r="AL762" s="50"/>
      <c r="AM762" s="50"/>
      <c r="AN762" s="50"/>
      <c r="AO762" s="50"/>
      <c r="AP762" s="50"/>
      <c r="AQ762" s="50"/>
      <c r="AR762" s="50"/>
      <c r="AS762" s="50"/>
      <c r="AT762" s="50"/>
      <c r="AU762" s="50"/>
      <c r="AV762" s="50"/>
    </row>
    <row r="763" spans="4:48" ht="13.5"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/>
      <c r="AL763" s="50"/>
      <c r="AM763" s="50"/>
      <c r="AN763" s="50"/>
      <c r="AO763" s="50"/>
      <c r="AP763" s="50"/>
      <c r="AQ763" s="50"/>
      <c r="AR763" s="50"/>
      <c r="AS763" s="50"/>
      <c r="AT763" s="50"/>
      <c r="AU763" s="50"/>
      <c r="AV763" s="50"/>
    </row>
    <row r="764" spans="4:48" ht="13.5"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/>
      <c r="AL764" s="50"/>
      <c r="AM764" s="50"/>
      <c r="AN764" s="50"/>
      <c r="AO764" s="50"/>
      <c r="AP764" s="50"/>
      <c r="AQ764" s="50"/>
      <c r="AR764" s="50"/>
      <c r="AS764" s="50"/>
      <c r="AT764" s="50"/>
      <c r="AU764" s="50"/>
      <c r="AV764" s="50"/>
    </row>
    <row r="765" spans="4:48" ht="13.5"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/>
      <c r="AL765" s="50"/>
      <c r="AM765" s="50"/>
      <c r="AN765" s="50"/>
      <c r="AO765" s="50"/>
      <c r="AP765" s="50"/>
      <c r="AQ765" s="50"/>
      <c r="AR765" s="50"/>
      <c r="AS765" s="50"/>
      <c r="AT765" s="50"/>
      <c r="AU765" s="50"/>
      <c r="AV765" s="50"/>
    </row>
    <row r="766" spans="4:48" ht="13.5"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/>
      <c r="AL766" s="50"/>
      <c r="AM766" s="50"/>
      <c r="AN766" s="50"/>
      <c r="AO766" s="50"/>
      <c r="AP766" s="50"/>
      <c r="AQ766" s="50"/>
      <c r="AR766" s="50"/>
      <c r="AS766" s="50"/>
      <c r="AT766" s="50"/>
      <c r="AU766" s="50"/>
      <c r="AV766" s="50"/>
    </row>
    <row r="767" spans="4:48" ht="13.5"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/>
      <c r="AL767" s="50"/>
      <c r="AM767" s="50"/>
      <c r="AN767" s="50"/>
      <c r="AO767" s="50"/>
      <c r="AP767" s="50"/>
      <c r="AQ767" s="50"/>
      <c r="AR767" s="50"/>
      <c r="AS767" s="50"/>
      <c r="AT767" s="50"/>
      <c r="AU767" s="50"/>
      <c r="AV767" s="50"/>
    </row>
    <row r="768" spans="4:48" ht="13.5"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/>
      <c r="AL768" s="50"/>
      <c r="AM768" s="50"/>
      <c r="AN768" s="50"/>
      <c r="AO768" s="50"/>
      <c r="AP768" s="50"/>
      <c r="AQ768" s="50"/>
      <c r="AR768" s="50"/>
      <c r="AS768" s="50"/>
      <c r="AT768" s="50"/>
      <c r="AU768" s="50"/>
      <c r="AV768" s="50"/>
    </row>
    <row r="769" spans="4:48" ht="13.5"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/>
      <c r="AL769" s="50"/>
      <c r="AM769" s="50"/>
      <c r="AN769" s="50"/>
      <c r="AO769" s="50"/>
      <c r="AP769" s="50"/>
      <c r="AQ769" s="50"/>
      <c r="AR769" s="50"/>
      <c r="AS769" s="50"/>
      <c r="AT769" s="50"/>
      <c r="AU769" s="50"/>
      <c r="AV769" s="50"/>
    </row>
    <row r="770" spans="4:48" ht="13.5"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/>
      <c r="AL770" s="50"/>
      <c r="AM770" s="50"/>
      <c r="AN770" s="50"/>
      <c r="AO770" s="50"/>
      <c r="AP770" s="50"/>
      <c r="AQ770" s="50"/>
      <c r="AR770" s="50"/>
      <c r="AS770" s="50"/>
      <c r="AT770" s="50"/>
      <c r="AU770" s="50"/>
      <c r="AV770" s="50"/>
    </row>
    <row r="771" spans="4:48" ht="13.5"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/>
      <c r="AL771" s="50"/>
      <c r="AM771" s="50"/>
      <c r="AN771" s="50"/>
      <c r="AO771" s="50"/>
      <c r="AP771" s="50"/>
      <c r="AQ771" s="50"/>
      <c r="AR771" s="50"/>
      <c r="AS771" s="50"/>
      <c r="AT771" s="50"/>
      <c r="AU771" s="50"/>
      <c r="AV771" s="50"/>
    </row>
    <row r="772" spans="4:48" ht="13.5"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  <c r="AN772" s="50"/>
      <c r="AO772" s="50"/>
      <c r="AP772" s="50"/>
      <c r="AQ772" s="50"/>
      <c r="AR772" s="50"/>
      <c r="AS772" s="50"/>
      <c r="AT772" s="50"/>
      <c r="AU772" s="50"/>
      <c r="AV772" s="50"/>
    </row>
    <row r="773" spans="4:48" ht="13.5"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J773" s="50"/>
      <c r="AK773" s="50"/>
      <c r="AL773" s="50"/>
      <c r="AM773" s="50"/>
      <c r="AN773" s="50"/>
      <c r="AO773" s="50"/>
      <c r="AP773" s="50"/>
      <c r="AQ773" s="50"/>
      <c r="AR773" s="50"/>
      <c r="AS773" s="50"/>
      <c r="AT773" s="50"/>
      <c r="AU773" s="50"/>
      <c r="AV773" s="50"/>
    </row>
    <row r="774" spans="4:48" ht="13.5"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J774" s="50"/>
      <c r="AK774" s="50"/>
      <c r="AL774" s="50"/>
      <c r="AM774" s="50"/>
      <c r="AN774" s="50"/>
      <c r="AO774" s="50"/>
      <c r="AP774" s="50"/>
      <c r="AQ774" s="50"/>
      <c r="AR774" s="50"/>
      <c r="AS774" s="50"/>
      <c r="AT774" s="50"/>
      <c r="AU774" s="50"/>
      <c r="AV774" s="50"/>
    </row>
    <row r="775" spans="4:48" ht="13.5"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50"/>
      <c r="AK775" s="50"/>
      <c r="AL775" s="50"/>
      <c r="AM775" s="50"/>
      <c r="AN775" s="50"/>
      <c r="AO775" s="50"/>
      <c r="AP775" s="50"/>
      <c r="AQ775" s="50"/>
      <c r="AR775" s="50"/>
      <c r="AS775" s="50"/>
      <c r="AT775" s="50"/>
      <c r="AU775" s="50"/>
      <c r="AV775" s="50"/>
    </row>
    <row r="776" spans="4:48" ht="13.5"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  <c r="AJ776" s="50"/>
      <c r="AK776" s="50"/>
      <c r="AL776" s="50"/>
      <c r="AM776" s="50"/>
      <c r="AN776" s="50"/>
      <c r="AO776" s="50"/>
      <c r="AP776" s="50"/>
      <c r="AQ776" s="50"/>
      <c r="AR776" s="50"/>
      <c r="AS776" s="50"/>
      <c r="AT776" s="50"/>
      <c r="AU776" s="50"/>
      <c r="AV776" s="50"/>
    </row>
    <row r="777" spans="4:48" ht="13.5"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  <c r="AN777" s="50"/>
      <c r="AO777" s="50"/>
      <c r="AP777" s="50"/>
      <c r="AQ777" s="50"/>
      <c r="AR777" s="50"/>
      <c r="AS777" s="50"/>
      <c r="AT777" s="50"/>
      <c r="AU777" s="50"/>
      <c r="AV777" s="50"/>
    </row>
    <row r="778" spans="4:48" ht="13.5"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  <c r="AN778" s="50"/>
      <c r="AO778" s="50"/>
      <c r="AP778" s="50"/>
      <c r="AQ778" s="50"/>
      <c r="AR778" s="50"/>
      <c r="AS778" s="50"/>
      <c r="AT778" s="50"/>
      <c r="AU778" s="50"/>
      <c r="AV778" s="50"/>
    </row>
    <row r="779" spans="4:48" ht="13.5"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  <c r="AN779" s="50"/>
      <c r="AO779" s="50"/>
      <c r="AP779" s="50"/>
      <c r="AQ779" s="50"/>
      <c r="AR779" s="50"/>
      <c r="AS779" s="50"/>
      <c r="AT779" s="50"/>
      <c r="AU779" s="50"/>
      <c r="AV779" s="50"/>
    </row>
    <row r="780" spans="4:48" ht="13.5"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J780" s="50"/>
      <c r="AK780" s="50"/>
      <c r="AL780" s="50"/>
      <c r="AM780" s="50"/>
      <c r="AN780" s="50"/>
      <c r="AO780" s="50"/>
      <c r="AP780" s="50"/>
      <c r="AQ780" s="50"/>
      <c r="AR780" s="50"/>
      <c r="AS780" s="50"/>
      <c r="AT780" s="50"/>
      <c r="AU780" s="50"/>
      <c r="AV780" s="50"/>
    </row>
    <row r="781" spans="4:48" ht="13.5"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J781" s="50"/>
      <c r="AK781" s="50"/>
      <c r="AL781" s="50"/>
      <c r="AM781" s="50"/>
      <c r="AN781" s="50"/>
      <c r="AO781" s="50"/>
      <c r="AP781" s="50"/>
      <c r="AQ781" s="50"/>
      <c r="AR781" s="50"/>
      <c r="AS781" s="50"/>
      <c r="AT781" s="50"/>
      <c r="AU781" s="50"/>
      <c r="AV781" s="50"/>
    </row>
    <row r="782" spans="4:48" ht="13.5"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50"/>
      <c r="AK782" s="50"/>
      <c r="AL782" s="50"/>
      <c r="AM782" s="50"/>
      <c r="AN782" s="50"/>
      <c r="AO782" s="50"/>
      <c r="AP782" s="50"/>
      <c r="AQ782" s="50"/>
      <c r="AR782" s="50"/>
      <c r="AS782" s="50"/>
      <c r="AT782" s="50"/>
      <c r="AU782" s="50"/>
      <c r="AV782" s="50"/>
    </row>
    <row r="783" spans="4:48" ht="13.5"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50"/>
      <c r="AK783" s="50"/>
      <c r="AL783" s="50"/>
      <c r="AM783" s="50"/>
      <c r="AN783" s="50"/>
      <c r="AO783" s="50"/>
      <c r="AP783" s="50"/>
      <c r="AQ783" s="50"/>
      <c r="AR783" s="50"/>
      <c r="AS783" s="50"/>
      <c r="AT783" s="50"/>
      <c r="AU783" s="50"/>
      <c r="AV783" s="50"/>
    </row>
    <row r="784" spans="4:48" ht="13.5"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  <c r="AN784" s="50"/>
      <c r="AO784" s="50"/>
      <c r="AP784" s="50"/>
      <c r="AQ784" s="50"/>
      <c r="AR784" s="50"/>
      <c r="AS784" s="50"/>
      <c r="AT784" s="50"/>
      <c r="AU784" s="50"/>
      <c r="AV784" s="50"/>
    </row>
    <row r="785" spans="4:48" ht="13.5"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  <c r="AN785" s="50"/>
      <c r="AO785" s="50"/>
      <c r="AP785" s="50"/>
      <c r="AQ785" s="50"/>
      <c r="AR785" s="50"/>
      <c r="AS785" s="50"/>
      <c r="AT785" s="50"/>
      <c r="AU785" s="50"/>
      <c r="AV785" s="50"/>
    </row>
    <row r="786" spans="4:48" ht="13.5"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50"/>
      <c r="AK786" s="50"/>
      <c r="AL786" s="50"/>
      <c r="AM786" s="50"/>
      <c r="AN786" s="50"/>
      <c r="AO786" s="50"/>
      <c r="AP786" s="50"/>
      <c r="AQ786" s="50"/>
      <c r="AR786" s="50"/>
      <c r="AS786" s="50"/>
      <c r="AT786" s="50"/>
      <c r="AU786" s="50"/>
      <c r="AV786" s="50"/>
    </row>
    <row r="787" spans="4:48" ht="13.5"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50"/>
      <c r="AK787" s="50"/>
      <c r="AL787" s="50"/>
      <c r="AM787" s="50"/>
      <c r="AN787" s="50"/>
      <c r="AO787" s="50"/>
      <c r="AP787" s="50"/>
      <c r="AQ787" s="50"/>
      <c r="AR787" s="50"/>
      <c r="AS787" s="50"/>
      <c r="AT787" s="50"/>
      <c r="AU787" s="50"/>
      <c r="AV787" s="50"/>
    </row>
    <row r="788" spans="4:48" ht="13.5"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J788" s="50"/>
      <c r="AK788" s="50"/>
      <c r="AL788" s="50"/>
      <c r="AM788" s="50"/>
      <c r="AN788" s="50"/>
      <c r="AO788" s="50"/>
      <c r="AP788" s="50"/>
      <c r="AQ788" s="50"/>
      <c r="AR788" s="50"/>
      <c r="AS788" s="50"/>
      <c r="AT788" s="50"/>
      <c r="AU788" s="50"/>
      <c r="AV788" s="50"/>
    </row>
    <row r="789" spans="4:48" ht="13.5"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50"/>
      <c r="AK789" s="50"/>
      <c r="AL789" s="50"/>
      <c r="AM789" s="50"/>
      <c r="AN789" s="50"/>
      <c r="AO789" s="50"/>
      <c r="AP789" s="50"/>
      <c r="AQ789" s="50"/>
      <c r="AR789" s="50"/>
      <c r="AS789" s="50"/>
      <c r="AT789" s="50"/>
      <c r="AU789" s="50"/>
      <c r="AV789" s="50"/>
    </row>
    <row r="790" spans="4:48" ht="13.5"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  <c r="AN790" s="50"/>
      <c r="AO790" s="50"/>
      <c r="AP790" s="50"/>
      <c r="AQ790" s="50"/>
      <c r="AR790" s="50"/>
      <c r="AS790" s="50"/>
      <c r="AT790" s="50"/>
      <c r="AU790" s="50"/>
      <c r="AV790" s="50"/>
    </row>
    <row r="791" spans="4:48" ht="13.5"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  <c r="AN791" s="50"/>
      <c r="AO791" s="50"/>
      <c r="AP791" s="50"/>
      <c r="AQ791" s="50"/>
      <c r="AR791" s="50"/>
      <c r="AS791" s="50"/>
      <c r="AT791" s="50"/>
      <c r="AU791" s="50"/>
      <c r="AV791" s="50"/>
    </row>
    <row r="792" spans="4:48" ht="13.5"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50"/>
      <c r="AK792" s="50"/>
      <c r="AL792" s="50"/>
      <c r="AM792" s="50"/>
      <c r="AN792" s="50"/>
      <c r="AO792" s="50"/>
      <c r="AP792" s="50"/>
      <c r="AQ792" s="50"/>
      <c r="AR792" s="50"/>
      <c r="AS792" s="50"/>
      <c r="AT792" s="50"/>
      <c r="AU792" s="50"/>
      <c r="AV792" s="50"/>
    </row>
    <row r="793" spans="4:48" ht="13.5"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J793" s="50"/>
      <c r="AK793" s="50"/>
      <c r="AL793" s="50"/>
      <c r="AM793" s="50"/>
      <c r="AN793" s="50"/>
      <c r="AO793" s="50"/>
      <c r="AP793" s="50"/>
      <c r="AQ793" s="50"/>
      <c r="AR793" s="50"/>
      <c r="AS793" s="50"/>
      <c r="AT793" s="50"/>
      <c r="AU793" s="50"/>
      <c r="AV793" s="50"/>
    </row>
    <row r="794" spans="4:48" ht="13.5"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50"/>
      <c r="AK794" s="50"/>
      <c r="AL794" s="50"/>
      <c r="AM794" s="50"/>
      <c r="AN794" s="50"/>
      <c r="AO794" s="50"/>
      <c r="AP794" s="50"/>
      <c r="AQ794" s="50"/>
      <c r="AR794" s="50"/>
      <c r="AS794" s="50"/>
      <c r="AT794" s="50"/>
      <c r="AU794" s="50"/>
      <c r="AV794" s="50"/>
    </row>
    <row r="795" spans="4:48" ht="13.5"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  <c r="AN795" s="50"/>
      <c r="AO795" s="50"/>
      <c r="AP795" s="50"/>
      <c r="AQ795" s="50"/>
      <c r="AR795" s="50"/>
      <c r="AS795" s="50"/>
      <c r="AT795" s="50"/>
      <c r="AU795" s="50"/>
      <c r="AV795" s="50"/>
    </row>
    <row r="796" spans="4:48" ht="13.5"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  <c r="AJ796" s="50"/>
      <c r="AK796" s="50"/>
      <c r="AL796" s="50"/>
      <c r="AM796" s="50"/>
      <c r="AN796" s="50"/>
      <c r="AO796" s="50"/>
      <c r="AP796" s="50"/>
      <c r="AQ796" s="50"/>
      <c r="AR796" s="50"/>
      <c r="AS796" s="50"/>
      <c r="AT796" s="50"/>
      <c r="AU796" s="50"/>
      <c r="AV796" s="50"/>
    </row>
    <row r="797" spans="4:48" ht="13.5"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  <c r="AJ797" s="50"/>
      <c r="AK797" s="50"/>
      <c r="AL797" s="50"/>
      <c r="AM797" s="50"/>
      <c r="AN797" s="50"/>
      <c r="AO797" s="50"/>
      <c r="AP797" s="50"/>
      <c r="AQ797" s="50"/>
      <c r="AR797" s="50"/>
      <c r="AS797" s="50"/>
      <c r="AT797" s="50"/>
      <c r="AU797" s="50"/>
      <c r="AV797" s="50"/>
    </row>
    <row r="798" spans="4:48" ht="13.5"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  <c r="AJ798" s="50"/>
      <c r="AK798" s="50"/>
      <c r="AL798" s="50"/>
      <c r="AM798" s="50"/>
      <c r="AN798" s="50"/>
      <c r="AO798" s="50"/>
      <c r="AP798" s="50"/>
      <c r="AQ798" s="50"/>
      <c r="AR798" s="50"/>
      <c r="AS798" s="50"/>
      <c r="AT798" s="50"/>
      <c r="AU798" s="50"/>
      <c r="AV798" s="50"/>
    </row>
    <row r="799" spans="4:48" ht="13.5"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  <c r="AJ799" s="50"/>
      <c r="AK799" s="50"/>
      <c r="AL799" s="50"/>
      <c r="AM799" s="50"/>
      <c r="AN799" s="50"/>
      <c r="AO799" s="50"/>
      <c r="AP799" s="50"/>
      <c r="AQ799" s="50"/>
      <c r="AR799" s="50"/>
      <c r="AS799" s="50"/>
      <c r="AT799" s="50"/>
      <c r="AU799" s="50"/>
      <c r="AV799" s="50"/>
    </row>
    <row r="800" spans="4:48" ht="13.5"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  <c r="AJ800" s="50"/>
      <c r="AK800" s="50"/>
      <c r="AL800" s="50"/>
      <c r="AM800" s="50"/>
      <c r="AN800" s="50"/>
      <c r="AO800" s="50"/>
      <c r="AP800" s="50"/>
      <c r="AQ800" s="50"/>
      <c r="AR800" s="50"/>
      <c r="AS800" s="50"/>
      <c r="AT800" s="50"/>
      <c r="AU800" s="50"/>
      <c r="AV800" s="50"/>
    </row>
    <row r="801" spans="4:48" ht="13.5"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  <c r="AJ801" s="50"/>
      <c r="AK801" s="50"/>
      <c r="AL801" s="50"/>
      <c r="AM801" s="50"/>
      <c r="AN801" s="50"/>
      <c r="AO801" s="50"/>
      <c r="AP801" s="50"/>
      <c r="AQ801" s="50"/>
      <c r="AR801" s="50"/>
      <c r="AS801" s="50"/>
      <c r="AT801" s="50"/>
      <c r="AU801" s="50"/>
      <c r="AV801" s="50"/>
    </row>
    <row r="802" spans="4:48" ht="13.5"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  <c r="AJ802" s="50"/>
      <c r="AK802" s="50"/>
      <c r="AL802" s="50"/>
      <c r="AM802" s="50"/>
      <c r="AN802" s="50"/>
      <c r="AO802" s="50"/>
      <c r="AP802" s="50"/>
      <c r="AQ802" s="50"/>
      <c r="AR802" s="50"/>
      <c r="AS802" s="50"/>
      <c r="AT802" s="50"/>
      <c r="AU802" s="50"/>
      <c r="AV802" s="50"/>
    </row>
    <row r="803" spans="4:48" ht="13.5"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  <c r="AJ803" s="50"/>
      <c r="AK803" s="50"/>
      <c r="AL803" s="50"/>
      <c r="AM803" s="50"/>
      <c r="AN803" s="50"/>
      <c r="AO803" s="50"/>
      <c r="AP803" s="50"/>
      <c r="AQ803" s="50"/>
      <c r="AR803" s="50"/>
      <c r="AS803" s="50"/>
      <c r="AT803" s="50"/>
      <c r="AU803" s="50"/>
      <c r="AV803" s="50"/>
    </row>
    <row r="804" spans="4:48" ht="13.5"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  <c r="AJ804" s="50"/>
      <c r="AK804" s="50"/>
      <c r="AL804" s="50"/>
      <c r="AM804" s="50"/>
      <c r="AN804" s="50"/>
      <c r="AO804" s="50"/>
      <c r="AP804" s="50"/>
      <c r="AQ804" s="50"/>
      <c r="AR804" s="50"/>
      <c r="AS804" s="50"/>
      <c r="AT804" s="50"/>
      <c r="AU804" s="50"/>
      <c r="AV804" s="50"/>
    </row>
    <row r="805" spans="4:48" ht="13.5"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  <c r="AJ805" s="50"/>
      <c r="AK805" s="50"/>
      <c r="AL805" s="50"/>
      <c r="AM805" s="50"/>
      <c r="AN805" s="50"/>
      <c r="AO805" s="50"/>
      <c r="AP805" s="50"/>
      <c r="AQ805" s="50"/>
      <c r="AR805" s="50"/>
      <c r="AS805" s="50"/>
      <c r="AT805" s="50"/>
      <c r="AU805" s="50"/>
      <c r="AV805" s="50"/>
    </row>
    <row r="806" spans="4:48" ht="13.5"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  <c r="AJ806" s="50"/>
      <c r="AK806" s="50"/>
      <c r="AL806" s="50"/>
      <c r="AM806" s="50"/>
      <c r="AN806" s="50"/>
      <c r="AO806" s="50"/>
      <c r="AP806" s="50"/>
      <c r="AQ806" s="50"/>
      <c r="AR806" s="50"/>
      <c r="AS806" s="50"/>
      <c r="AT806" s="50"/>
      <c r="AU806" s="50"/>
      <c r="AV806" s="50"/>
    </row>
    <row r="807" spans="4:48" ht="13.5"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  <c r="AJ807" s="50"/>
      <c r="AK807" s="50"/>
      <c r="AL807" s="50"/>
      <c r="AM807" s="50"/>
      <c r="AN807" s="50"/>
      <c r="AO807" s="50"/>
      <c r="AP807" s="50"/>
      <c r="AQ807" s="50"/>
      <c r="AR807" s="50"/>
      <c r="AS807" s="50"/>
      <c r="AT807" s="50"/>
      <c r="AU807" s="50"/>
      <c r="AV807" s="50"/>
    </row>
    <row r="808" spans="4:48" ht="13.5"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  <c r="AJ808" s="50"/>
      <c r="AK808" s="50"/>
      <c r="AL808" s="50"/>
      <c r="AM808" s="50"/>
      <c r="AN808" s="50"/>
      <c r="AO808" s="50"/>
      <c r="AP808" s="50"/>
      <c r="AQ808" s="50"/>
      <c r="AR808" s="50"/>
      <c r="AS808" s="50"/>
      <c r="AT808" s="50"/>
      <c r="AU808" s="50"/>
      <c r="AV808" s="50"/>
    </row>
    <row r="809" spans="4:48" ht="13.5"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  <c r="AJ809" s="50"/>
      <c r="AK809" s="50"/>
      <c r="AL809" s="50"/>
      <c r="AM809" s="50"/>
      <c r="AN809" s="50"/>
      <c r="AO809" s="50"/>
      <c r="AP809" s="50"/>
      <c r="AQ809" s="50"/>
      <c r="AR809" s="50"/>
      <c r="AS809" s="50"/>
      <c r="AT809" s="50"/>
      <c r="AU809" s="50"/>
      <c r="AV809" s="50"/>
    </row>
    <row r="810" spans="4:48" ht="13.5"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  <c r="AJ810" s="50"/>
      <c r="AK810" s="50"/>
      <c r="AL810" s="50"/>
      <c r="AM810" s="50"/>
      <c r="AN810" s="50"/>
      <c r="AO810" s="50"/>
      <c r="AP810" s="50"/>
      <c r="AQ810" s="50"/>
      <c r="AR810" s="50"/>
      <c r="AS810" s="50"/>
      <c r="AT810" s="50"/>
      <c r="AU810" s="50"/>
      <c r="AV810" s="50"/>
    </row>
    <row r="811" spans="4:48" ht="13.5"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  <c r="AJ811" s="50"/>
      <c r="AK811" s="50"/>
      <c r="AL811" s="50"/>
      <c r="AM811" s="50"/>
      <c r="AN811" s="50"/>
      <c r="AO811" s="50"/>
      <c r="AP811" s="50"/>
      <c r="AQ811" s="50"/>
      <c r="AR811" s="50"/>
      <c r="AS811" s="50"/>
      <c r="AT811" s="50"/>
      <c r="AU811" s="50"/>
      <c r="AV811" s="50"/>
    </row>
    <row r="812" spans="4:48" ht="13.5"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  <c r="AJ812" s="50"/>
      <c r="AK812" s="50"/>
      <c r="AL812" s="50"/>
      <c r="AM812" s="50"/>
      <c r="AN812" s="50"/>
      <c r="AO812" s="50"/>
      <c r="AP812" s="50"/>
      <c r="AQ812" s="50"/>
      <c r="AR812" s="50"/>
      <c r="AS812" s="50"/>
      <c r="AT812" s="50"/>
      <c r="AU812" s="50"/>
      <c r="AV812" s="50"/>
    </row>
    <row r="813" spans="4:48" ht="13.5"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  <c r="AJ813" s="50"/>
      <c r="AK813" s="50"/>
      <c r="AL813" s="50"/>
      <c r="AM813" s="50"/>
      <c r="AN813" s="50"/>
      <c r="AO813" s="50"/>
      <c r="AP813" s="50"/>
      <c r="AQ813" s="50"/>
      <c r="AR813" s="50"/>
      <c r="AS813" s="50"/>
      <c r="AT813" s="50"/>
      <c r="AU813" s="50"/>
      <c r="AV813" s="50"/>
    </row>
    <row r="814" spans="4:48" ht="13.5"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  <c r="AJ814" s="50"/>
      <c r="AK814" s="50"/>
      <c r="AL814" s="50"/>
      <c r="AM814" s="50"/>
      <c r="AN814" s="50"/>
      <c r="AO814" s="50"/>
      <c r="AP814" s="50"/>
      <c r="AQ814" s="50"/>
      <c r="AR814" s="50"/>
      <c r="AS814" s="50"/>
      <c r="AT814" s="50"/>
      <c r="AU814" s="50"/>
      <c r="AV814" s="50"/>
    </row>
    <row r="815" spans="4:48" ht="13.5"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  <c r="AJ815" s="50"/>
      <c r="AK815" s="50"/>
      <c r="AL815" s="50"/>
      <c r="AM815" s="50"/>
      <c r="AN815" s="50"/>
      <c r="AO815" s="50"/>
      <c r="AP815" s="50"/>
      <c r="AQ815" s="50"/>
      <c r="AR815" s="50"/>
      <c r="AS815" s="50"/>
      <c r="AT815" s="50"/>
      <c r="AU815" s="50"/>
      <c r="AV815" s="50"/>
    </row>
    <row r="816" spans="4:48" ht="13.5"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  <c r="AJ816" s="50"/>
      <c r="AK816" s="50"/>
      <c r="AL816" s="50"/>
      <c r="AM816" s="50"/>
      <c r="AN816" s="50"/>
      <c r="AO816" s="50"/>
      <c r="AP816" s="50"/>
      <c r="AQ816" s="50"/>
      <c r="AR816" s="50"/>
      <c r="AS816" s="50"/>
      <c r="AT816" s="50"/>
      <c r="AU816" s="50"/>
      <c r="AV816" s="50"/>
    </row>
    <row r="817" spans="4:48" ht="13.5"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  <c r="AJ817" s="50"/>
      <c r="AK817" s="50"/>
      <c r="AL817" s="50"/>
      <c r="AM817" s="50"/>
      <c r="AN817" s="50"/>
      <c r="AO817" s="50"/>
      <c r="AP817" s="50"/>
      <c r="AQ817" s="50"/>
      <c r="AR817" s="50"/>
      <c r="AS817" s="50"/>
      <c r="AT817" s="50"/>
      <c r="AU817" s="50"/>
      <c r="AV817" s="50"/>
    </row>
    <row r="818" spans="4:48" ht="13.5"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  <c r="AJ818" s="50"/>
      <c r="AK818" s="50"/>
      <c r="AL818" s="50"/>
      <c r="AM818" s="50"/>
      <c r="AN818" s="50"/>
      <c r="AO818" s="50"/>
      <c r="AP818" s="50"/>
      <c r="AQ818" s="50"/>
      <c r="AR818" s="50"/>
      <c r="AS818" s="50"/>
      <c r="AT818" s="50"/>
      <c r="AU818" s="50"/>
      <c r="AV818" s="50"/>
    </row>
    <row r="819" spans="4:48" ht="13.5"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  <c r="AJ819" s="50"/>
      <c r="AK819" s="50"/>
      <c r="AL819" s="50"/>
      <c r="AM819" s="50"/>
      <c r="AN819" s="50"/>
      <c r="AO819" s="50"/>
      <c r="AP819" s="50"/>
      <c r="AQ819" s="50"/>
      <c r="AR819" s="50"/>
      <c r="AS819" s="50"/>
      <c r="AT819" s="50"/>
      <c r="AU819" s="50"/>
      <c r="AV819" s="50"/>
    </row>
    <row r="820" spans="4:48" ht="13.5"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  <c r="AJ820" s="50"/>
      <c r="AK820" s="50"/>
      <c r="AL820" s="50"/>
      <c r="AM820" s="50"/>
      <c r="AN820" s="50"/>
      <c r="AO820" s="50"/>
      <c r="AP820" s="50"/>
      <c r="AQ820" s="50"/>
      <c r="AR820" s="50"/>
      <c r="AS820" s="50"/>
      <c r="AT820" s="50"/>
      <c r="AU820" s="50"/>
      <c r="AV820" s="50"/>
    </row>
    <row r="821" spans="4:48" ht="13.5"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  <c r="AJ821" s="50"/>
      <c r="AK821" s="50"/>
      <c r="AL821" s="50"/>
      <c r="AM821" s="50"/>
      <c r="AN821" s="50"/>
      <c r="AO821" s="50"/>
      <c r="AP821" s="50"/>
      <c r="AQ821" s="50"/>
      <c r="AR821" s="50"/>
      <c r="AS821" s="50"/>
      <c r="AT821" s="50"/>
      <c r="AU821" s="50"/>
      <c r="AV821" s="50"/>
    </row>
    <row r="822" spans="4:48" ht="13.5"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  <c r="AJ822" s="50"/>
      <c r="AK822" s="50"/>
      <c r="AL822" s="50"/>
      <c r="AM822" s="50"/>
      <c r="AN822" s="50"/>
      <c r="AO822" s="50"/>
      <c r="AP822" s="50"/>
      <c r="AQ822" s="50"/>
      <c r="AR822" s="50"/>
      <c r="AS822" s="50"/>
      <c r="AT822" s="50"/>
      <c r="AU822" s="50"/>
      <c r="AV822" s="50"/>
    </row>
    <row r="823" spans="4:48" ht="13.5"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  <c r="AJ823" s="50"/>
      <c r="AK823" s="50"/>
      <c r="AL823" s="50"/>
      <c r="AM823" s="50"/>
      <c r="AN823" s="50"/>
      <c r="AO823" s="50"/>
      <c r="AP823" s="50"/>
      <c r="AQ823" s="50"/>
      <c r="AR823" s="50"/>
      <c r="AS823" s="50"/>
      <c r="AT823" s="50"/>
      <c r="AU823" s="50"/>
      <c r="AV823" s="50"/>
    </row>
    <row r="824" spans="4:48" ht="13.5"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  <c r="AJ824" s="50"/>
      <c r="AK824" s="50"/>
      <c r="AL824" s="50"/>
      <c r="AM824" s="50"/>
      <c r="AN824" s="50"/>
      <c r="AO824" s="50"/>
      <c r="AP824" s="50"/>
      <c r="AQ824" s="50"/>
      <c r="AR824" s="50"/>
      <c r="AS824" s="50"/>
      <c r="AT824" s="50"/>
      <c r="AU824" s="50"/>
      <c r="AV824" s="50"/>
    </row>
    <row r="825" spans="4:48" ht="13.5"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  <c r="AJ825" s="50"/>
      <c r="AK825" s="50"/>
      <c r="AL825" s="50"/>
      <c r="AM825" s="50"/>
      <c r="AN825" s="50"/>
      <c r="AO825" s="50"/>
      <c r="AP825" s="50"/>
      <c r="AQ825" s="50"/>
      <c r="AR825" s="50"/>
      <c r="AS825" s="50"/>
      <c r="AT825" s="50"/>
      <c r="AU825" s="50"/>
      <c r="AV825" s="50"/>
    </row>
    <row r="826" spans="4:48" ht="13.5"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  <c r="AJ826" s="50"/>
      <c r="AK826" s="50"/>
      <c r="AL826" s="50"/>
      <c r="AM826" s="50"/>
      <c r="AN826" s="50"/>
      <c r="AO826" s="50"/>
      <c r="AP826" s="50"/>
      <c r="AQ826" s="50"/>
      <c r="AR826" s="50"/>
      <c r="AS826" s="50"/>
      <c r="AT826" s="50"/>
      <c r="AU826" s="50"/>
      <c r="AV826" s="50"/>
    </row>
    <row r="827" spans="4:48" ht="13.5"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  <c r="AJ827" s="50"/>
      <c r="AK827" s="50"/>
      <c r="AL827" s="50"/>
      <c r="AM827" s="50"/>
      <c r="AN827" s="50"/>
      <c r="AO827" s="50"/>
      <c r="AP827" s="50"/>
      <c r="AQ827" s="50"/>
      <c r="AR827" s="50"/>
      <c r="AS827" s="50"/>
      <c r="AT827" s="50"/>
      <c r="AU827" s="50"/>
      <c r="AV827" s="50"/>
    </row>
    <row r="828" spans="4:48" ht="13.5"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  <c r="AJ828" s="50"/>
      <c r="AK828" s="50"/>
      <c r="AL828" s="50"/>
      <c r="AM828" s="50"/>
      <c r="AN828" s="50"/>
      <c r="AO828" s="50"/>
      <c r="AP828" s="50"/>
      <c r="AQ828" s="50"/>
      <c r="AR828" s="50"/>
      <c r="AS828" s="50"/>
      <c r="AT828" s="50"/>
      <c r="AU828" s="50"/>
      <c r="AV828" s="50"/>
    </row>
    <row r="829" spans="4:48" ht="13.5"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  <c r="AJ829" s="50"/>
      <c r="AK829" s="50"/>
      <c r="AL829" s="50"/>
      <c r="AM829" s="50"/>
      <c r="AN829" s="50"/>
      <c r="AO829" s="50"/>
      <c r="AP829" s="50"/>
      <c r="AQ829" s="50"/>
      <c r="AR829" s="50"/>
      <c r="AS829" s="50"/>
      <c r="AT829" s="50"/>
      <c r="AU829" s="50"/>
      <c r="AV829" s="50"/>
    </row>
    <row r="830" spans="4:48" ht="13.5"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  <c r="AJ830" s="50"/>
      <c r="AK830" s="50"/>
      <c r="AL830" s="50"/>
      <c r="AM830" s="50"/>
      <c r="AN830" s="50"/>
      <c r="AO830" s="50"/>
      <c r="AP830" s="50"/>
      <c r="AQ830" s="50"/>
      <c r="AR830" s="50"/>
      <c r="AS830" s="50"/>
      <c r="AT830" s="50"/>
      <c r="AU830" s="50"/>
      <c r="AV830" s="50"/>
    </row>
    <row r="831" spans="4:48" ht="13.5"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  <c r="AJ831" s="50"/>
      <c r="AK831" s="50"/>
      <c r="AL831" s="50"/>
      <c r="AM831" s="50"/>
      <c r="AN831" s="50"/>
      <c r="AO831" s="50"/>
      <c r="AP831" s="50"/>
      <c r="AQ831" s="50"/>
      <c r="AR831" s="50"/>
      <c r="AS831" s="50"/>
      <c r="AT831" s="50"/>
      <c r="AU831" s="50"/>
      <c r="AV831" s="50"/>
    </row>
    <row r="832" spans="4:48" ht="13.5"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  <c r="AJ832" s="50"/>
      <c r="AK832" s="50"/>
      <c r="AL832" s="50"/>
      <c r="AM832" s="50"/>
      <c r="AN832" s="50"/>
      <c r="AO832" s="50"/>
      <c r="AP832" s="50"/>
      <c r="AQ832" s="50"/>
      <c r="AR832" s="50"/>
      <c r="AS832" s="50"/>
      <c r="AT832" s="50"/>
      <c r="AU832" s="50"/>
      <c r="AV832" s="50"/>
    </row>
    <row r="833" spans="4:48" ht="13.5"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  <c r="AJ833" s="50"/>
      <c r="AK833" s="50"/>
      <c r="AL833" s="50"/>
      <c r="AM833" s="50"/>
      <c r="AN833" s="50"/>
      <c r="AO833" s="50"/>
      <c r="AP833" s="50"/>
      <c r="AQ833" s="50"/>
      <c r="AR833" s="50"/>
      <c r="AS833" s="50"/>
      <c r="AT833" s="50"/>
      <c r="AU833" s="50"/>
      <c r="AV833" s="50"/>
    </row>
    <row r="834" spans="4:48" ht="13.5"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  <c r="AJ834" s="50"/>
      <c r="AK834" s="50"/>
      <c r="AL834" s="50"/>
      <c r="AM834" s="50"/>
      <c r="AN834" s="50"/>
      <c r="AO834" s="50"/>
      <c r="AP834" s="50"/>
      <c r="AQ834" s="50"/>
      <c r="AR834" s="50"/>
      <c r="AS834" s="50"/>
      <c r="AT834" s="50"/>
      <c r="AU834" s="50"/>
      <c r="AV834" s="50"/>
    </row>
    <row r="835" spans="4:48" ht="13.5"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  <c r="AJ835" s="50"/>
      <c r="AK835" s="50"/>
      <c r="AL835" s="50"/>
      <c r="AM835" s="50"/>
      <c r="AN835" s="50"/>
      <c r="AO835" s="50"/>
      <c r="AP835" s="50"/>
      <c r="AQ835" s="50"/>
      <c r="AR835" s="50"/>
      <c r="AS835" s="50"/>
      <c r="AT835" s="50"/>
      <c r="AU835" s="50"/>
      <c r="AV835" s="50"/>
    </row>
    <row r="836" spans="4:48" ht="13.5"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  <c r="AJ836" s="50"/>
      <c r="AK836" s="50"/>
      <c r="AL836" s="50"/>
      <c r="AM836" s="50"/>
      <c r="AN836" s="50"/>
      <c r="AO836" s="50"/>
      <c r="AP836" s="50"/>
      <c r="AQ836" s="50"/>
      <c r="AR836" s="50"/>
      <c r="AS836" s="50"/>
      <c r="AT836" s="50"/>
      <c r="AU836" s="50"/>
      <c r="AV836" s="50"/>
    </row>
    <row r="837" spans="4:48" ht="13.5"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  <c r="AJ837" s="50"/>
      <c r="AK837" s="50"/>
      <c r="AL837" s="50"/>
      <c r="AM837" s="50"/>
      <c r="AN837" s="50"/>
      <c r="AO837" s="50"/>
      <c r="AP837" s="50"/>
      <c r="AQ837" s="50"/>
      <c r="AR837" s="50"/>
      <c r="AS837" s="50"/>
      <c r="AT837" s="50"/>
      <c r="AU837" s="50"/>
      <c r="AV837" s="50"/>
    </row>
    <row r="838" spans="4:48" ht="13.5"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  <c r="AJ838" s="50"/>
      <c r="AK838" s="50"/>
      <c r="AL838" s="50"/>
      <c r="AM838" s="50"/>
      <c r="AN838" s="50"/>
      <c r="AO838" s="50"/>
      <c r="AP838" s="50"/>
      <c r="AQ838" s="50"/>
      <c r="AR838" s="50"/>
      <c r="AS838" s="50"/>
      <c r="AT838" s="50"/>
      <c r="AU838" s="50"/>
      <c r="AV838" s="50"/>
    </row>
    <row r="839" spans="4:48" ht="13.5"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  <c r="AJ839" s="50"/>
      <c r="AK839" s="50"/>
      <c r="AL839" s="50"/>
      <c r="AM839" s="50"/>
      <c r="AN839" s="50"/>
      <c r="AO839" s="50"/>
      <c r="AP839" s="50"/>
      <c r="AQ839" s="50"/>
      <c r="AR839" s="50"/>
      <c r="AS839" s="50"/>
      <c r="AT839" s="50"/>
      <c r="AU839" s="50"/>
      <c r="AV839" s="50"/>
    </row>
    <row r="840" spans="4:48" ht="13.5"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  <c r="AJ840" s="50"/>
      <c r="AK840" s="50"/>
      <c r="AL840" s="50"/>
      <c r="AM840" s="50"/>
      <c r="AN840" s="50"/>
      <c r="AO840" s="50"/>
      <c r="AP840" s="50"/>
      <c r="AQ840" s="50"/>
      <c r="AR840" s="50"/>
      <c r="AS840" s="50"/>
      <c r="AT840" s="50"/>
      <c r="AU840" s="50"/>
      <c r="AV840" s="50"/>
    </row>
    <row r="841" spans="4:48" ht="13.5"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  <c r="AJ841" s="50"/>
      <c r="AK841" s="50"/>
      <c r="AL841" s="50"/>
      <c r="AM841" s="50"/>
      <c r="AN841" s="50"/>
      <c r="AO841" s="50"/>
      <c r="AP841" s="50"/>
      <c r="AQ841" s="50"/>
      <c r="AR841" s="50"/>
      <c r="AS841" s="50"/>
      <c r="AT841" s="50"/>
      <c r="AU841" s="50"/>
      <c r="AV841" s="50"/>
    </row>
    <row r="842" spans="4:48" ht="13.5"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  <c r="AJ842" s="50"/>
      <c r="AK842" s="50"/>
      <c r="AL842" s="50"/>
      <c r="AM842" s="50"/>
      <c r="AN842" s="50"/>
      <c r="AO842" s="50"/>
      <c r="AP842" s="50"/>
      <c r="AQ842" s="50"/>
      <c r="AR842" s="50"/>
      <c r="AS842" s="50"/>
      <c r="AT842" s="50"/>
      <c r="AU842" s="50"/>
      <c r="AV842" s="50"/>
    </row>
    <row r="843" spans="4:48" ht="13.5"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  <c r="AJ843" s="50"/>
      <c r="AK843" s="50"/>
      <c r="AL843" s="50"/>
      <c r="AM843" s="50"/>
      <c r="AN843" s="50"/>
      <c r="AO843" s="50"/>
      <c r="AP843" s="50"/>
      <c r="AQ843" s="50"/>
      <c r="AR843" s="50"/>
      <c r="AS843" s="50"/>
      <c r="AT843" s="50"/>
      <c r="AU843" s="50"/>
      <c r="AV843" s="50"/>
    </row>
    <row r="844" spans="4:48" ht="13.5"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  <c r="AJ844" s="50"/>
      <c r="AK844" s="50"/>
      <c r="AL844" s="50"/>
      <c r="AM844" s="50"/>
      <c r="AN844" s="50"/>
      <c r="AO844" s="50"/>
      <c r="AP844" s="50"/>
      <c r="AQ844" s="50"/>
      <c r="AR844" s="50"/>
      <c r="AS844" s="50"/>
      <c r="AT844" s="50"/>
      <c r="AU844" s="50"/>
      <c r="AV844" s="50"/>
    </row>
    <row r="845" spans="4:48" ht="13.5"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  <c r="AJ845" s="50"/>
      <c r="AK845" s="50"/>
      <c r="AL845" s="50"/>
      <c r="AM845" s="50"/>
      <c r="AN845" s="50"/>
      <c r="AO845" s="50"/>
      <c r="AP845" s="50"/>
      <c r="AQ845" s="50"/>
      <c r="AR845" s="50"/>
      <c r="AS845" s="50"/>
      <c r="AT845" s="50"/>
      <c r="AU845" s="50"/>
      <c r="AV845" s="50"/>
    </row>
    <row r="846" spans="4:48" ht="13.5"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  <c r="AJ846" s="50"/>
      <c r="AK846" s="50"/>
      <c r="AL846" s="50"/>
      <c r="AM846" s="50"/>
      <c r="AN846" s="50"/>
      <c r="AO846" s="50"/>
      <c r="AP846" s="50"/>
      <c r="AQ846" s="50"/>
      <c r="AR846" s="50"/>
      <c r="AS846" s="50"/>
      <c r="AT846" s="50"/>
      <c r="AU846" s="50"/>
      <c r="AV846" s="50"/>
    </row>
    <row r="847" spans="4:48" ht="13.5"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  <c r="AJ847" s="50"/>
      <c r="AK847" s="50"/>
      <c r="AL847" s="50"/>
      <c r="AM847" s="50"/>
      <c r="AN847" s="50"/>
      <c r="AO847" s="50"/>
      <c r="AP847" s="50"/>
      <c r="AQ847" s="50"/>
      <c r="AR847" s="50"/>
      <c r="AS847" s="50"/>
      <c r="AT847" s="50"/>
      <c r="AU847" s="50"/>
      <c r="AV847" s="50"/>
    </row>
    <row r="848" spans="4:48" ht="13.5"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  <c r="AJ848" s="50"/>
      <c r="AK848" s="50"/>
      <c r="AL848" s="50"/>
      <c r="AM848" s="50"/>
      <c r="AN848" s="50"/>
      <c r="AO848" s="50"/>
      <c r="AP848" s="50"/>
      <c r="AQ848" s="50"/>
      <c r="AR848" s="50"/>
      <c r="AS848" s="50"/>
      <c r="AT848" s="50"/>
      <c r="AU848" s="50"/>
      <c r="AV848" s="50"/>
    </row>
    <row r="849" spans="4:48" ht="13.5"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  <c r="AJ849" s="50"/>
      <c r="AK849" s="50"/>
      <c r="AL849" s="50"/>
      <c r="AM849" s="50"/>
      <c r="AN849" s="50"/>
      <c r="AO849" s="50"/>
      <c r="AP849" s="50"/>
      <c r="AQ849" s="50"/>
      <c r="AR849" s="50"/>
      <c r="AS849" s="50"/>
      <c r="AT849" s="50"/>
      <c r="AU849" s="50"/>
      <c r="AV849" s="50"/>
    </row>
    <row r="850" spans="4:48" ht="13.5"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  <c r="AJ850" s="50"/>
      <c r="AK850" s="50"/>
      <c r="AL850" s="50"/>
      <c r="AM850" s="50"/>
      <c r="AN850" s="50"/>
      <c r="AO850" s="50"/>
      <c r="AP850" s="50"/>
      <c r="AQ850" s="50"/>
      <c r="AR850" s="50"/>
      <c r="AS850" s="50"/>
      <c r="AT850" s="50"/>
      <c r="AU850" s="50"/>
      <c r="AV850" s="50"/>
    </row>
    <row r="851" spans="4:48" ht="13.5"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  <c r="AJ851" s="50"/>
      <c r="AK851" s="50"/>
      <c r="AL851" s="50"/>
      <c r="AM851" s="50"/>
      <c r="AN851" s="50"/>
      <c r="AO851" s="50"/>
      <c r="AP851" s="50"/>
      <c r="AQ851" s="50"/>
      <c r="AR851" s="50"/>
      <c r="AS851" s="50"/>
      <c r="AT851" s="50"/>
      <c r="AU851" s="50"/>
      <c r="AV851" s="50"/>
    </row>
    <row r="852" spans="4:48" ht="13.5"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  <c r="AJ852" s="50"/>
      <c r="AK852" s="50"/>
      <c r="AL852" s="50"/>
      <c r="AM852" s="50"/>
      <c r="AN852" s="50"/>
      <c r="AO852" s="50"/>
      <c r="AP852" s="50"/>
      <c r="AQ852" s="50"/>
      <c r="AR852" s="50"/>
      <c r="AS852" s="50"/>
      <c r="AT852" s="50"/>
      <c r="AU852" s="50"/>
      <c r="AV852" s="50"/>
    </row>
    <row r="853" spans="4:48" ht="13.5"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  <c r="AJ853" s="50"/>
      <c r="AK853" s="50"/>
      <c r="AL853" s="50"/>
      <c r="AM853" s="50"/>
      <c r="AN853" s="50"/>
      <c r="AO853" s="50"/>
      <c r="AP853" s="50"/>
      <c r="AQ853" s="50"/>
      <c r="AR853" s="50"/>
      <c r="AS853" s="50"/>
      <c r="AT853" s="50"/>
      <c r="AU853" s="50"/>
      <c r="AV853" s="50"/>
    </row>
    <row r="854" spans="4:48" ht="13.5"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  <c r="AJ854" s="50"/>
      <c r="AK854" s="50"/>
      <c r="AL854" s="50"/>
      <c r="AM854" s="50"/>
      <c r="AN854" s="50"/>
      <c r="AO854" s="50"/>
      <c r="AP854" s="50"/>
      <c r="AQ854" s="50"/>
      <c r="AR854" s="50"/>
      <c r="AS854" s="50"/>
      <c r="AT854" s="50"/>
      <c r="AU854" s="50"/>
      <c r="AV854" s="50"/>
    </row>
    <row r="855" spans="4:48" ht="13.5"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  <c r="AJ855" s="50"/>
      <c r="AK855" s="50"/>
      <c r="AL855" s="50"/>
      <c r="AM855" s="50"/>
      <c r="AN855" s="50"/>
      <c r="AO855" s="50"/>
      <c r="AP855" s="50"/>
      <c r="AQ855" s="50"/>
      <c r="AR855" s="50"/>
      <c r="AS855" s="50"/>
      <c r="AT855" s="50"/>
      <c r="AU855" s="50"/>
      <c r="AV855" s="50"/>
    </row>
    <row r="856" spans="4:48" ht="13.5"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  <c r="AJ856" s="50"/>
      <c r="AK856" s="50"/>
      <c r="AL856" s="50"/>
      <c r="AM856" s="50"/>
      <c r="AN856" s="50"/>
      <c r="AO856" s="50"/>
      <c r="AP856" s="50"/>
      <c r="AQ856" s="50"/>
      <c r="AR856" s="50"/>
      <c r="AS856" s="50"/>
      <c r="AT856" s="50"/>
      <c r="AU856" s="50"/>
      <c r="AV856" s="50"/>
    </row>
    <row r="857" spans="4:48" ht="13.5"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  <c r="AJ857" s="50"/>
      <c r="AK857" s="50"/>
      <c r="AL857" s="50"/>
      <c r="AM857" s="50"/>
      <c r="AN857" s="50"/>
      <c r="AO857" s="50"/>
      <c r="AP857" s="50"/>
      <c r="AQ857" s="50"/>
      <c r="AR857" s="50"/>
      <c r="AS857" s="50"/>
      <c r="AT857" s="50"/>
      <c r="AU857" s="50"/>
      <c r="AV857" s="50"/>
    </row>
    <row r="858" spans="4:48" ht="13.5"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  <c r="AJ858" s="50"/>
      <c r="AK858" s="50"/>
      <c r="AL858" s="50"/>
      <c r="AM858" s="50"/>
      <c r="AN858" s="50"/>
      <c r="AO858" s="50"/>
      <c r="AP858" s="50"/>
      <c r="AQ858" s="50"/>
      <c r="AR858" s="50"/>
      <c r="AS858" s="50"/>
      <c r="AT858" s="50"/>
      <c r="AU858" s="50"/>
      <c r="AV858" s="50"/>
    </row>
    <row r="859" spans="4:48" ht="13.5"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  <c r="AJ859" s="50"/>
      <c r="AK859" s="50"/>
      <c r="AL859" s="50"/>
      <c r="AM859" s="50"/>
      <c r="AN859" s="50"/>
      <c r="AO859" s="50"/>
      <c r="AP859" s="50"/>
      <c r="AQ859" s="50"/>
      <c r="AR859" s="50"/>
      <c r="AS859" s="50"/>
      <c r="AT859" s="50"/>
      <c r="AU859" s="50"/>
      <c r="AV859" s="50"/>
    </row>
    <row r="860" spans="4:48" ht="13.5"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  <c r="AJ860" s="50"/>
      <c r="AK860" s="50"/>
      <c r="AL860" s="50"/>
      <c r="AM860" s="50"/>
      <c r="AN860" s="50"/>
      <c r="AO860" s="50"/>
      <c r="AP860" s="50"/>
      <c r="AQ860" s="50"/>
      <c r="AR860" s="50"/>
      <c r="AS860" s="50"/>
      <c r="AT860" s="50"/>
      <c r="AU860" s="50"/>
      <c r="AV860" s="50"/>
    </row>
    <row r="861" spans="4:48" ht="13.5"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  <c r="AJ861" s="50"/>
      <c r="AK861" s="50"/>
      <c r="AL861" s="50"/>
      <c r="AM861" s="50"/>
      <c r="AN861" s="50"/>
      <c r="AO861" s="50"/>
      <c r="AP861" s="50"/>
      <c r="AQ861" s="50"/>
      <c r="AR861" s="50"/>
      <c r="AS861" s="50"/>
      <c r="AT861" s="50"/>
      <c r="AU861" s="50"/>
      <c r="AV861" s="50"/>
    </row>
    <row r="862" spans="4:48" ht="13.5"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  <c r="AJ862" s="50"/>
      <c r="AK862" s="50"/>
      <c r="AL862" s="50"/>
      <c r="AM862" s="50"/>
      <c r="AN862" s="50"/>
      <c r="AO862" s="50"/>
      <c r="AP862" s="50"/>
      <c r="AQ862" s="50"/>
      <c r="AR862" s="50"/>
      <c r="AS862" s="50"/>
      <c r="AT862" s="50"/>
      <c r="AU862" s="50"/>
      <c r="AV862" s="50"/>
    </row>
    <row r="863" spans="4:48" ht="13.5"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  <c r="AJ863" s="50"/>
      <c r="AK863" s="50"/>
      <c r="AL863" s="50"/>
      <c r="AM863" s="50"/>
      <c r="AN863" s="50"/>
      <c r="AO863" s="50"/>
      <c r="AP863" s="50"/>
      <c r="AQ863" s="50"/>
      <c r="AR863" s="50"/>
      <c r="AS863" s="50"/>
      <c r="AT863" s="50"/>
      <c r="AU863" s="50"/>
      <c r="AV863" s="50"/>
    </row>
    <row r="864" spans="4:48" ht="13.5"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  <c r="AJ864" s="50"/>
      <c r="AK864" s="50"/>
      <c r="AL864" s="50"/>
      <c r="AM864" s="50"/>
      <c r="AN864" s="50"/>
      <c r="AO864" s="50"/>
      <c r="AP864" s="50"/>
      <c r="AQ864" s="50"/>
      <c r="AR864" s="50"/>
      <c r="AS864" s="50"/>
      <c r="AT864" s="50"/>
      <c r="AU864" s="50"/>
      <c r="AV864" s="50"/>
    </row>
    <row r="865" spans="4:48" ht="13.5"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  <c r="AJ865" s="50"/>
      <c r="AK865" s="50"/>
      <c r="AL865" s="50"/>
      <c r="AM865" s="50"/>
      <c r="AN865" s="50"/>
      <c r="AO865" s="50"/>
      <c r="AP865" s="50"/>
      <c r="AQ865" s="50"/>
      <c r="AR865" s="50"/>
      <c r="AS865" s="50"/>
      <c r="AT865" s="50"/>
      <c r="AU865" s="50"/>
      <c r="AV865" s="50"/>
    </row>
    <row r="866" spans="4:48" ht="13.5"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  <c r="AJ866" s="50"/>
      <c r="AK866" s="50"/>
      <c r="AL866" s="50"/>
      <c r="AM866" s="50"/>
      <c r="AN866" s="50"/>
      <c r="AO866" s="50"/>
      <c r="AP866" s="50"/>
      <c r="AQ866" s="50"/>
      <c r="AR866" s="50"/>
      <c r="AS866" s="50"/>
      <c r="AT866" s="50"/>
      <c r="AU866" s="50"/>
      <c r="AV866" s="50"/>
    </row>
    <row r="867" spans="4:48" ht="13.5"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  <c r="AJ867" s="50"/>
      <c r="AK867" s="50"/>
      <c r="AL867" s="50"/>
      <c r="AM867" s="50"/>
      <c r="AN867" s="50"/>
      <c r="AO867" s="50"/>
      <c r="AP867" s="50"/>
      <c r="AQ867" s="50"/>
      <c r="AR867" s="50"/>
      <c r="AS867" s="50"/>
      <c r="AT867" s="50"/>
      <c r="AU867" s="50"/>
      <c r="AV867" s="50"/>
    </row>
    <row r="868" spans="4:48" ht="13.5"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  <c r="AJ868" s="50"/>
      <c r="AK868" s="50"/>
      <c r="AL868" s="50"/>
      <c r="AM868" s="50"/>
      <c r="AN868" s="50"/>
      <c r="AO868" s="50"/>
      <c r="AP868" s="50"/>
      <c r="AQ868" s="50"/>
      <c r="AR868" s="50"/>
      <c r="AS868" s="50"/>
      <c r="AT868" s="50"/>
      <c r="AU868" s="50"/>
      <c r="AV868" s="50"/>
    </row>
    <row r="869" spans="4:48" ht="13.5"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  <c r="AJ869" s="50"/>
      <c r="AK869" s="50"/>
      <c r="AL869" s="50"/>
      <c r="AM869" s="50"/>
      <c r="AN869" s="50"/>
      <c r="AO869" s="50"/>
      <c r="AP869" s="50"/>
      <c r="AQ869" s="50"/>
      <c r="AR869" s="50"/>
      <c r="AS869" s="50"/>
      <c r="AT869" s="50"/>
      <c r="AU869" s="50"/>
      <c r="AV869" s="50"/>
    </row>
    <row r="870" spans="4:48" ht="13.5"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  <c r="AJ870" s="50"/>
      <c r="AK870" s="50"/>
      <c r="AL870" s="50"/>
      <c r="AM870" s="50"/>
      <c r="AN870" s="50"/>
      <c r="AO870" s="50"/>
      <c r="AP870" s="50"/>
      <c r="AQ870" s="50"/>
      <c r="AR870" s="50"/>
      <c r="AS870" s="50"/>
      <c r="AT870" s="50"/>
      <c r="AU870" s="50"/>
      <c r="AV870" s="50"/>
    </row>
    <row r="871" spans="4:48" ht="13.5"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  <c r="AJ871" s="50"/>
      <c r="AK871" s="50"/>
      <c r="AL871" s="50"/>
      <c r="AM871" s="50"/>
      <c r="AN871" s="50"/>
      <c r="AO871" s="50"/>
      <c r="AP871" s="50"/>
      <c r="AQ871" s="50"/>
      <c r="AR871" s="50"/>
      <c r="AS871" s="50"/>
      <c r="AT871" s="50"/>
      <c r="AU871" s="50"/>
      <c r="AV871" s="50"/>
    </row>
    <row r="872" spans="4:48" ht="13.5"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  <c r="AJ872" s="50"/>
      <c r="AK872" s="50"/>
      <c r="AL872" s="50"/>
      <c r="AM872" s="50"/>
      <c r="AN872" s="50"/>
      <c r="AO872" s="50"/>
      <c r="AP872" s="50"/>
      <c r="AQ872" s="50"/>
      <c r="AR872" s="50"/>
      <c r="AS872" s="50"/>
      <c r="AT872" s="50"/>
      <c r="AU872" s="50"/>
      <c r="AV872" s="50"/>
    </row>
    <row r="873" spans="4:48" ht="13.5"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  <c r="AJ873" s="50"/>
      <c r="AK873" s="50"/>
      <c r="AL873" s="50"/>
      <c r="AM873" s="50"/>
      <c r="AN873" s="50"/>
      <c r="AO873" s="50"/>
      <c r="AP873" s="50"/>
      <c r="AQ873" s="50"/>
      <c r="AR873" s="50"/>
      <c r="AS873" s="50"/>
      <c r="AT873" s="50"/>
      <c r="AU873" s="50"/>
      <c r="AV873" s="50"/>
    </row>
    <row r="874" spans="4:48" ht="13.5"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  <c r="AJ874" s="50"/>
      <c r="AK874" s="50"/>
      <c r="AL874" s="50"/>
      <c r="AM874" s="50"/>
      <c r="AN874" s="50"/>
      <c r="AO874" s="50"/>
      <c r="AP874" s="50"/>
      <c r="AQ874" s="50"/>
      <c r="AR874" s="50"/>
      <c r="AS874" s="50"/>
      <c r="AT874" s="50"/>
      <c r="AU874" s="50"/>
      <c r="AV874" s="50"/>
    </row>
    <row r="875" spans="4:48" ht="13.5"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  <c r="AJ875" s="50"/>
      <c r="AK875" s="50"/>
      <c r="AL875" s="50"/>
      <c r="AM875" s="50"/>
      <c r="AN875" s="50"/>
      <c r="AO875" s="50"/>
      <c r="AP875" s="50"/>
      <c r="AQ875" s="50"/>
      <c r="AR875" s="50"/>
      <c r="AS875" s="50"/>
      <c r="AT875" s="50"/>
      <c r="AU875" s="50"/>
      <c r="AV875" s="50"/>
    </row>
    <row r="876" spans="4:48" ht="13.5"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  <c r="AJ876" s="50"/>
      <c r="AK876" s="50"/>
      <c r="AL876" s="50"/>
      <c r="AM876" s="50"/>
      <c r="AN876" s="50"/>
      <c r="AO876" s="50"/>
      <c r="AP876" s="50"/>
      <c r="AQ876" s="50"/>
      <c r="AR876" s="50"/>
      <c r="AS876" s="50"/>
      <c r="AT876" s="50"/>
      <c r="AU876" s="50"/>
      <c r="AV876" s="50"/>
    </row>
    <row r="877" spans="4:48" ht="13.5"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  <c r="AJ877" s="50"/>
      <c r="AK877" s="50"/>
      <c r="AL877" s="50"/>
      <c r="AM877" s="50"/>
      <c r="AN877" s="50"/>
      <c r="AO877" s="50"/>
      <c r="AP877" s="50"/>
      <c r="AQ877" s="50"/>
      <c r="AR877" s="50"/>
      <c r="AS877" s="50"/>
      <c r="AT877" s="50"/>
      <c r="AU877" s="50"/>
      <c r="AV877" s="50"/>
    </row>
    <row r="878" spans="4:48" ht="13.5"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  <c r="AJ878" s="50"/>
      <c r="AK878" s="50"/>
      <c r="AL878" s="50"/>
      <c r="AM878" s="50"/>
      <c r="AN878" s="50"/>
      <c r="AO878" s="50"/>
      <c r="AP878" s="50"/>
      <c r="AQ878" s="50"/>
      <c r="AR878" s="50"/>
      <c r="AS878" s="50"/>
      <c r="AT878" s="50"/>
      <c r="AU878" s="50"/>
      <c r="AV878" s="50"/>
    </row>
    <row r="879" spans="4:48" ht="13.5"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  <c r="AJ879" s="50"/>
      <c r="AK879" s="50"/>
      <c r="AL879" s="50"/>
      <c r="AM879" s="50"/>
      <c r="AN879" s="50"/>
      <c r="AO879" s="50"/>
      <c r="AP879" s="50"/>
      <c r="AQ879" s="50"/>
      <c r="AR879" s="50"/>
      <c r="AS879" s="50"/>
      <c r="AT879" s="50"/>
      <c r="AU879" s="50"/>
      <c r="AV879" s="50"/>
    </row>
    <row r="880" spans="4:48" ht="13.5"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  <c r="AJ880" s="50"/>
      <c r="AK880" s="50"/>
      <c r="AL880" s="50"/>
      <c r="AM880" s="50"/>
      <c r="AN880" s="50"/>
      <c r="AO880" s="50"/>
      <c r="AP880" s="50"/>
      <c r="AQ880" s="50"/>
      <c r="AR880" s="50"/>
      <c r="AS880" s="50"/>
      <c r="AT880" s="50"/>
      <c r="AU880" s="50"/>
      <c r="AV880" s="50"/>
    </row>
    <row r="881" spans="4:48" ht="13.5"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  <c r="AJ881" s="50"/>
      <c r="AK881" s="50"/>
      <c r="AL881" s="50"/>
      <c r="AM881" s="50"/>
      <c r="AN881" s="50"/>
      <c r="AO881" s="50"/>
      <c r="AP881" s="50"/>
      <c r="AQ881" s="50"/>
      <c r="AR881" s="50"/>
      <c r="AS881" s="50"/>
      <c r="AT881" s="50"/>
      <c r="AU881" s="50"/>
      <c r="AV881" s="50"/>
    </row>
    <row r="882" spans="4:48" ht="13.5"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  <c r="AJ882" s="50"/>
      <c r="AK882" s="50"/>
      <c r="AL882" s="50"/>
      <c r="AM882" s="50"/>
      <c r="AN882" s="50"/>
      <c r="AO882" s="50"/>
      <c r="AP882" s="50"/>
      <c r="AQ882" s="50"/>
      <c r="AR882" s="50"/>
      <c r="AS882" s="50"/>
      <c r="AT882" s="50"/>
      <c r="AU882" s="50"/>
      <c r="AV882" s="50"/>
    </row>
    <row r="883" spans="4:48" ht="13.5"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  <c r="AJ883" s="50"/>
      <c r="AK883" s="50"/>
      <c r="AL883" s="50"/>
      <c r="AM883" s="50"/>
      <c r="AN883" s="50"/>
      <c r="AO883" s="50"/>
      <c r="AP883" s="50"/>
      <c r="AQ883" s="50"/>
      <c r="AR883" s="50"/>
      <c r="AS883" s="50"/>
      <c r="AT883" s="50"/>
      <c r="AU883" s="50"/>
      <c r="AV883" s="50"/>
    </row>
    <row r="884" spans="4:48" ht="13.5"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  <c r="AJ884" s="50"/>
      <c r="AK884" s="50"/>
      <c r="AL884" s="50"/>
      <c r="AM884" s="50"/>
      <c r="AN884" s="50"/>
      <c r="AO884" s="50"/>
      <c r="AP884" s="50"/>
      <c r="AQ884" s="50"/>
      <c r="AR884" s="50"/>
      <c r="AS884" s="50"/>
      <c r="AT884" s="50"/>
      <c r="AU884" s="50"/>
      <c r="AV884" s="50"/>
    </row>
    <row r="885" spans="4:48" ht="13.5"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  <c r="AJ885" s="50"/>
      <c r="AK885" s="50"/>
      <c r="AL885" s="50"/>
      <c r="AM885" s="50"/>
      <c r="AN885" s="50"/>
      <c r="AO885" s="50"/>
      <c r="AP885" s="50"/>
      <c r="AQ885" s="50"/>
      <c r="AR885" s="50"/>
      <c r="AS885" s="50"/>
      <c r="AT885" s="50"/>
      <c r="AU885" s="50"/>
      <c r="AV885" s="50"/>
    </row>
    <row r="886" spans="4:48" ht="13.5"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  <c r="AJ886" s="50"/>
      <c r="AK886" s="50"/>
      <c r="AL886" s="50"/>
      <c r="AM886" s="50"/>
      <c r="AN886" s="50"/>
      <c r="AO886" s="50"/>
      <c r="AP886" s="50"/>
      <c r="AQ886" s="50"/>
      <c r="AR886" s="50"/>
      <c r="AS886" s="50"/>
      <c r="AT886" s="50"/>
      <c r="AU886" s="50"/>
      <c r="AV886" s="50"/>
    </row>
    <row r="887" spans="4:48" ht="13.5"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  <c r="AJ887" s="50"/>
      <c r="AK887" s="50"/>
      <c r="AL887" s="50"/>
      <c r="AM887" s="50"/>
      <c r="AN887" s="50"/>
      <c r="AO887" s="50"/>
      <c r="AP887" s="50"/>
      <c r="AQ887" s="50"/>
      <c r="AR887" s="50"/>
      <c r="AS887" s="50"/>
      <c r="AT887" s="50"/>
      <c r="AU887" s="50"/>
      <c r="AV887" s="50"/>
    </row>
    <row r="888" spans="4:48" ht="13.5"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  <c r="AJ888" s="50"/>
      <c r="AK888" s="50"/>
      <c r="AL888" s="50"/>
      <c r="AM888" s="50"/>
      <c r="AN888" s="50"/>
      <c r="AO888" s="50"/>
      <c r="AP888" s="50"/>
      <c r="AQ888" s="50"/>
      <c r="AR888" s="50"/>
      <c r="AS888" s="50"/>
      <c r="AT888" s="50"/>
      <c r="AU888" s="50"/>
      <c r="AV888" s="50"/>
    </row>
    <row r="889" spans="4:48" ht="13.5"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  <c r="AJ889" s="50"/>
      <c r="AK889" s="50"/>
      <c r="AL889" s="50"/>
      <c r="AM889" s="50"/>
      <c r="AN889" s="50"/>
      <c r="AO889" s="50"/>
      <c r="AP889" s="50"/>
      <c r="AQ889" s="50"/>
      <c r="AR889" s="50"/>
      <c r="AS889" s="50"/>
      <c r="AT889" s="50"/>
      <c r="AU889" s="50"/>
      <c r="AV889" s="50"/>
    </row>
    <row r="890" spans="4:48" ht="13.5"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  <c r="AJ890" s="50"/>
      <c r="AK890" s="50"/>
      <c r="AL890" s="50"/>
      <c r="AM890" s="50"/>
      <c r="AN890" s="50"/>
      <c r="AO890" s="50"/>
      <c r="AP890" s="50"/>
      <c r="AQ890" s="50"/>
      <c r="AR890" s="50"/>
      <c r="AS890" s="50"/>
      <c r="AT890" s="50"/>
      <c r="AU890" s="50"/>
      <c r="AV890" s="50"/>
    </row>
    <row r="891" spans="4:48" ht="13.5"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  <c r="AJ891" s="50"/>
      <c r="AK891" s="50"/>
      <c r="AL891" s="50"/>
      <c r="AM891" s="50"/>
      <c r="AN891" s="50"/>
      <c r="AO891" s="50"/>
      <c r="AP891" s="50"/>
      <c r="AQ891" s="50"/>
      <c r="AR891" s="50"/>
      <c r="AS891" s="50"/>
      <c r="AT891" s="50"/>
      <c r="AU891" s="50"/>
      <c r="AV891" s="50"/>
    </row>
    <row r="892" spans="4:48" ht="13.5"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  <c r="AJ892" s="50"/>
      <c r="AK892" s="50"/>
      <c r="AL892" s="50"/>
      <c r="AM892" s="50"/>
      <c r="AN892" s="50"/>
      <c r="AO892" s="50"/>
      <c r="AP892" s="50"/>
      <c r="AQ892" s="50"/>
      <c r="AR892" s="50"/>
      <c r="AS892" s="50"/>
      <c r="AT892" s="50"/>
      <c r="AU892" s="50"/>
      <c r="AV892" s="50"/>
    </row>
    <row r="893" spans="4:48" ht="13.5"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  <c r="AJ893" s="50"/>
      <c r="AK893" s="50"/>
      <c r="AL893" s="50"/>
      <c r="AM893" s="50"/>
      <c r="AN893" s="50"/>
      <c r="AO893" s="50"/>
      <c r="AP893" s="50"/>
      <c r="AQ893" s="50"/>
      <c r="AR893" s="50"/>
      <c r="AS893" s="50"/>
      <c r="AT893" s="50"/>
      <c r="AU893" s="50"/>
      <c r="AV893" s="50"/>
    </row>
    <row r="894" spans="4:48" ht="13.5"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  <c r="AJ894" s="50"/>
      <c r="AK894" s="50"/>
      <c r="AL894" s="50"/>
      <c r="AM894" s="50"/>
      <c r="AN894" s="50"/>
      <c r="AO894" s="50"/>
      <c r="AP894" s="50"/>
      <c r="AQ894" s="50"/>
      <c r="AR894" s="50"/>
      <c r="AS894" s="50"/>
      <c r="AT894" s="50"/>
      <c r="AU894" s="50"/>
      <c r="AV894" s="50"/>
    </row>
    <row r="895" spans="4:48" ht="13.5"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  <c r="AJ895" s="50"/>
      <c r="AK895" s="50"/>
      <c r="AL895" s="50"/>
      <c r="AM895" s="50"/>
      <c r="AN895" s="50"/>
      <c r="AO895" s="50"/>
      <c r="AP895" s="50"/>
      <c r="AQ895" s="50"/>
      <c r="AR895" s="50"/>
      <c r="AS895" s="50"/>
      <c r="AT895" s="50"/>
      <c r="AU895" s="50"/>
      <c r="AV895" s="50"/>
    </row>
    <row r="896" spans="4:48" ht="13.5"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  <c r="AJ896" s="50"/>
      <c r="AK896" s="50"/>
      <c r="AL896" s="50"/>
      <c r="AM896" s="50"/>
      <c r="AN896" s="50"/>
      <c r="AO896" s="50"/>
      <c r="AP896" s="50"/>
      <c r="AQ896" s="50"/>
      <c r="AR896" s="50"/>
      <c r="AS896" s="50"/>
      <c r="AT896" s="50"/>
      <c r="AU896" s="50"/>
      <c r="AV896" s="50"/>
    </row>
    <row r="897" spans="4:48" ht="13.5"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  <c r="AJ897" s="50"/>
      <c r="AK897" s="50"/>
      <c r="AL897" s="50"/>
      <c r="AM897" s="50"/>
      <c r="AN897" s="50"/>
      <c r="AO897" s="50"/>
      <c r="AP897" s="50"/>
      <c r="AQ897" s="50"/>
      <c r="AR897" s="50"/>
      <c r="AS897" s="50"/>
      <c r="AT897" s="50"/>
      <c r="AU897" s="50"/>
      <c r="AV897" s="50"/>
    </row>
    <row r="898" spans="4:48" ht="13.5"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  <c r="AJ898" s="50"/>
      <c r="AK898" s="50"/>
      <c r="AL898" s="50"/>
      <c r="AM898" s="50"/>
      <c r="AN898" s="50"/>
      <c r="AO898" s="50"/>
      <c r="AP898" s="50"/>
      <c r="AQ898" s="50"/>
      <c r="AR898" s="50"/>
      <c r="AS898" s="50"/>
      <c r="AT898" s="50"/>
      <c r="AU898" s="50"/>
      <c r="AV898" s="50"/>
    </row>
    <row r="899" spans="4:48" ht="13.5"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  <c r="AJ899" s="50"/>
      <c r="AK899" s="50"/>
      <c r="AL899" s="50"/>
      <c r="AM899" s="50"/>
      <c r="AN899" s="50"/>
      <c r="AO899" s="50"/>
      <c r="AP899" s="50"/>
      <c r="AQ899" s="50"/>
      <c r="AR899" s="50"/>
      <c r="AS899" s="50"/>
      <c r="AT899" s="50"/>
      <c r="AU899" s="50"/>
      <c r="AV899" s="50"/>
    </row>
    <row r="900" spans="4:48" ht="13.5"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  <c r="AJ900" s="50"/>
      <c r="AK900" s="50"/>
      <c r="AL900" s="50"/>
      <c r="AM900" s="50"/>
      <c r="AN900" s="50"/>
      <c r="AO900" s="50"/>
      <c r="AP900" s="50"/>
      <c r="AQ900" s="50"/>
      <c r="AR900" s="50"/>
      <c r="AS900" s="50"/>
      <c r="AT900" s="50"/>
      <c r="AU900" s="50"/>
      <c r="AV900" s="50"/>
    </row>
    <row r="901" spans="4:48" ht="13.5"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  <c r="AJ901" s="50"/>
      <c r="AK901" s="50"/>
      <c r="AL901" s="50"/>
      <c r="AM901" s="50"/>
      <c r="AN901" s="50"/>
      <c r="AO901" s="50"/>
      <c r="AP901" s="50"/>
      <c r="AQ901" s="50"/>
      <c r="AR901" s="50"/>
      <c r="AS901" s="50"/>
      <c r="AT901" s="50"/>
      <c r="AU901" s="50"/>
      <c r="AV901" s="50"/>
    </row>
    <row r="902" spans="4:48" ht="13.5"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  <c r="AJ902" s="50"/>
      <c r="AK902" s="50"/>
      <c r="AL902" s="50"/>
      <c r="AM902" s="50"/>
      <c r="AN902" s="50"/>
      <c r="AO902" s="50"/>
      <c r="AP902" s="50"/>
      <c r="AQ902" s="50"/>
      <c r="AR902" s="50"/>
      <c r="AS902" s="50"/>
      <c r="AT902" s="50"/>
      <c r="AU902" s="50"/>
      <c r="AV902" s="50"/>
    </row>
    <row r="903" spans="4:48" ht="13.5"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  <c r="AJ903" s="50"/>
      <c r="AK903" s="50"/>
      <c r="AL903" s="50"/>
      <c r="AM903" s="50"/>
      <c r="AN903" s="50"/>
      <c r="AO903" s="50"/>
      <c r="AP903" s="50"/>
      <c r="AQ903" s="50"/>
      <c r="AR903" s="50"/>
      <c r="AS903" s="50"/>
      <c r="AT903" s="50"/>
      <c r="AU903" s="50"/>
      <c r="AV903" s="50"/>
    </row>
    <row r="904" spans="4:48" ht="13.5"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  <c r="AJ904" s="50"/>
      <c r="AK904" s="50"/>
      <c r="AL904" s="50"/>
      <c r="AM904" s="50"/>
      <c r="AN904" s="50"/>
      <c r="AO904" s="50"/>
      <c r="AP904" s="50"/>
      <c r="AQ904" s="50"/>
      <c r="AR904" s="50"/>
      <c r="AS904" s="50"/>
      <c r="AT904" s="50"/>
      <c r="AU904" s="50"/>
      <c r="AV904" s="50"/>
    </row>
    <row r="905" spans="4:48" ht="13.5"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  <c r="AJ905" s="50"/>
      <c r="AK905" s="50"/>
      <c r="AL905" s="50"/>
      <c r="AM905" s="50"/>
      <c r="AN905" s="50"/>
      <c r="AO905" s="50"/>
      <c r="AP905" s="50"/>
      <c r="AQ905" s="50"/>
      <c r="AR905" s="50"/>
      <c r="AS905" s="50"/>
      <c r="AT905" s="50"/>
      <c r="AU905" s="50"/>
      <c r="AV905" s="50"/>
    </row>
    <row r="906" spans="4:48" ht="13.5"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  <c r="AJ906" s="50"/>
      <c r="AK906" s="50"/>
      <c r="AL906" s="50"/>
      <c r="AM906" s="50"/>
      <c r="AN906" s="50"/>
      <c r="AO906" s="50"/>
      <c r="AP906" s="50"/>
      <c r="AQ906" s="50"/>
      <c r="AR906" s="50"/>
      <c r="AS906" s="50"/>
      <c r="AT906" s="50"/>
      <c r="AU906" s="50"/>
      <c r="AV906" s="50"/>
    </row>
    <row r="907" spans="4:48" ht="13.5"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  <c r="AJ907" s="50"/>
      <c r="AK907" s="50"/>
      <c r="AL907" s="50"/>
      <c r="AM907" s="50"/>
      <c r="AN907" s="50"/>
      <c r="AO907" s="50"/>
      <c r="AP907" s="50"/>
      <c r="AQ907" s="50"/>
      <c r="AR907" s="50"/>
      <c r="AS907" s="50"/>
      <c r="AT907" s="50"/>
      <c r="AU907" s="50"/>
      <c r="AV907" s="50"/>
    </row>
    <row r="908" spans="4:48" ht="13.5"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  <c r="AJ908" s="50"/>
      <c r="AK908" s="50"/>
      <c r="AL908" s="50"/>
      <c r="AM908" s="50"/>
      <c r="AN908" s="50"/>
      <c r="AO908" s="50"/>
      <c r="AP908" s="50"/>
      <c r="AQ908" s="50"/>
      <c r="AR908" s="50"/>
      <c r="AS908" s="50"/>
      <c r="AT908" s="50"/>
      <c r="AU908" s="50"/>
      <c r="AV908" s="50"/>
    </row>
    <row r="909" spans="4:14" ht="13.5"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</row>
  </sheetData>
  <sheetProtection/>
  <mergeCells count="48">
    <mergeCell ref="K3:N3"/>
    <mergeCell ref="O3:AB3"/>
    <mergeCell ref="B46:C46"/>
    <mergeCell ref="D3:F4"/>
    <mergeCell ref="G4:H4"/>
    <mergeCell ref="I4:J4"/>
    <mergeCell ref="B8:C8"/>
    <mergeCell ref="B11:C11"/>
    <mergeCell ref="G3:J3"/>
    <mergeCell ref="B18:C18"/>
    <mergeCell ref="A21:C21"/>
    <mergeCell ref="A14:C14"/>
    <mergeCell ref="B15:C15"/>
    <mergeCell ref="A7:C7"/>
    <mergeCell ref="A3:C5"/>
    <mergeCell ref="B33:C33"/>
    <mergeCell ref="A32:C32"/>
    <mergeCell ref="A28:C28"/>
    <mergeCell ref="B29:C29"/>
    <mergeCell ref="B22:C22"/>
    <mergeCell ref="B25:C25"/>
    <mergeCell ref="AA4:AB4"/>
    <mergeCell ref="S4:T4"/>
    <mergeCell ref="U4:V4"/>
    <mergeCell ref="W4:X4"/>
    <mergeCell ref="Y4:Z4"/>
    <mergeCell ref="K4:L4"/>
    <mergeCell ref="M4:N4"/>
    <mergeCell ref="O4:P4"/>
    <mergeCell ref="Q4:R4"/>
    <mergeCell ref="A49:C49"/>
    <mergeCell ref="B50:C50"/>
    <mergeCell ref="B53:C53"/>
    <mergeCell ref="A56:C56"/>
    <mergeCell ref="B35:C35"/>
    <mergeCell ref="A38:C38"/>
    <mergeCell ref="B39:C39"/>
    <mergeCell ref="A42:C42"/>
    <mergeCell ref="B43:C43"/>
    <mergeCell ref="A73:N73"/>
    <mergeCell ref="A74:N74"/>
    <mergeCell ref="A66:C66"/>
    <mergeCell ref="B67:C67"/>
    <mergeCell ref="B70:C70"/>
    <mergeCell ref="B57:C57"/>
    <mergeCell ref="B59:C59"/>
    <mergeCell ref="A62:C62"/>
    <mergeCell ref="B63:C63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4"/>
  <sheetViews>
    <sheetView zoomScale="66" zoomScaleNormal="66" zoomScalePageLayoutView="0" workbookViewId="0" topLeftCell="A1">
      <pane xSplit="3" ySplit="5" topLeftCell="L28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D7" sqref="D7:AB29"/>
    </sheetView>
  </sheetViews>
  <sheetFormatPr defaultColWidth="9.00390625" defaultRowHeight="13.5"/>
  <cols>
    <col min="1" max="2" width="2.625" style="0" customWidth="1"/>
    <col min="3" max="3" width="15.625" style="0" customWidth="1"/>
    <col min="4" max="18" width="9.625" style="0" customWidth="1"/>
    <col min="19" max="23" width="9.125" style="0" customWidth="1"/>
    <col min="24" max="24" width="9.25390625" style="0" customWidth="1"/>
    <col min="25" max="25" width="8.75390625" style="0" customWidth="1"/>
    <col min="26" max="26" width="9.125" style="0" customWidth="1"/>
    <col min="27" max="27" width="8.875" style="0" customWidth="1"/>
    <col min="28" max="28" width="9.125" style="0" customWidth="1"/>
    <col min="30" max="32" width="10.75390625" style="0" customWidth="1"/>
  </cols>
  <sheetData>
    <row r="1" spans="1:30" ht="21" customHeight="1">
      <c r="A1" s="46" t="s">
        <v>61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46" t="s">
        <v>60</v>
      </c>
      <c r="S1" s="46"/>
      <c r="T1" s="8"/>
      <c r="U1" s="43"/>
      <c r="V1" s="8"/>
      <c r="W1" s="44"/>
      <c r="X1" s="2"/>
      <c r="Y1" s="8"/>
      <c r="Z1" s="8"/>
      <c r="AA1" s="8"/>
      <c r="AB1" s="45" t="s">
        <v>0</v>
      </c>
      <c r="AC1" s="8"/>
      <c r="AD1" s="8"/>
    </row>
    <row r="2" spans="1:28" ht="6" customHeight="1" thickBot="1">
      <c r="A2" s="16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6"/>
      <c r="V2" s="3"/>
      <c r="W2" s="4"/>
      <c r="X2" s="1"/>
      <c r="Y2" s="3"/>
      <c r="Z2" s="3"/>
      <c r="AA2" s="3"/>
      <c r="AB2" s="17"/>
    </row>
    <row r="3" spans="1:28" s="25" customFormat="1" ht="20.25" customHeight="1" thickTop="1">
      <c r="A3" s="108" t="s">
        <v>1</v>
      </c>
      <c r="B3" s="108"/>
      <c r="C3" s="109"/>
      <c r="D3" s="129" t="s">
        <v>16</v>
      </c>
      <c r="E3" s="108"/>
      <c r="F3" s="109"/>
      <c r="G3" s="171" t="s">
        <v>42</v>
      </c>
      <c r="H3" s="105"/>
      <c r="I3" s="105"/>
      <c r="J3" s="172"/>
      <c r="K3" s="135" t="s">
        <v>43</v>
      </c>
      <c r="L3" s="136"/>
      <c r="M3" s="136"/>
      <c r="N3" s="173"/>
      <c r="O3" s="135" t="s">
        <v>44</v>
      </c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</row>
    <row r="4" spans="1:28" s="25" customFormat="1" ht="20.25" customHeight="1">
      <c r="A4" s="110"/>
      <c r="B4" s="110"/>
      <c r="C4" s="111"/>
      <c r="D4" s="118"/>
      <c r="E4" s="112"/>
      <c r="F4" s="113"/>
      <c r="G4" s="168" t="s">
        <v>31</v>
      </c>
      <c r="H4" s="169"/>
      <c r="I4" s="112" t="s">
        <v>32</v>
      </c>
      <c r="J4" s="111"/>
      <c r="K4" s="118" t="s">
        <v>33</v>
      </c>
      <c r="L4" s="113"/>
      <c r="M4" s="174" t="s">
        <v>34</v>
      </c>
      <c r="N4" s="175"/>
      <c r="O4" s="168" t="s">
        <v>35</v>
      </c>
      <c r="P4" s="170"/>
      <c r="Q4" s="168" t="s">
        <v>36</v>
      </c>
      <c r="R4" s="169"/>
      <c r="S4" s="170" t="s">
        <v>37</v>
      </c>
      <c r="T4" s="169"/>
      <c r="U4" s="168" t="s">
        <v>38</v>
      </c>
      <c r="V4" s="169"/>
      <c r="W4" s="166" t="s">
        <v>39</v>
      </c>
      <c r="X4" s="167"/>
      <c r="Y4" s="168" t="s">
        <v>40</v>
      </c>
      <c r="Z4" s="169"/>
      <c r="AA4" s="168" t="s">
        <v>41</v>
      </c>
      <c r="AB4" s="170"/>
    </row>
    <row r="5" spans="1:30" s="25" customFormat="1" ht="20.25" customHeight="1">
      <c r="A5" s="112"/>
      <c r="B5" s="112"/>
      <c r="C5" s="113"/>
      <c r="D5" s="26" t="s">
        <v>2</v>
      </c>
      <c r="E5" s="26" t="s">
        <v>14</v>
      </c>
      <c r="F5" s="26" t="s">
        <v>15</v>
      </c>
      <c r="G5" s="26" t="s">
        <v>14</v>
      </c>
      <c r="H5" s="27" t="s">
        <v>15</v>
      </c>
      <c r="I5" s="27" t="s">
        <v>14</v>
      </c>
      <c r="J5" s="26" t="s">
        <v>15</v>
      </c>
      <c r="K5" s="28" t="s">
        <v>14</v>
      </c>
      <c r="L5" s="29" t="s">
        <v>15</v>
      </c>
      <c r="M5" s="30" t="s">
        <v>14</v>
      </c>
      <c r="N5" s="26" t="s">
        <v>15</v>
      </c>
      <c r="O5" s="26" t="s">
        <v>14</v>
      </c>
      <c r="P5" s="26" t="s">
        <v>15</v>
      </c>
      <c r="Q5" s="26" t="s">
        <v>14</v>
      </c>
      <c r="R5" s="26" t="s">
        <v>15</v>
      </c>
      <c r="S5" s="26" t="s">
        <v>14</v>
      </c>
      <c r="T5" s="26" t="s">
        <v>15</v>
      </c>
      <c r="U5" s="28" t="s">
        <v>14</v>
      </c>
      <c r="V5" s="29" t="s">
        <v>15</v>
      </c>
      <c r="W5" s="26" t="s">
        <v>14</v>
      </c>
      <c r="X5" s="26" t="s">
        <v>15</v>
      </c>
      <c r="Y5" s="26" t="s">
        <v>14</v>
      </c>
      <c r="Z5" s="26" t="s">
        <v>15</v>
      </c>
      <c r="AA5" s="28" t="s">
        <v>14</v>
      </c>
      <c r="AB5" s="40" t="s">
        <v>15</v>
      </c>
      <c r="AD5" s="25" t="s">
        <v>62</v>
      </c>
    </row>
    <row r="6" spans="1:32" ht="6" customHeight="1">
      <c r="A6" s="5"/>
      <c r="B6" s="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47"/>
      <c r="O6" s="5"/>
      <c r="P6" s="5"/>
      <c r="Q6" s="5"/>
      <c r="R6" s="5"/>
      <c r="S6" s="5"/>
      <c r="T6" s="5"/>
      <c r="U6" s="5"/>
      <c r="V6" s="5"/>
      <c r="W6" s="5"/>
      <c r="AD6" s="25"/>
      <c r="AE6" s="25"/>
      <c r="AF6" s="25"/>
    </row>
    <row r="7" spans="1:37" ht="18.75" customHeight="1">
      <c r="A7" s="106" t="s">
        <v>24</v>
      </c>
      <c r="B7" s="106"/>
      <c r="C7" s="107"/>
      <c r="D7" s="49" t="e">
        <f>+#REF!</f>
        <v>#REF!</v>
      </c>
      <c r="E7" s="49" t="e">
        <f>+#REF!</f>
        <v>#REF!</v>
      </c>
      <c r="F7" s="49" t="e">
        <f>+#REF!</f>
        <v>#REF!</v>
      </c>
      <c r="G7" s="49" t="e">
        <f>+#REF!</f>
        <v>#REF!</v>
      </c>
      <c r="H7" s="49" t="e">
        <f>+#REF!</f>
        <v>#REF!</v>
      </c>
      <c r="I7" s="49" t="e">
        <f>+#REF!</f>
        <v>#REF!</v>
      </c>
      <c r="J7" s="49" t="e">
        <f>+#REF!</f>
        <v>#REF!</v>
      </c>
      <c r="K7" s="49" t="e">
        <f>+#REF!</f>
        <v>#REF!</v>
      </c>
      <c r="L7" s="49" t="e">
        <f>+#REF!</f>
        <v>#REF!</v>
      </c>
      <c r="M7" s="49" t="e">
        <f>+#REF!</f>
        <v>#REF!</v>
      </c>
      <c r="N7" s="49" t="e">
        <f>+#REF!</f>
        <v>#REF!</v>
      </c>
      <c r="O7" s="49" t="e">
        <f>+#REF!</f>
        <v>#REF!</v>
      </c>
      <c r="P7" s="49" t="e">
        <f>+#REF!</f>
        <v>#REF!</v>
      </c>
      <c r="Q7" s="49" t="e">
        <f>+#REF!</f>
        <v>#REF!</v>
      </c>
      <c r="R7" s="49" t="e">
        <f>+#REF!</f>
        <v>#REF!</v>
      </c>
      <c r="S7" s="49" t="e">
        <f>+#REF!</f>
        <v>#REF!</v>
      </c>
      <c r="T7" s="49" t="e">
        <f>+#REF!</f>
        <v>#REF!</v>
      </c>
      <c r="U7" s="49" t="e">
        <f>+#REF!</f>
        <v>#REF!</v>
      </c>
      <c r="V7" s="49" t="e">
        <f>+#REF!</f>
        <v>#REF!</v>
      </c>
      <c r="W7" s="49" t="e">
        <f>+#REF!</f>
        <v>#REF!</v>
      </c>
      <c r="X7" s="49" t="e">
        <f>+#REF!</f>
        <v>#REF!</v>
      </c>
      <c r="Y7" s="49" t="e">
        <f>+#REF!</f>
        <v>#REF!</v>
      </c>
      <c r="Z7" s="49" t="e">
        <f>+#REF!</f>
        <v>#REF!</v>
      </c>
      <c r="AA7" s="49" t="e">
        <f>+#REF!</f>
        <v>#REF!</v>
      </c>
      <c r="AB7" s="49" t="e">
        <f>+#REF!</f>
        <v>#REF!</v>
      </c>
      <c r="AC7" s="49"/>
      <c r="AD7" s="48" t="e">
        <f>E7-SUM(AA7,Y7,W7,U7,S7,Q7,O7,M7,K7,I7,G7)</f>
        <v>#REF!</v>
      </c>
      <c r="AE7" s="48" t="e">
        <f>F7-SUM(AB7,Z7,X7,V7,T7,R7,P7,N7,L7,J7,H7)</f>
        <v>#REF!</v>
      </c>
      <c r="AF7" s="57" t="e">
        <f>D7-SUM(G7:AB7)</f>
        <v>#REF!</v>
      </c>
      <c r="AG7" s="50"/>
      <c r="AH7" s="50"/>
      <c r="AI7" s="50"/>
      <c r="AJ7" s="50"/>
      <c r="AK7" s="50"/>
    </row>
    <row r="8" spans="1:37" ht="18.75" customHeight="1">
      <c r="A8" s="32"/>
      <c r="B8" s="101" t="s">
        <v>6</v>
      </c>
      <c r="C8" s="102"/>
      <c r="D8" s="49" t="e">
        <f>+#REF!</f>
        <v>#REF!</v>
      </c>
      <c r="E8" s="49" t="e">
        <f>+#REF!</f>
        <v>#REF!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49" t="e">
        <f>+#REF!</f>
        <v>#REF!</v>
      </c>
      <c r="M8" s="49" t="e">
        <f>+#REF!</f>
        <v>#REF!</v>
      </c>
      <c r="N8" s="49" t="e">
        <f>+#REF!</f>
        <v>#REF!</v>
      </c>
      <c r="O8" s="49" t="e">
        <f>+#REF!</f>
        <v>#REF!</v>
      </c>
      <c r="P8" s="49" t="e">
        <f>+#REF!</f>
        <v>#REF!</v>
      </c>
      <c r="Q8" s="49" t="e">
        <f>+#REF!</f>
        <v>#REF!</v>
      </c>
      <c r="R8" s="49" t="e">
        <f>+#REF!</f>
        <v>#REF!</v>
      </c>
      <c r="S8" s="49" t="e">
        <f>+#REF!</f>
        <v>#REF!</v>
      </c>
      <c r="T8" s="49" t="e">
        <f>+#REF!</f>
        <v>#REF!</v>
      </c>
      <c r="U8" s="49" t="e">
        <f>+#REF!</f>
        <v>#REF!</v>
      </c>
      <c r="V8" s="49" t="e">
        <f>+#REF!</f>
        <v>#REF!</v>
      </c>
      <c r="W8" s="49" t="e">
        <f>+#REF!</f>
        <v>#REF!</v>
      </c>
      <c r="X8" s="49" t="e">
        <f>+#REF!</f>
        <v>#REF!</v>
      </c>
      <c r="Y8" s="49" t="e">
        <f>+#REF!</f>
        <v>#REF!</v>
      </c>
      <c r="Z8" s="49" t="e">
        <f>+#REF!</f>
        <v>#REF!</v>
      </c>
      <c r="AA8" s="49" t="e">
        <f>+#REF!</f>
        <v>#REF!</v>
      </c>
      <c r="AB8" s="49" t="e">
        <f>+#REF!</f>
        <v>#REF!</v>
      </c>
      <c r="AC8" s="49"/>
      <c r="AD8" s="48" t="e">
        <f aca="true" t="shared" si="0" ref="AD8:AE47">E8-SUM(AA8,Y8,W8,U8,S8,Q8,O8,M8,K8,I8,G8)</f>
        <v>#REF!</v>
      </c>
      <c r="AE8" s="48" t="e">
        <f t="shared" si="0"/>
        <v>#REF!</v>
      </c>
      <c r="AF8" s="57" t="e">
        <f aca="true" t="shared" si="1" ref="AF8:AF47">D8-SUM(G8:AB8)</f>
        <v>#REF!</v>
      </c>
      <c r="AG8" s="50"/>
      <c r="AH8" s="50"/>
      <c r="AI8" s="50"/>
      <c r="AJ8" s="50"/>
      <c r="AK8" s="50"/>
    </row>
    <row r="9" spans="1:37" ht="18.75" customHeight="1">
      <c r="A9" s="25"/>
      <c r="B9" s="25"/>
      <c r="C9" s="33" t="s">
        <v>3</v>
      </c>
      <c r="D9" s="49" t="e">
        <f>+#REF!</f>
        <v>#REF!</v>
      </c>
      <c r="E9" s="49" t="e">
        <f>+#REF!</f>
        <v>#REF!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49" t="e">
        <f>+#REF!</f>
        <v>#REF!</v>
      </c>
      <c r="M9" s="49" t="e">
        <f>+#REF!</f>
        <v>#REF!</v>
      </c>
      <c r="N9" s="49" t="e">
        <f>+#REF!</f>
        <v>#REF!</v>
      </c>
      <c r="O9" s="49" t="e">
        <f>+#REF!</f>
        <v>#REF!</v>
      </c>
      <c r="P9" s="49" t="e">
        <f>+#REF!</f>
        <v>#REF!</v>
      </c>
      <c r="Q9" s="49" t="e">
        <f>+#REF!</f>
        <v>#REF!</v>
      </c>
      <c r="R9" s="49" t="e">
        <f>+#REF!</f>
        <v>#REF!</v>
      </c>
      <c r="S9" s="49" t="e">
        <f>+#REF!</f>
        <v>#REF!</v>
      </c>
      <c r="T9" s="49" t="e">
        <f>+#REF!</f>
        <v>#REF!</v>
      </c>
      <c r="U9" s="49" t="e">
        <f>+#REF!</f>
        <v>#REF!</v>
      </c>
      <c r="V9" s="49" t="e">
        <f>+#REF!</f>
        <v>#REF!</v>
      </c>
      <c r="W9" s="49" t="e">
        <f>+#REF!</f>
        <v>#REF!</v>
      </c>
      <c r="X9" s="49" t="e">
        <f>+#REF!</f>
        <v>#REF!</v>
      </c>
      <c r="Y9" s="49" t="e">
        <f>+#REF!</f>
        <v>#REF!</v>
      </c>
      <c r="Z9" s="49" t="e">
        <f>+#REF!</f>
        <v>#REF!</v>
      </c>
      <c r="AA9" s="49" t="e">
        <f>+#REF!</f>
        <v>#REF!</v>
      </c>
      <c r="AB9" s="49" t="e">
        <f>+#REF!</f>
        <v>#REF!</v>
      </c>
      <c r="AC9" s="49"/>
      <c r="AD9" s="48" t="e">
        <f t="shared" si="0"/>
        <v>#REF!</v>
      </c>
      <c r="AE9" s="48" t="e">
        <f t="shared" si="0"/>
        <v>#REF!</v>
      </c>
      <c r="AF9" s="57" t="e">
        <f t="shared" si="1"/>
        <v>#REF!</v>
      </c>
      <c r="AG9" s="50"/>
      <c r="AH9" s="50"/>
      <c r="AI9" s="50"/>
      <c r="AJ9" s="50"/>
      <c r="AK9" s="50"/>
    </row>
    <row r="10" spans="1:37" ht="18.75" customHeight="1">
      <c r="A10" s="25"/>
      <c r="B10" s="25"/>
      <c r="C10" s="33" t="s">
        <v>4</v>
      </c>
      <c r="D10" s="49" t="e">
        <f>+#REF!</f>
        <v>#REF!</v>
      </c>
      <c r="E10" s="49" t="e">
        <f>+#REF!</f>
        <v>#REF!</v>
      </c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 t="e">
        <f>+#REF!</f>
        <v>#REF!</v>
      </c>
      <c r="J10" s="49" t="e">
        <f>+#REF!</f>
        <v>#REF!</v>
      </c>
      <c r="K10" s="49" t="e">
        <f>+#REF!</f>
        <v>#REF!</v>
      </c>
      <c r="L10" s="49" t="e">
        <f>+#REF!</f>
        <v>#REF!</v>
      </c>
      <c r="M10" s="49" t="e">
        <f>+#REF!</f>
        <v>#REF!</v>
      </c>
      <c r="N10" s="49" t="e">
        <f>+#REF!</f>
        <v>#REF!</v>
      </c>
      <c r="O10" s="49" t="e">
        <f>+#REF!</f>
        <v>#REF!</v>
      </c>
      <c r="P10" s="49" t="e">
        <f>+#REF!</f>
        <v>#REF!</v>
      </c>
      <c r="Q10" s="49" t="e">
        <f>+#REF!</f>
        <v>#REF!</v>
      </c>
      <c r="R10" s="49" t="e">
        <f>+#REF!</f>
        <v>#REF!</v>
      </c>
      <c r="S10" s="49" t="e">
        <f>+#REF!</f>
        <v>#REF!</v>
      </c>
      <c r="T10" s="49" t="e">
        <f>+#REF!</f>
        <v>#REF!</v>
      </c>
      <c r="U10" s="49" t="e">
        <f>+#REF!</f>
        <v>#REF!</v>
      </c>
      <c r="V10" s="49" t="e">
        <f>+#REF!</f>
        <v>#REF!</v>
      </c>
      <c r="W10" s="49" t="e">
        <f>+#REF!</f>
        <v>#REF!</v>
      </c>
      <c r="X10" s="49" t="e">
        <f>+#REF!</f>
        <v>#REF!</v>
      </c>
      <c r="Y10" s="49" t="e">
        <f>+#REF!</f>
        <v>#REF!</v>
      </c>
      <c r="Z10" s="49" t="e">
        <f>+#REF!</f>
        <v>#REF!</v>
      </c>
      <c r="AA10" s="49" t="e">
        <f>+#REF!</f>
        <v>#REF!</v>
      </c>
      <c r="AB10" s="49" t="e">
        <f>+#REF!</f>
        <v>#REF!</v>
      </c>
      <c r="AC10" s="49"/>
      <c r="AD10" s="48" t="e">
        <f t="shared" si="0"/>
        <v>#REF!</v>
      </c>
      <c r="AE10" s="48" t="e">
        <f t="shared" si="0"/>
        <v>#REF!</v>
      </c>
      <c r="AF10" s="57" t="e">
        <f t="shared" si="1"/>
        <v>#REF!</v>
      </c>
      <c r="AG10" s="50"/>
      <c r="AH10" s="50"/>
      <c r="AI10" s="50"/>
      <c r="AJ10" s="50"/>
      <c r="AK10" s="50"/>
    </row>
    <row r="11" spans="1:37" ht="18.75" customHeight="1">
      <c r="A11" s="25"/>
      <c r="B11" s="101" t="s">
        <v>7</v>
      </c>
      <c r="C11" s="102"/>
      <c r="D11" s="49" t="e">
        <f>+#REF!</f>
        <v>#REF!</v>
      </c>
      <c r="E11" s="49" t="e">
        <f>+#REF!</f>
        <v>#REF!</v>
      </c>
      <c r="F11" s="49" t="e">
        <f>+#REF!</f>
        <v>#REF!</v>
      </c>
      <c r="G11" s="49" t="e">
        <f>+#REF!</f>
        <v>#REF!</v>
      </c>
      <c r="H11" s="49" t="e">
        <f>+#REF!</f>
        <v>#REF!</v>
      </c>
      <c r="I11" s="49" t="e">
        <f>+#REF!</f>
        <v>#REF!</v>
      </c>
      <c r="J11" s="49" t="e">
        <f>+#REF!</f>
        <v>#REF!</v>
      </c>
      <c r="K11" s="49" t="e">
        <f>+#REF!</f>
        <v>#REF!</v>
      </c>
      <c r="L11" s="49" t="e">
        <f>+#REF!</f>
        <v>#REF!</v>
      </c>
      <c r="M11" s="49" t="e">
        <f>+#REF!</f>
        <v>#REF!</v>
      </c>
      <c r="N11" s="49" t="e">
        <f>+#REF!</f>
        <v>#REF!</v>
      </c>
      <c r="O11" s="49" t="e">
        <f>+#REF!</f>
        <v>#REF!</v>
      </c>
      <c r="P11" s="49" t="e">
        <f>+#REF!</f>
        <v>#REF!</v>
      </c>
      <c r="Q11" s="49" t="e">
        <f>+#REF!</f>
        <v>#REF!</v>
      </c>
      <c r="R11" s="49" t="e">
        <f>+#REF!</f>
        <v>#REF!</v>
      </c>
      <c r="S11" s="49" t="e">
        <f>+#REF!</f>
        <v>#REF!</v>
      </c>
      <c r="T11" s="49" t="e">
        <f>+#REF!</f>
        <v>#REF!</v>
      </c>
      <c r="U11" s="49" t="e">
        <f>+#REF!</f>
        <v>#REF!</v>
      </c>
      <c r="V11" s="49" t="e">
        <f>+#REF!</f>
        <v>#REF!</v>
      </c>
      <c r="W11" s="49" t="e">
        <f>+#REF!</f>
        <v>#REF!</v>
      </c>
      <c r="X11" s="49" t="e">
        <f>+#REF!</f>
        <v>#REF!</v>
      </c>
      <c r="Y11" s="49" t="e">
        <f>+#REF!</f>
        <v>#REF!</v>
      </c>
      <c r="Z11" s="49" t="e">
        <f>+#REF!</f>
        <v>#REF!</v>
      </c>
      <c r="AA11" s="49" t="e">
        <f>+#REF!</f>
        <v>#REF!</v>
      </c>
      <c r="AB11" s="49" t="e">
        <f>+#REF!</f>
        <v>#REF!</v>
      </c>
      <c r="AC11" s="49"/>
      <c r="AD11" s="48" t="e">
        <f t="shared" si="0"/>
        <v>#REF!</v>
      </c>
      <c r="AE11" s="48" t="e">
        <f t="shared" si="0"/>
        <v>#REF!</v>
      </c>
      <c r="AF11" s="57" t="e">
        <f t="shared" si="1"/>
        <v>#REF!</v>
      </c>
      <c r="AG11" s="50"/>
      <c r="AH11" s="50"/>
      <c r="AI11" s="50"/>
      <c r="AJ11" s="50"/>
      <c r="AK11" s="50"/>
    </row>
    <row r="12" spans="1:37" ht="18.75" customHeight="1">
      <c r="A12" s="25"/>
      <c r="B12" s="25"/>
      <c r="C12" s="33" t="s">
        <v>3</v>
      </c>
      <c r="D12" s="49" t="e">
        <f>+#REF!</f>
        <v>#REF!</v>
      </c>
      <c r="E12" s="49" t="e">
        <f>+#REF!</f>
        <v>#REF!</v>
      </c>
      <c r="F12" s="49" t="e">
        <f>+#REF!</f>
        <v>#REF!</v>
      </c>
      <c r="G12" s="49" t="e">
        <f>+#REF!</f>
        <v>#REF!</v>
      </c>
      <c r="H12" s="49" t="e">
        <f>+#REF!</f>
        <v>#REF!</v>
      </c>
      <c r="I12" s="49" t="e">
        <f>+#REF!</f>
        <v>#REF!</v>
      </c>
      <c r="J12" s="49" t="e">
        <f>+#REF!</f>
        <v>#REF!</v>
      </c>
      <c r="K12" s="49" t="e">
        <f>+#REF!</f>
        <v>#REF!</v>
      </c>
      <c r="L12" s="49" t="e">
        <f>+#REF!</f>
        <v>#REF!</v>
      </c>
      <c r="M12" s="49" t="e">
        <f>+#REF!</f>
        <v>#REF!</v>
      </c>
      <c r="N12" s="49" t="e">
        <f>+#REF!</f>
        <v>#REF!</v>
      </c>
      <c r="O12" s="49" t="e">
        <f>+#REF!</f>
        <v>#REF!</v>
      </c>
      <c r="P12" s="49" t="e">
        <f>+#REF!</f>
        <v>#REF!</v>
      </c>
      <c r="Q12" s="49" t="e">
        <f>+#REF!</f>
        <v>#REF!</v>
      </c>
      <c r="R12" s="49" t="e">
        <f>+#REF!</f>
        <v>#REF!</v>
      </c>
      <c r="S12" s="49" t="e">
        <f>+#REF!</f>
        <v>#REF!</v>
      </c>
      <c r="T12" s="49" t="e">
        <f>+#REF!</f>
        <v>#REF!</v>
      </c>
      <c r="U12" s="49" t="e">
        <f>+#REF!</f>
        <v>#REF!</v>
      </c>
      <c r="V12" s="49" t="e">
        <f>+#REF!</f>
        <v>#REF!</v>
      </c>
      <c r="W12" s="49" t="e">
        <f>+#REF!</f>
        <v>#REF!</v>
      </c>
      <c r="X12" s="49" t="e">
        <f>+#REF!</f>
        <v>#REF!</v>
      </c>
      <c r="Y12" s="49" t="e">
        <f>+#REF!</f>
        <v>#REF!</v>
      </c>
      <c r="Z12" s="49" t="e">
        <f>+#REF!</f>
        <v>#REF!</v>
      </c>
      <c r="AA12" s="49" t="e">
        <f>+#REF!</f>
        <v>#REF!</v>
      </c>
      <c r="AB12" s="49" t="e">
        <f>+#REF!</f>
        <v>#REF!</v>
      </c>
      <c r="AC12" s="49"/>
      <c r="AD12" s="48" t="e">
        <f t="shared" si="0"/>
        <v>#REF!</v>
      </c>
      <c r="AE12" s="48" t="e">
        <f t="shared" si="0"/>
        <v>#REF!</v>
      </c>
      <c r="AF12" s="57" t="e">
        <f t="shared" si="1"/>
        <v>#REF!</v>
      </c>
      <c r="AG12" s="50"/>
      <c r="AH12" s="50"/>
      <c r="AI12" s="50"/>
      <c r="AJ12" s="50"/>
      <c r="AK12" s="50"/>
    </row>
    <row r="13" spans="1:37" ht="18.75" customHeight="1">
      <c r="A13" s="25"/>
      <c r="B13" s="25"/>
      <c r="C13" s="33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8">
        <f t="shared" si="0"/>
        <v>0</v>
      </c>
      <c r="AE13" s="48">
        <f t="shared" si="0"/>
        <v>0</v>
      </c>
      <c r="AF13" s="57">
        <f t="shared" si="1"/>
        <v>0</v>
      </c>
      <c r="AG13" s="50"/>
      <c r="AH13" s="50"/>
      <c r="AI13" s="50"/>
      <c r="AJ13" s="50"/>
      <c r="AK13" s="50"/>
    </row>
    <row r="14" spans="1:37" ht="16.5" customHeight="1">
      <c r="A14" s="106" t="s">
        <v>25</v>
      </c>
      <c r="B14" s="106"/>
      <c r="C14" s="107"/>
      <c r="D14" s="49" t="e">
        <f>+#REF!</f>
        <v>#REF!</v>
      </c>
      <c r="E14" s="49" t="e">
        <f>+#REF!</f>
        <v>#REF!</v>
      </c>
      <c r="F14" s="49" t="e">
        <f>+#REF!</f>
        <v>#REF!</v>
      </c>
      <c r="G14" s="49" t="e">
        <f>+#REF!</f>
        <v>#REF!</v>
      </c>
      <c r="H14" s="49" t="e">
        <f>+#REF!</f>
        <v>#REF!</v>
      </c>
      <c r="I14" s="49" t="e">
        <f>+#REF!</f>
        <v>#REF!</v>
      </c>
      <c r="J14" s="49" t="e">
        <f>+#REF!</f>
        <v>#REF!</v>
      </c>
      <c r="K14" s="49" t="e">
        <f>+#REF!</f>
        <v>#REF!</v>
      </c>
      <c r="L14" s="49" t="e">
        <f>+#REF!</f>
        <v>#REF!</v>
      </c>
      <c r="M14" s="49" t="e">
        <f>+#REF!</f>
        <v>#REF!</v>
      </c>
      <c r="N14" s="49" t="e">
        <f>+#REF!</f>
        <v>#REF!</v>
      </c>
      <c r="O14" s="49" t="e">
        <f>+#REF!</f>
        <v>#REF!</v>
      </c>
      <c r="P14" s="49" t="e">
        <f>+#REF!</f>
        <v>#REF!</v>
      </c>
      <c r="Q14" s="49" t="e">
        <f>+#REF!</f>
        <v>#REF!</v>
      </c>
      <c r="R14" s="49" t="e">
        <f>+#REF!</f>
        <v>#REF!</v>
      </c>
      <c r="S14" s="49" t="e">
        <f>+#REF!</f>
        <v>#REF!</v>
      </c>
      <c r="T14" s="49" t="e">
        <f>+#REF!</f>
        <v>#REF!</v>
      </c>
      <c r="U14" s="49" t="e">
        <f>+#REF!</f>
        <v>#REF!</v>
      </c>
      <c r="V14" s="49" t="e">
        <f>+#REF!</f>
        <v>#REF!</v>
      </c>
      <c r="W14" s="49" t="e">
        <f>+#REF!</f>
        <v>#REF!</v>
      </c>
      <c r="X14" s="49" t="e">
        <f>+#REF!</f>
        <v>#REF!</v>
      </c>
      <c r="Y14" s="49" t="e">
        <f>+#REF!</f>
        <v>#REF!</v>
      </c>
      <c r="Z14" s="49" t="e">
        <f>+#REF!</f>
        <v>#REF!</v>
      </c>
      <c r="AA14" s="49" t="e">
        <f>+#REF!</f>
        <v>#REF!</v>
      </c>
      <c r="AB14" s="49" t="e">
        <f>+#REF!</f>
        <v>#REF!</v>
      </c>
      <c r="AC14" s="49"/>
      <c r="AD14" s="48" t="e">
        <f t="shared" si="0"/>
        <v>#REF!</v>
      </c>
      <c r="AE14" s="48" t="e">
        <f t="shared" si="0"/>
        <v>#REF!</v>
      </c>
      <c r="AF14" s="57" t="e">
        <f t="shared" si="1"/>
        <v>#REF!</v>
      </c>
      <c r="AG14" s="50"/>
      <c r="AH14" s="50"/>
      <c r="AI14" s="50"/>
      <c r="AJ14" s="50"/>
      <c r="AK14" s="50"/>
    </row>
    <row r="15" spans="1:37" ht="18.75" customHeight="1">
      <c r="A15" s="32"/>
      <c r="B15" s="101" t="s">
        <v>6</v>
      </c>
      <c r="C15" s="102"/>
      <c r="D15" s="49" t="e">
        <f>+#REF!</f>
        <v>#REF!</v>
      </c>
      <c r="E15" s="49" t="e">
        <f>+#REF!</f>
        <v>#REF!</v>
      </c>
      <c r="F15" s="49" t="e">
        <f>+#REF!</f>
        <v>#REF!</v>
      </c>
      <c r="G15" s="49" t="e">
        <f>+#REF!</f>
        <v>#REF!</v>
      </c>
      <c r="H15" s="49" t="e">
        <f>+#REF!</f>
        <v>#REF!</v>
      </c>
      <c r="I15" s="49" t="e">
        <f>+#REF!</f>
        <v>#REF!</v>
      </c>
      <c r="J15" s="49" t="e">
        <f>+#REF!</f>
        <v>#REF!</v>
      </c>
      <c r="K15" s="49" t="e">
        <f>+#REF!</f>
        <v>#REF!</v>
      </c>
      <c r="L15" s="49" t="e">
        <f>+#REF!</f>
        <v>#REF!</v>
      </c>
      <c r="M15" s="49" t="e">
        <f>+#REF!</f>
        <v>#REF!</v>
      </c>
      <c r="N15" s="49" t="e">
        <f>+#REF!</f>
        <v>#REF!</v>
      </c>
      <c r="O15" s="49" t="e">
        <f>+#REF!</f>
        <v>#REF!</v>
      </c>
      <c r="P15" s="49" t="e">
        <f>+#REF!</f>
        <v>#REF!</v>
      </c>
      <c r="Q15" s="49" t="e">
        <f>+#REF!</f>
        <v>#REF!</v>
      </c>
      <c r="R15" s="49" t="e">
        <f>+#REF!</f>
        <v>#REF!</v>
      </c>
      <c r="S15" s="49" t="e">
        <f>+#REF!</f>
        <v>#REF!</v>
      </c>
      <c r="T15" s="49" t="e">
        <f>+#REF!</f>
        <v>#REF!</v>
      </c>
      <c r="U15" s="49" t="e">
        <f>+#REF!</f>
        <v>#REF!</v>
      </c>
      <c r="V15" s="49" t="e">
        <f>+#REF!</f>
        <v>#REF!</v>
      </c>
      <c r="W15" s="49" t="e">
        <f>+#REF!</f>
        <v>#REF!</v>
      </c>
      <c r="X15" s="49" t="e">
        <f>+#REF!</f>
        <v>#REF!</v>
      </c>
      <c r="Y15" s="49" t="e">
        <f>+#REF!</f>
        <v>#REF!</v>
      </c>
      <c r="Z15" s="49" t="e">
        <f>+#REF!</f>
        <v>#REF!</v>
      </c>
      <c r="AA15" s="49" t="e">
        <f>+#REF!</f>
        <v>#REF!</v>
      </c>
      <c r="AB15" s="49" t="e">
        <f>+#REF!</f>
        <v>#REF!</v>
      </c>
      <c r="AC15" s="49"/>
      <c r="AD15" s="48" t="e">
        <f t="shared" si="0"/>
        <v>#REF!</v>
      </c>
      <c r="AE15" s="48" t="e">
        <f t="shared" si="0"/>
        <v>#REF!</v>
      </c>
      <c r="AF15" s="57" t="e">
        <f t="shared" si="1"/>
        <v>#REF!</v>
      </c>
      <c r="AG15" s="50"/>
      <c r="AH15" s="50"/>
      <c r="AI15" s="50"/>
      <c r="AJ15" s="50"/>
      <c r="AK15" s="50"/>
    </row>
    <row r="16" spans="1:37" ht="18.75" customHeight="1">
      <c r="A16" s="25"/>
      <c r="B16" s="25"/>
      <c r="C16" s="33" t="s">
        <v>3</v>
      </c>
      <c r="D16" s="49" t="e">
        <f>+#REF!</f>
        <v>#REF!</v>
      </c>
      <c r="E16" s="49" t="e">
        <f>+#REF!</f>
        <v>#REF!</v>
      </c>
      <c r="F16" s="49" t="e">
        <f>+#REF!</f>
        <v>#REF!</v>
      </c>
      <c r="G16" s="49" t="e">
        <f>+#REF!</f>
        <v>#REF!</v>
      </c>
      <c r="H16" s="49" t="e">
        <f>+#REF!</f>
        <v>#REF!</v>
      </c>
      <c r="I16" s="49" t="e">
        <f>+#REF!</f>
        <v>#REF!</v>
      </c>
      <c r="J16" s="49" t="e">
        <f>+#REF!</f>
        <v>#REF!</v>
      </c>
      <c r="K16" s="49" t="e">
        <f>+#REF!</f>
        <v>#REF!</v>
      </c>
      <c r="L16" s="49" t="e">
        <f>+#REF!</f>
        <v>#REF!</v>
      </c>
      <c r="M16" s="49" t="e">
        <f>+#REF!</f>
        <v>#REF!</v>
      </c>
      <c r="N16" s="49" t="e">
        <f>+#REF!</f>
        <v>#REF!</v>
      </c>
      <c r="O16" s="49" t="e">
        <f>+#REF!</f>
        <v>#REF!</v>
      </c>
      <c r="P16" s="49" t="e">
        <f>+#REF!</f>
        <v>#REF!</v>
      </c>
      <c r="Q16" s="49" t="e">
        <f>+#REF!</f>
        <v>#REF!</v>
      </c>
      <c r="R16" s="49" t="e">
        <f>+#REF!</f>
        <v>#REF!</v>
      </c>
      <c r="S16" s="49" t="e">
        <f>+#REF!</f>
        <v>#REF!</v>
      </c>
      <c r="T16" s="49" t="e">
        <f>+#REF!</f>
        <v>#REF!</v>
      </c>
      <c r="U16" s="49" t="e">
        <f>+#REF!</f>
        <v>#REF!</v>
      </c>
      <c r="V16" s="49" t="e">
        <f>+#REF!</f>
        <v>#REF!</v>
      </c>
      <c r="W16" s="49" t="e">
        <f>+#REF!</f>
        <v>#REF!</v>
      </c>
      <c r="X16" s="49" t="e">
        <f>+#REF!</f>
        <v>#REF!</v>
      </c>
      <c r="Y16" s="49" t="e">
        <f>+#REF!</f>
        <v>#REF!</v>
      </c>
      <c r="Z16" s="49" t="e">
        <f>+#REF!</f>
        <v>#REF!</v>
      </c>
      <c r="AA16" s="49" t="e">
        <f>+#REF!</f>
        <v>#REF!</v>
      </c>
      <c r="AB16" s="49" t="e">
        <f>+#REF!</f>
        <v>#REF!</v>
      </c>
      <c r="AC16" s="49"/>
      <c r="AD16" s="48" t="e">
        <f t="shared" si="0"/>
        <v>#REF!</v>
      </c>
      <c r="AE16" s="48" t="e">
        <f t="shared" si="0"/>
        <v>#REF!</v>
      </c>
      <c r="AF16" s="57" t="e">
        <f t="shared" si="1"/>
        <v>#REF!</v>
      </c>
      <c r="AG16" s="50"/>
      <c r="AH16" s="50"/>
      <c r="AI16" s="50"/>
      <c r="AJ16" s="50"/>
      <c r="AK16" s="50"/>
    </row>
    <row r="17" spans="1:37" ht="18.75" customHeight="1">
      <c r="A17" s="25"/>
      <c r="B17" s="103" t="s">
        <v>7</v>
      </c>
      <c r="C17" s="104"/>
      <c r="D17" s="49" t="e">
        <f>+#REF!</f>
        <v>#REF!</v>
      </c>
      <c r="E17" s="49" t="e">
        <f>+#REF!</f>
        <v>#REF!</v>
      </c>
      <c r="F17" s="49" t="e">
        <f>+#REF!</f>
        <v>#REF!</v>
      </c>
      <c r="G17" s="49" t="e">
        <f>+#REF!</f>
        <v>#REF!</v>
      </c>
      <c r="H17" s="49" t="e">
        <f>+#REF!</f>
        <v>#REF!</v>
      </c>
      <c r="I17" s="49" t="e">
        <f>+#REF!</f>
        <v>#REF!</v>
      </c>
      <c r="J17" s="49" t="e">
        <f>+#REF!</f>
        <v>#REF!</v>
      </c>
      <c r="K17" s="49" t="e">
        <f>+#REF!</f>
        <v>#REF!</v>
      </c>
      <c r="L17" s="49" t="e">
        <f>+#REF!</f>
        <v>#REF!</v>
      </c>
      <c r="M17" s="49" t="e">
        <f>+#REF!</f>
        <v>#REF!</v>
      </c>
      <c r="N17" s="49" t="e">
        <f>+#REF!</f>
        <v>#REF!</v>
      </c>
      <c r="O17" s="49" t="e">
        <f>+#REF!</f>
        <v>#REF!</v>
      </c>
      <c r="P17" s="49" t="e">
        <f>+#REF!</f>
        <v>#REF!</v>
      </c>
      <c r="Q17" s="49" t="e">
        <f>+#REF!</f>
        <v>#REF!</v>
      </c>
      <c r="R17" s="49" t="e">
        <f>+#REF!</f>
        <v>#REF!</v>
      </c>
      <c r="S17" s="49" t="e">
        <f>+#REF!</f>
        <v>#REF!</v>
      </c>
      <c r="T17" s="49" t="e">
        <f>+#REF!</f>
        <v>#REF!</v>
      </c>
      <c r="U17" s="49" t="e">
        <f>+#REF!</f>
        <v>#REF!</v>
      </c>
      <c r="V17" s="49" t="e">
        <f>+#REF!</f>
        <v>#REF!</v>
      </c>
      <c r="W17" s="49" t="e">
        <f>+#REF!</f>
        <v>#REF!</v>
      </c>
      <c r="X17" s="49" t="e">
        <f>+#REF!</f>
        <v>#REF!</v>
      </c>
      <c r="Y17" s="49" t="e">
        <f>+#REF!</f>
        <v>#REF!</v>
      </c>
      <c r="Z17" s="49" t="e">
        <f>+#REF!</f>
        <v>#REF!</v>
      </c>
      <c r="AA17" s="49" t="e">
        <f>+#REF!</f>
        <v>#REF!</v>
      </c>
      <c r="AB17" s="49" t="e">
        <f>+#REF!</f>
        <v>#REF!</v>
      </c>
      <c r="AC17" s="49"/>
      <c r="AD17" s="48" t="e">
        <f t="shared" si="0"/>
        <v>#REF!</v>
      </c>
      <c r="AE17" s="48" t="e">
        <f t="shared" si="0"/>
        <v>#REF!</v>
      </c>
      <c r="AF17" s="57" t="e">
        <f t="shared" si="1"/>
        <v>#REF!</v>
      </c>
      <c r="AG17" s="50"/>
      <c r="AH17" s="50"/>
      <c r="AI17" s="50"/>
      <c r="AJ17" s="50"/>
      <c r="AK17" s="50"/>
    </row>
    <row r="18" spans="1:37" ht="18.75" customHeight="1">
      <c r="A18" s="25"/>
      <c r="B18" s="54"/>
      <c r="C18" s="55" t="s">
        <v>3</v>
      </c>
      <c r="D18" s="49" t="e">
        <f>+#REF!</f>
        <v>#REF!</v>
      </c>
      <c r="E18" s="49" t="e">
        <f>+#REF!</f>
        <v>#REF!</v>
      </c>
      <c r="F18" s="49" t="e">
        <f>+#REF!</f>
        <v>#REF!</v>
      </c>
      <c r="G18" s="49" t="e">
        <f>+#REF!</f>
        <v>#REF!</v>
      </c>
      <c r="H18" s="49" t="e">
        <f>+#REF!</f>
        <v>#REF!</v>
      </c>
      <c r="I18" s="49" t="e">
        <f>+#REF!</f>
        <v>#REF!</v>
      </c>
      <c r="J18" s="49" t="e">
        <f>+#REF!</f>
        <v>#REF!</v>
      </c>
      <c r="K18" s="49" t="e">
        <f>+#REF!</f>
        <v>#REF!</v>
      </c>
      <c r="L18" s="49" t="e">
        <f>+#REF!</f>
        <v>#REF!</v>
      </c>
      <c r="M18" s="49" t="e">
        <f>+#REF!</f>
        <v>#REF!</v>
      </c>
      <c r="N18" s="49" t="e">
        <f>+#REF!</f>
        <v>#REF!</v>
      </c>
      <c r="O18" s="49" t="e">
        <f>+#REF!</f>
        <v>#REF!</v>
      </c>
      <c r="P18" s="49" t="e">
        <f>+#REF!</f>
        <v>#REF!</v>
      </c>
      <c r="Q18" s="49" t="e">
        <f>+#REF!</f>
        <v>#REF!</v>
      </c>
      <c r="R18" s="49" t="e">
        <f>+#REF!</f>
        <v>#REF!</v>
      </c>
      <c r="S18" s="49" t="e">
        <f>+#REF!</f>
        <v>#REF!</v>
      </c>
      <c r="T18" s="49" t="e">
        <f>+#REF!</f>
        <v>#REF!</v>
      </c>
      <c r="U18" s="49" t="e">
        <f>+#REF!</f>
        <v>#REF!</v>
      </c>
      <c r="V18" s="49" t="e">
        <f>+#REF!</f>
        <v>#REF!</v>
      </c>
      <c r="W18" s="49" t="e">
        <f>+#REF!</f>
        <v>#REF!</v>
      </c>
      <c r="X18" s="49" t="e">
        <f>+#REF!</f>
        <v>#REF!</v>
      </c>
      <c r="Y18" s="49" t="e">
        <f>+#REF!</f>
        <v>#REF!</v>
      </c>
      <c r="Z18" s="49" t="e">
        <f>+#REF!</f>
        <v>#REF!</v>
      </c>
      <c r="AA18" s="49" t="e">
        <f>+#REF!</f>
        <v>#REF!</v>
      </c>
      <c r="AB18" s="49" t="e">
        <f>+#REF!</f>
        <v>#REF!</v>
      </c>
      <c r="AC18" s="49"/>
      <c r="AD18" s="48" t="e">
        <f t="shared" si="0"/>
        <v>#REF!</v>
      </c>
      <c r="AE18" s="48" t="e">
        <f t="shared" si="0"/>
        <v>#REF!</v>
      </c>
      <c r="AF18" s="57" t="e">
        <f t="shared" si="1"/>
        <v>#REF!</v>
      </c>
      <c r="AG18" s="50"/>
      <c r="AH18" s="50"/>
      <c r="AI18" s="50"/>
      <c r="AJ18" s="50"/>
      <c r="AK18" s="50"/>
    </row>
    <row r="19" spans="1:37" ht="18.75" customHeight="1">
      <c r="A19" s="32"/>
      <c r="B19" s="54"/>
      <c r="C19" s="55"/>
      <c r="AC19" s="49"/>
      <c r="AD19" s="48">
        <f t="shared" si="0"/>
        <v>0</v>
      </c>
      <c r="AE19" s="48">
        <f t="shared" si="0"/>
        <v>0</v>
      </c>
      <c r="AF19" s="57">
        <f t="shared" si="1"/>
        <v>0</v>
      </c>
      <c r="AG19" s="50"/>
      <c r="AH19" s="50"/>
      <c r="AI19" s="50"/>
      <c r="AJ19" s="50"/>
      <c r="AK19" s="50"/>
    </row>
    <row r="20" spans="1:37" ht="18.75" customHeight="1">
      <c r="A20" s="106" t="s">
        <v>26</v>
      </c>
      <c r="B20" s="106"/>
      <c r="C20" s="107"/>
      <c r="D20" s="49" t="e">
        <f>+#REF!</f>
        <v>#REF!</v>
      </c>
      <c r="E20" s="49" t="e">
        <f>+#REF!</f>
        <v>#REF!</v>
      </c>
      <c r="F20" s="49" t="e">
        <f>+#REF!</f>
        <v>#REF!</v>
      </c>
      <c r="G20" s="49" t="e">
        <f>+#REF!</f>
        <v>#REF!</v>
      </c>
      <c r="H20" s="49" t="e">
        <f>+#REF!</f>
        <v>#REF!</v>
      </c>
      <c r="I20" s="49" t="e">
        <f>+#REF!</f>
        <v>#REF!</v>
      </c>
      <c r="J20" s="49" t="e">
        <f>+#REF!</f>
        <v>#REF!</v>
      </c>
      <c r="K20" s="49" t="e">
        <f>+#REF!</f>
        <v>#REF!</v>
      </c>
      <c r="L20" s="49" t="e">
        <f>+#REF!</f>
        <v>#REF!</v>
      </c>
      <c r="M20" s="49" t="e">
        <f>+#REF!</f>
        <v>#REF!</v>
      </c>
      <c r="N20" s="49" t="e">
        <f>+#REF!</f>
        <v>#REF!</v>
      </c>
      <c r="O20" s="49" t="e">
        <f>+#REF!</f>
        <v>#REF!</v>
      </c>
      <c r="P20" s="49" t="e">
        <f>+#REF!</f>
        <v>#REF!</v>
      </c>
      <c r="Q20" s="49" t="e">
        <f>+#REF!</f>
        <v>#REF!</v>
      </c>
      <c r="R20" s="49" t="e">
        <f>+#REF!</f>
        <v>#REF!</v>
      </c>
      <c r="S20" s="49" t="e">
        <f>+#REF!</f>
        <v>#REF!</v>
      </c>
      <c r="T20" s="49" t="e">
        <f>+#REF!</f>
        <v>#REF!</v>
      </c>
      <c r="U20" s="49" t="e">
        <f>+#REF!</f>
        <v>#REF!</v>
      </c>
      <c r="V20" s="49" t="e">
        <f>+#REF!</f>
        <v>#REF!</v>
      </c>
      <c r="W20" s="49" t="e">
        <f>+#REF!</f>
        <v>#REF!</v>
      </c>
      <c r="X20" s="49" t="e">
        <f>+#REF!</f>
        <v>#REF!</v>
      </c>
      <c r="Y20" s="49" t="e">
        <f>+#REF!</f>
        <v>#REF!</v>
      </c>
      <c r="Z20" s="49" t="e">
        <f>+#REF!</f>
        <v>#REF!</v>
      </c>
      <c r="AA20" s="49" t="e">
        <f>+#REF!</f>
        <v>#REF!</v>
      </c>
      <c r="AB20" s="49" t="e">
        <f>+#REF!</f>
        <v>#REF!</v>
      </c>
      <c r="AC20" s="49"/>
      <c r="AD20" s="48" t="e">
        <f t="shared" si="0"/>
        <v>#REF!</v>
      </c>
      <c r="AE20" s="48" t="e">
        <f t="shared" si="0"/>
        <v>#REF!</v>
      </c>
      <c r="AF20" s="57" t="e">
        <f t="shared" si="1"/>
        <v>#REF!</v>
      </c>
      <c r="AG20" s="50"/>
      <c r="AH20" s="50"/>
      <c r="AI20" s="50"/>
      <c r="AJ20" s="50"/>
      <c r="AK20" s="50"/>
    </row>
    <row r="21" spans="1:37" ht="18.75" customHeight="1">
      <c r="A21" s="32"/>
      <c r="B21" s="101" t="s">
        <v>6</v>
      </c>
      <c r="C21" s="102"/>
      <c r="D21" s="49" t="e">
        <f>+#REF!</f>
        <v>#REF!</v>
      </c>
      <c r="E21" s="49" t="e">
        <f>+#REF!</f>
        <v>#REF!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49" t="e">
        <f>+#REF!</f>
        <v>#REF!</v>
      </c>
      <c r="M21" s="49" t="e">
        <f>+#REF!</f>
        <v>#REF!</v>
      </c>
      <c r="N21" s="49" t="e">
        <f>+#REF!</f>
        <v>#REF!</v>
      </c>
      <c r="O21" s="49" t="e">
        <f>+#REF!</f>
        <v>#REF!</v>
      </c>
      <c r="P21" s="49" t="e">
        <f>+#REF!</f>
        <v>#REF!</v>
      </c>
      <c r="Q21" s="49" t="e">
        <f>+#REF!</f>
        <v>#REF!</v>
      </c>
      <c r="R21" s="49" t="e">
        <f>+#REF!</f>
        <v>#REF!</v>
      </c>
      <c r="S21" s="49" t="e">
        <f>+#REF!</f>
        <v>#REF!</v>
      </c>
      <c r="T21" s="49" t="e">
        <f>+#REF!</f>
        <v>#REF!</v>
      </c>
      <c r="U21" s="49" t="e">
        <f>+#REF!</f>
        <v>#REF!</v>
      </c>
      <c r="V21" s="49" t="e">
        <f>+#REF!</f>
        <v>#REF!</v>
      </c>
      <c r="W21" s="49" t="e">
        <f>+#REF!</f>
        <v>#REF!</v>
      </c>
      <c r="X21" s="49" t="e">
        <f>+#REF!</f>
        <v>#REF!</v>
      </c>
      <c r="Y21" s="49" t="e">
        <f>+#REF!</f>
        <v>#REF!</v>
      </c>
      <c r="Z21" s="49" t="e">
        <f>+#REF!</f>
        <v>#REF!</v>
      </c>
      <c r="AA21" s="49" t="e">
        <f>+#REF!</f>
        <v>#REF!</v>
      </c>
      <c r="AB21" s="49" t="e">
        <f>+#REF!</f>
        <v>#REF!</v>
      </c>
      <c r="AC21" s="49"/>
      <c r="AD21" s="48" t="e">
        <f t="shared" si="0"/>
        <v>#REF!</v>
      </c>
      <c r="AE21" s="48" t="e">
        <f t="shared" si="0"/>
        <v>#REF!</v>
      </c>
      <c r="AF21" s="57" t="e">
        <f t="shared" si="1"/>
        <v>#REF!</v>
      </c>
      <c r="AG21" s="50"/>
      <c r="AH21" s="50"/>
      <c r="AI21" s="50"/>
      <c r="AJ21" s="50"/>
      <c r="AK21" s="50"/>
    </row>
    <row r="22" spans="1:37" ht="16.5" customHeight="1">
      <c r="A22" s="25"/>
      <c r="B22" s="25"/>
      <c r="C22" s="33" t="s">
        <v>3</v>
      </c>
      <c r="D22" s="49" t="e">
        <f>+#REF!</f>
        <v>#REF!</v>
      </c>
      <c r="E22" s="49" t="e">
        <f>+#REF!</f>
        <v>#REF!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49" t="e">
        <f>+#REF!</f>
        <v>#REF!</v>
      </c>
      <c r="M22" s="49" t="e">
        <f>+#REF!</f>
        <v>#REF!</v>
      </c>
      <c r="N22" s="49" t="e">
        <f>+#REF!</f>
        <v>#REF!</v>
      </c>
      <c r="O22" s="49" t="e">
        <f>+#REF!</f>
        <v>#REF!</v>
      </c>
      <c r="P22" s="49" t="e">
        <f>+#REF!</f>
        <v>#REF!</v>
      </c>
      <c r="Q22" s="49" t="e">
        <f>+#REF!</f>
        <v>#REF!</v>
      </c>
      <c r="R22" s="49" t="e">
        <f>+#REF!</f>
        <v>#REF!</v>
      </c>
      <c r="S22" s="49" t="e">
        <f>+#REF!</f>
        <v>#REF!</v>
      </c>
      <c r="T22" s="49" t="e">
        <f>+#REF!</f>
        <v>#REF!</v>
      </c>
      <c r="U22" s="49" t="e">
        <f>+#REF!</f>
        <v>#REF!</v>
      </c>
      <c r="V22" s="49" t="e">
        <f>+#REF!</f>
        <v>#REF!</v>
      </c>
      <c r="W22" s="49" t="e">
        <f>+#REF!</f>
        <v>#REF!</v>
      </c>
      <c r="X22" s="49" t="e">
        <f>+#REF!</f>
        <v>#REF!</v>
      </c>
      <c r="Y22" s="49" t="e">
        <f>+#REF!</f>
        <v>#REF!</v>
      </c>
      <c r="Z22" s="49" t="e">
        <f>+#REF!</f>
        <v>#REF!</v>
      </c>
      <c r="AA22" s="49" t="e">
        <f>+#REF!</f>
        <v>#REF!</v>
      </c>
      <c r="AB22" s="49" t="e">
        <f>+#REF!</f>
        <v>#REF!</v>
      </c>
      <c r="AC22" s="49"/>
      <c r="AD22" s="48" t="e">
        <f t="shared" si="0"/>
        <v>#REF!</v>
      </c>
      <c r="AE22" s="48" t="e">
        <f t="shared" si="0"/>
        <v>#REF!</v>
      </c>
      <c r="AF22" s="57" t="e">
        <f t="shared" si="1"/>
        <v>#REF!</v>
      </c>
      <c r="AG22" s="50"/>
      <c r="AH22" s="50"/>
      <c r="AI22" s="50"/>
      <c r="AJ22" s="50"/>
      <c r="AK22" s="50"/>
    </row>
    <row r="23" spans="1:37" ht="18.75" customHeight="1">
      <c r="A23" s="25"/>
      <c r="B23" s="25"/>
      <c r="C23" s="33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8">
        <f t="shared" si="0"/>
        <v>0</v>
      </c>
      <c r="AE23" s="48">
        <f t="shared" si="0"/>
        <v>0</v>
      </c>
      <c r="AF23" s="57">
        <f t="shared" si="1"/>
        <v>0</v>
      </c>
      <c r="AG23" s="50"/>
      <c r="AH23" s="50"/>
      <c r="AI23" s="50"/>
      <c r="AJ23" s="50"/>
      <c r="AK23" s="50"/>
    </row>
    <row r="24" spans="1:37" ht="18.75" customHeight="1">
      <c r="A24" s="106" t="s">
        <v>27</v>
      </c>
      <c r="B24" s="106"/>
      <c r="C24" s="107"/>
      <c r="D24" s="49" t="e">
        <f>+#REF!</f>
        <v>#REF!</v>
      </c>
      <c r="E24" s="49" t="e">
        <f>+#REF!</f>
        <v>#REF!</v>
      </c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 t="e">
        <f>+#REF!</f>
        <v>#REF!</v>
      </c>
      <c r="J24" s="49" t="e">
        <f>+#REF!</f>
        <v>#REF!</v>
      </c>
      <c r="K24" s="49" t="e">
        <f>+#REF!</f>
        <v>#REF!</v>
      </c>
      <c r="L24" s="49" t="e">
        <f>+#REF!</f>
        <v>#REF!</v>
      </c>
      <c r="M24" s="49" t="e">
        <f>+#REF!</f>
        <v>#REF!</v>
      </c>
      <c r="N24" s="49" t="e">
        <f>+#REF!</f>
        <v>#REF!</v>
      </c>
      <c r="O24" s="49" t="e">
        <f>+#REF!</f>
        <v>#REF!</v>
      </c>
      <c r="P24" s="49" t="e">
        <f>+#REF!</f>
        <v>#REF!</v>
      </c>
      <c r="Q24" s="49" t="e">
        <f>+#REF!</f>
        <v>#REF!</v>
      </c>
      <c r="R24" s="49" t="e">
        <f>+#REF!</f>
        <v>#REF!</v>
      </c>
      <c r="S24" s="49" t="e">
        <f>+#REF!</f>
        <v>#REF!</v>
      </c>
      <c r="T24" s="49" t="e">
        <f>+#REF!</f>
        <v>#REF!</v>
      </c>
      <c r="U24" s="49" t="e">
        <f>+#REF!</f>
        <v>#REF!</v>
      </c>
      <c r="V24" s="49" t="e">
        <f>+#REF!</f>
        <v>#REF!</v>
      </c>
      <c r="W24" s="49" t="e">
        <f>+#REF!</f>
        <v>#REF!</v>
      </c>
      <c r="X24" s="49" t="e">
        <f>+#REF!</f>
        <v>#REF!</v>
      </c>
      <c r="Y24" s="49" t="e">
        <f>+#REF!</f>
        <v>#REF!</v>
      </c>
      <c r="Z24" s="49" t="e">
        <f>+#REF!</f>
        <v>#REF!</v>
      </c>
      <c r="AA24" s="49" t="e">
        <f>+#REF!</f>
        <v>#REF!</v>
      </c>
      <c r="AB24" s="49" t="e">
        <f>+#REF!</f>
        <v>#REF!</v>
      </c>
      <c r="AC24" s="49"/>
      <c r="AD24" s="48" t="e">
        <f t="shared" si="0"/>
        <v>#REF!</v>
      </c>
      <c r="AE24" s="48" t="e">
        <f t="shared" si="0"/>
        <v>#REF!</v>
      </c>
      <c r="AF24" s="57" t="e">
        <f t="shared" si="1"/>
        <v>#REF!</v>
      </c>
      <c r="AG24" s="50"/>
      <c r="AH24" s="50"/>
      <c r="AI24" s="50"/>
      <c r="AJ24" s="50"/>
      <c r="AK24" s="50"/>
    </row>
    <row r="25" spans="1:37" ht="18.75" customHeight="1">
      <c r="A25" s="32"/>
      <c r="B25" s="101" t="s">
        <v>6</v>
      </c>
      <c r="C25" s="102"/>
      <c r="D25" s="49" t="e">
        <f>+#REF!</f>
        <v>#REF!</v>
      </c>
      <c r="E25" s="49" t="e">
        <f>+#REF!</f>
        <v>#REF!</v>
      </c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 t="e">
        <f>+#REF!</f>
        <v>#REF!</v>
      </c>
      <c r="J25" s="49" t="e">
        <f>+#REF!</f>
        <v>#REF!</v>
      </c>
      <c r="K25" s="49" t="e">
        <f>+#REF!</f>
        <v>#REF!</v>
      </c>
      <c r="L25" s="49" t="e">
        <f>+#REF!</f>
        <v>#REF!</v>
      </c>
      <c r="M25" s="49" t="e">
        <f>+#REF!</f>
        <v>#REF!</v>
      </c>
      <c r="N25" s="49" t="e">
        <f>+#REF!</f>
        <v>#REF!</v>
      </c>
      <c r="O25" s="49" t="e">
        <f>+#REF!</f>
        <v>#REF!</v>
      </c>
      <c r="P25" s="49" t="e">
        <f>+#REF!</f>
        <v>#REF!</v>
      </c>
      <c r="Q25" s="49" t="e">
        <f>+#REF!</f>
        <v>#REF!</v>
      </c>
      <c r="R25" s="49" t="e">
        <f>+#REF!</f>
        <v>#REF!</v>
      </c>
      <c r="S25" s="49" t="e">
        <f>+#REF!</f>
        <v>#REF!</v>
      </c>
      <c r="T25" s="49" t="e">
        <f>+#REF!</f>
        <v>#REF!</v>
      </c>
      <c r="U25" s="49" t="e">
        <f>+#REF!</f>
        <v>#REF!</v>
      </c>
      <c r="V25" s="49" t="e">
        <f>+#REF!</f>
        <v>#REF!</v>
      </c>
      <c r="W25" s="49" t="e">
        <f>+#REF!</f>
        <v>#REF!</v>
      </c>
      <c r="X25" s="49" t="e">
        <f>+#REF!</f>
        <v>#REF!</v>
      </c>
      <c r="Y25" s="49" t="e">
        <f>+#REF!</f>
        <v>#REF!</v>
      </c>
      <c r="Z25" s="49" t="e">
        <f>+#REF!</f>
        <v>#REF!</v>
      </c>
      <c r="AA25" s="49" t="e">
        <f>+#REF!</f>
        <v>#REF!</v>
      </c>
      <c r="AB25" s="49" t="e">
        <f>+#REF!</f>
        <v>#REF!</v>
      </c>
      <c r="AC25" s="49"/>
      <c r="AD25" s="48" t="e">
        <f t="shared" si="0"/>
        <v>#REF!</v>
      </c>
      <c r="AE25" s="48" t="e">
        <f t="shared" si="0"/>
        <v>#REF!</v>
      </c>
      <c r="AF25" s="57" t="e">
        <f t="shared" si="1"/>
        <v>#REF!</v>
      </c>
      <c r="AG25" s="50"/>
      <c r="AH25" s="50"/>
      <c r="AI25" s="50"/>
      <c r="AJ25" s="50"/>
      <c r="AK25" s="50"/>
    </row>
    <row r="26" spans="1:37" ht="18.75" customHeight="1">
      <c r="A26" s="25"/>
      <c r="B26" s="25"/>
      <c r="C26" s="33" t="s">
        <v>3</v>
      </c>
      <c r="D26" s="49" t="e">
        <f>+#REF!</f>
        <v>#REF!</v>
      </c>
      <c r="E26" s="49" t="e">
        <f>+#REF!</f>
        <v>#REF!</v>
      </c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49" t="e">
        <f>+#REF!</f>
        <v>#REF!</v>
      </c>
      <c r="M26" s="49" t="e">
        <f>+#REF!</f>
        <v>#REF!</v>
      </c>
      <c r="N26" s="49" t="e">
        <f>+#REF!</f>
        <v>#REF!</v>
      </c>
      <c r="O26" s="49" t="e">
        <f>+#REF!</f>
        <v>#REF!</v>
      </c>
      <c r="P26" s="49" t="e">
        <f>+#REF!</f>
        <v>#REF!</v>
      </c>
      <c r="Q26" s="49" t="e">
        <f>+#REF!</f>
        <v>#REF!</v>
      </c>
      <c r="R26" s="49" t="e">
        <f>+#REF!</f>
        <v>#REF!</v>
      </c>
      <c r="S26" s="49" t="e">
        <f>+#REF!</f>
        <v>#REF!</v>
      </c>
      <c r="T26" s="49" t="e">
        <f>+#REF!</f>
        <v>#REF!</v>
      </c>
      <c r="U26" s="49" t="e">
        <f>+#REF!</f>
        <v>#REF!</v>
      </c>
      <c r="V26" s="49" t="e">
        <f>+#REF!</f>
        <v>#REF!</v>
      </c>
      <c r="W26" s="49" t="e">
        <f>+#REF!</f>
        <v>#REF!</v>
      </c>
      <c r="X26" s="49" t="e">
        <f>+#REF!</f>
        <v>#REF!</v>
      </c>
      <c r="Y26" s="49" t="e">
        <f>+#REF!</f>
        <v>#REF!</v>
      </c>
      <c r="Z26" s="49" t="e">
        <f>+#REF!</f>
        <v>#REF!</v>
      </c>
      <c r="AA26" s="49" t="e">
        <f>+#REF!</f>
        <v>#REF!</v>
      </c>
      <c r="AB26" s="49" t="e">
        <f>+#REF!</f>
        <v>#REF!</v>
      </c>
      <c r="AC26" s="49"/>
      <c r="AD26" s="48" t="e">
        <f t="shared" si="0"/>
        <v>#REF!</v>
      </c>
      <c r="AE26" s="48" t="e">
        <f t="shared" si="0"/>
        <v>#REF!</v>
      </c>
      <c r="AF26" s="57" t="e">
        <f t="shared" si="1"/>
        <v>#REF!</v>
      </c>
      <c r="AG26" s="50"/>
      <c r="AH26" s="50"/>
      <c r="AI26" s="50"/>
      <c r="AJ26" s="50"/>
      <c r="AK26" s="50"/>
    </row>
    <row r="27" spans="1:37" ht="18.75" customHeight="1">
      <c r="A27" s="25"/>
      <c r="B27" s="25"/>
      <c r="C27" s="33" t="s">
        <v>4</v>
      </c>
      <c r="D27" s="49" t="e">
        <f>+#REF!</f>
        <v>#REF!</v>
      </c>
      <c r="E27" s="49" t="e">
        <f>+#REF!</f>
        <v>#REF!</v>
      </c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 t="e">
        <f>+#REF!</f>
        <v>#REF!</v>
      </c>
      <c r="J27" s="49" t="e">
        <f>+#REF!</f>
        <v>#REF!</v>
      </c>
      <c r="K27" s="49" t="e">
        <f>+#REF!</f>
        <v>#REF!</v>
      </c>
      <c r="L27" s="49" t="e">
        <f>+#REF!</f>
        <v>#REF!</v>
      </c>
      <c r="M27" s="49" t="e">
        <f>+#REF!</f>
        <v>#REF!</v>
      </c>
      <c r="N27" s="49" t="e">
        <f>+#REF!</f>
        <v>#REF!</v>
      </c>
      <c r="O27" s="49" t="e">
        <f>+#REF!</f>
        <v>#REF!</v>
      </c>
      <c r="P27" s="49" t="e">
        <f>+#REF!</f>
        <v>#REF!</v>
      </c>
      <c r="Q27" s="49" t="e">
        <f>+#REF!</f>
        <v>#REF!</v>
      </c>
      <c r="R27" s="49" t="e">
        <f>+#REF!</f>
        <v>#REF!</v>
      </c>
      <c r="S27" s="49" t="e">
        <f>+#REF!</f>
        <v>#REF!</v>
      </c>
      <c r="T27" s="49" t="e">
        <f>+#REF!</f>
        <v>#REF!</v>
      </c>
      <c r="U27" s="49" t="e">
        <f>+#REF!</f>
        <v>#REF!</v>
      </c>
      <c r="V27" s="49" t="e">
        <f>+#REF!</f>
        <v>#REF!</v>
      </c>
      <c r="W27" s="49" t="e">
        <f>+#REF!</f>
        <v>#REF!</v>
      </c>
      <c r="X27" s="49" t="e">
        <f>+#REF!</f>
        <v>#REF!</v>
      </c>
      <c r="Y27" s="49" t="e">
        <f>+#REF!</f>
        <v>#REF!</v>
      </c>
      <c r="Z27" s="49" t="e">
        <f>+#REF!</f>
        <v>#REF!</v>
      </c>
      <c r="AA27" s="49" t="e">
        <f>+#REF!</f>
        <v>#REF!</v>
      </c>
      <c r="AB27" s="49" t="e">
        <f>+#REF!</f>
        <v>#REF!</v>
      </c>
      <c r="AC27" s="49"/>
      <c r="AD27" s="48" t="e">
        <f t="shared" si="0"/>
        <v>#REF!</v>
      </c>
      <c r="AE27" s="48" t="e">
        <f t="shared" si="0"/>
        <v>#REF!</v>
      </c>
      <c r="AF27" s="57" t="e">
        <f t="shared" si="1"/>
        <v>#REF!</v>
      </c>
      <c r="AG27" s="50"/>
      <c r="AH27" s="50"/>
      <c r="AI27" s="50"/>
      <c r="AJ27" s="50"/>
      <c r="AK27" s="50"/>
    </row>
    <row r="28" spans="1:37" ht="16.5" customHeight="1">
      <c r="A28" s="25"/>
      <c r="B28" s="103" t="s">
        <v>7</v>
      </c>
      <c r="C28" s="104"/>
      <c r="D28" s="49" t="e">
        <f>+#REF!</f>
        <v>#REF!</v>
      </c>
      <c r="E28" s="49" t="e">
        <f>+#REF!</f>
        <v>#REF!</v>
      </c>
      <c r="F28" s="49" t="e">
        <f>+#REF!</f>
        <v>#REF!</v>
      </c>
      <c r="G28" s="49" t="e">
        <f>+#REF!</f>
        <v>#REF!</v>
      </c>
      <c r="H28" s="49" t="e">
        <f>+#REF!</f>
        <v>#REF!</v>
      </c>
      <c r="I28" s="49" t="e">
        <f>+#REF!</f>
        <v>#REF!</v>
      </c>
      <c r="J28" s="49" t="e">
        <f>+#REF!</f>
        <v>#REF!</v>
      </c>
      <c r="K28" s="49" t="e">
        <f>+#REF!</f>
        <v>#REF!</v>
      </c>
      <c r="L28" s="49" t="e">
        <f>+#REF!</f>
        <v>#REF!</v>
      </c>
      <c r="M28" s="49" t="e">
        <f>+#REF!</f>
        <v>#REF!</v>
      </c>
      <c r="N28" s="49" t="e">
        <f>+#REF!</f>
        <v>#REF!</v>
      </c>
      <c r="O28" s="49" t="e">
        <f>+#REF!</f>
        <v>#REF!</v>
      </c>
      <c r="P28" s="49" t="e">
        <f>+#REF!</f>
        <v>#REF!</v>
      </c>
      <c r="Q28" s="49" t="e">
        <f>+#REF!</f>
        <v>#REF!</v>
      </c>
      <c r="R28" s="49" t="e">
        <f>+#REF!</f>
        <v>#REF!</v>
      </c>
      <c r="S28" s="49" t="e">
        <f>+#REF!</f>
        <v>#REF!</v>
      </c>
      <c r="T28" s="49" t="e">
        <f>+#REF!</f>
        <v>#REF!</v>
      </c>
      <c r="U28" s="49" t="e">
        <f>+#REF!</f>
        <v>#REF!</v>
      </c>
      <c r="V28" s="49" t="e">
        <f>+#REF!</f>
        <v>#REF!</v>
      </c>
      <c r="W28" s="49" t="e">
        <f>+#REF!</f>
        <v>#REF!</v>
      </c>
      <c r="X28" s="49" t="e">
        <f>+#REF!</f>
        <v>#REF!</v>
      </c>
      <c r="Y28" s="49" t="e">
        <f>+#REF!</f>
        <v>#REF!</v>
      </c>
      <c r="Z28" s="49" t="e">
        <f>+#REF!</f>
        <v>#REF!</v>
      </c>
      <c r="AA28" s="49" t="e">
        <f>+#REF!</f>
        <v>#REF!</v>
      </c>
      <c r="AB28" s="49" t="e">
        <f>+#REF!</f>
        <v>#REF!</v>
      </c>
      <c r="AC28" s="49"/>
      <c r="AD28" s="48" t="e">
        <f t="shared" si="0"/>
        <v>#REF!</v>
      </c>
      <c r="AE28" s="48" t="e">
        <f t="shared" si="0"/>
        <v>#REF!</v>
      </c>
      <c r="AF28" s="57" t="e">
        <f t="shared" si="1"/>
        <v>#REF!</v>
      </c>
      <c r="AG28" s="50"/>
      <c r="AH28" s="50"/>
      <c r="AI28" s="50"/>
      <c r="AJ28" s="50"/>
      <c r="AK28" s="50"/>
    </row>
    <row r="29" spans="1:37" ht="18.75" customHeight="1">
      <c r="A29" s="25"/>
      <c r="B29" s="54"/>
      <c r="C29" s="55" t="s">
        <v>3</v>
      </c>
      <c r="D29" s="49" t="e">
        <f>+#REF!</f>
        <v>#REF!</v>
      </c>
      <c r="E29" s="49" t="e">
        <f>+#REF!</f>
        <v>#REF!</v>
      </c>
      <c r="F29" s="49" t="e">
        <f>+#REF!</f>
        <v>#REF!</v>
      </c>
      <c r="G29" s="49" t="e">
        <f>+#REF!</f>
        <v>#REF!</v>
      </c>
      <c r="H29" s="49" t="e">
        <f>+#REF!</f>
        <v>#REF!</v>
      </c>
      <c r="I29" s="49" t="e">
        <f>+#REF!</f>
        <v>#REF!</v>
      </c>
      <c r="J29" s="49" t="e">
        <f>+#REF!</f>
        <v>#REF!</v>
      </c>
      <c r="K29" s="49" t="e">
        <f>+#REF!</f>
        <v>#REF!</v>
      </c>
      <c r="L29" s="49" t="e">
        <f>+#REF!</f>
        <v>#REF!</v>
      </c>
      <c r="M29" s="49" t="e">
        <f>+#REF!</f>
        <v>#REF!</v>
      </c>
      <c r="N29" s="49" t="e">
        <f>+#REF!</f>
        <v>#REF!</v>
      </c>
      <c r="O29" s="49" t="e">
        <f>+#REF!</f>
        <v>#REF!</v>
      </c>
      <c r="P29" s="49" t="e">
        <f>+#REF!</f>
        <v>#REF!</v>
      </c>
      <c r="Q29" s="49" t="e">
        <f>+#REF!</f>
        <v>#REF!</v>
      </c>
      <c r="R29" s="49" t="e">
        <f>+#REF!</f>
        <v>#REF!</v>
      </c>
      <c r="S29" s="49" t="e">
        <f>+#REF!</f>
        <v>#REF!</v>
      </c>
      <c r="T29" s="49" t="e">
        <f>+#REF!</f>
        <v>#REF!</v>
      </c>
      <c r="U29" s="49" t="e">
        <f>+#REF!</f>
        <v>#REF!</v>
      </c>
      <c r="V29" s="49" t="e">
        <f>+#REF!</f>
        <v>#REF!</v>
      </c>
      <c r="W29" s="49" t="e">
        <f>+#REF!</f>
        <v>#REF!</v>
      </c>
      <c r="X29" s="49" t="e">
        <f>+#REF!</f>
        <v>#REF!</v>
      </c>
      <c r="Y29" s="49" t="e">
        <f>+#REF!</f>
        <v>#REF!</v>
      </c>
      <c r="Z29" s="49" t="e">
        <f>+#REF!</f>
        <v>#REF!</v>
      </c>
      <c r="AA29" s="49" t="e">
        <f>+#REF!</f>
        <v>#REF!</v>
      </c>
      <c r="AB29" s="49" t="e">
        <f>+#REF!</f>
        <v>#REF!</v>
      </c>
      <c r="AC29" s="49"/>
      <c r="AD29" s="48" t="e">
        <f t="shared" si="0"/>
        <v>#REF!</v>
      </c>
      <c r="AE29" s="48" t="e">
        <f t="shared" si="0"/>
        <v>#REF!</v>
      </c>
      <c r="AF29" s="57" t="e">
        <f t="shared" si="1"/>
        <v>#REF!</v>
      </c>
      <c r="AG29" s="50"/>
      <c r="AH29" s="50"/>
      <c r="AI29" s="50"/>
      <c r="AJ29" s="50"/>
      <c r="AK29" s="50"/>
    </row>
    <row r="30" spans="1:37" ht="7.5" customHeight="1">
      <c r="A30" s="9"/>
      <c r="B30" s="9"/>
      <c r="C30" s="1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49"/>
      <c r="AD30" s="48">
        <f t="shared" si="0"/>
        <v>0</v>
      </c>
      <c r="AE30" s="48">
        <f t="shared" si="0"/>
        <v>0</v>
      </c>
      <c r="AF30" s="57">
        <f t="shared" si="1"/>
        <v>0</v>
      </c>
      <c r="AG30" s="50"/>
      <c r="AH30" s="50"/>
      <c r="AI30" s="50"/>
      <c r="AJ30" s="50"/>
      <c r="AK30" s="50"/>
    </row>
    <row r="31" spans="4:37" ht="16.5" customHeight="1"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8">
        <f t="shared" si="0"/>
        <v>0</v>
      </c>
      <c r="AE31" s="48">
        <f t="shared" si="0"/>
        <v>0</v>
      </c>
      <c r="AF31" s="57">
        <f t="shared" si="1"/>
        <v>0</v>
      </c>
      <c r="AG31" s="50"/>
      <c r="AH31" s="50"/>
      <c r="AI31" s="50"/>
      <c r="AJ31" s="50"/>
      <c r="AK31" s="50"/>
    </row>
    <row r="32" spans="4:37" ht="14.25"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8">
        <f t="shared" si="0"/>
        <v>0</v>
      </c>
      <c r="AE32" s="48">
        <f t="shared" si="0"/>
        <v>0</v>
      </c>
      <c r="AF32" s="57">
        <f t="shared" si="1"/>
        <v>0</v>
      </c>
      <c r="AG32" s="50"/>
      <c r="AH32" s="50"/>
      <c r="AI32" s="50"/>
      <c r="AJ32" s="50"/>
      <c r="AK32" s="50"/>
    </row>
    <row r="33" spans="4:37" ht="14.25"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8">
        <f t="shared" si="0"/>
        <v>0</v>
      </c>
      <c r="AE33" s="48">
        <f t="shared" si="0"/>
        <v>0</v>
      </c>
      <c r="AF33" s="57">
        <f t="shared" si="1"/>
        <v>0</v>
      </c>
      <c r="AG33" s="50"/>
      <c r="AH33" s="50"/>
      <c r="AI33" s="50"/>
      <c r="AJ33" s="50"/>
      <c r="AK33" s="50"/>
    </row>
    <row r="34" spans="4:37" ht="14.25"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8">
        <f t="shared" si="0"/>
        <v>0</v>
      </c>
      <c r="AE34" s="48">
        <f t="shared" si="0"/>
        <v>0</v>
      </c>
      <c r="AF34" s="57">
        <f t="shared" si="1"/>
        <v>0</v>
      </c>
      <c r="AG34" s="50"/>
      <c r="AH34" s="50"/>
      <c r="AI34" s="50"/>
      <c r="AJ34" s="50"/>
      <c r="AK34" s="50"/>
    </row>
    <row r="35" spans="4:37" ht="14.25">
      <c r="D35" s="57" t="e">
        <f>SUM(D7,D14,D20,D24)</f>
        <v>#REF!</v>
      </c>
      <c r="E35" s="57" t="e">
        <f>SUM(E7,E14,E20,E24)</f>
        <v>#REF!</v>
      </c>
      <c r="F35" s="57" t="e">
        <f>SUM(F7,F14,F20,F24)</f>
        <v>#REF!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8" t="e">
        <f t="shared" si="0"/>
        <v>#REF!</v>
      </c>
      <c r="AE35" s="48" t="e">
        <f t="shared" si="0"/>
        <v>#REF!</v>
      </c>
      <c r="AF35" s="57" t="e">
        <f t="shared" si="1"/>
        <v>#REF!</v>
      </c>
      <c r="AG35" s="50"/>
      <c r="AH35" s="50"/>
      <c r="AI35" s="50"/>
      <c r="AJ35" s="50"/>
      <c r="AK35" s="50"/>
    </row>
    <row r="36" spans="4:37" ht="14.25">
      <c r="D36" s="57" t="e">
        <f aca="true" t="shared" si="2" ref="D36:F37">SUM(D8,D15,D21,D25)</f>
        <v>#REF!</v>
      </c>
      <c r="E36" s="57" t="e">
        <f t="shared" si="2"/>
        <v>#REF!</v>
      </c>
      <c r="F36" s="57" t="e">
        <f t="shared" si="2"/>
        <v>#REF!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8" t="e">
        <f t="shared" si="0"/>
        <v>#REF!</v>
      </c>
      <c r="AE36" s="48" t="e">
        <f t="shared" si="0"/>
        <v>#REF!</v>
      </c>
      <c r="AF36" s="57" t="e">
        <f t="shared" si="1"/>
        <v>#REF!</v>
      </c>
      <c r="AG36" s="50"/>
      <c r="AH36" s="50"/>
      <c r="AI36" s="50"/>
      <c r="AJ36" s="50"/>
      <c r="AK36" s="50"/>
    </row>
    <row r="37" spans="4:37" ht="14.25">
      <c r="D37" s="57" t="e">
        <f t="shared" si="2"/>
        <v>#REF!</v>
      </c>
      <c r="E37" s="57" t="e">
        <f t="shared" si="2"/>
        <v>#REF!</v>
      </c>
      <c r="F37" s="57" t="e">
        <f t="shared" si="2"/>
        <v>#REF!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8" t="e">
        <f t="shared" si="0"/>
        <v>#REF!</v>
      </c>
      <c r="AE37" s="48" t="e">
        <f t="shared" si="0"/>
        <v>#REF!</v>
      </c>
      <c r="AF37" s="57" t="e">
        <f t="shared" si="1"/>
        <v>#REF!</v>
      </c>
      <c r="AG37" s="50"/>
      <c r="AH37" s="50"/>
      <c r="AI37" s="50"/>
      <c r="AJ37" s="50"/>
      <c r="AK37" s="50"/>
    </row>
    <row r="38" spans="4:37" ht="14.25">
      <c r="D38" s="57" t="e">
        <f>SUM(D10,D27)</f>
        <v>#REF!</v>
      </c>
      <c r="E38" s="57" t="e">
        <f>SUM(E10,E27)</f>
        <v>#REF!</v>
      </c>
      <c r="F38" s="57" t="e">
        <f>SUM(F10,F27)</f>
        <v>#REF!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8" t="e">
        <f t="shared" si="0"/>
        <v>#REF!</v>
      </c>
      <c r="AE38" s="48" t="e">
        <f t="shared" si="0"/>
        <v>#REF!</v>
      </c>
      <c r="AF38" s="57" t="e">
        <f t="shared" si="1"/>
        <v>#REF!</v>
      </c>
      <c r="AG38" s="50"/>
      <c r="AH38" s="50"/>
      <c r="AI38" s="50"/>
      <c r="AJ38" s="50"/>
      <c r="AK38" s="50"/>
    </row>
    <row r="39" spans="4:37" ht="14.25">
      <c r="D39" s="57" t="e">
        <f aca="true" t="shared" si="3" ref="D39:F40">SUM(D11,D17,D28)</f>
        <v>#REF!</v>
      </c>
      <c r="E39" s="57" t="e">
        <f t="shared" si="3"/>
        <v>#REF!</v>
      </c>
      <c r="F39" s="57" t="e">
        <f t="shared" si="3"/>
        <v>#REF!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8" t="e">
        <f t="shared" si="0"/>
        <v>#REF!</v>
      </c>
      <c r="AE39" s="48" t="e">
        <f t="shared" si="0"/>
        <v>#REF!</v>
      </c>
      <c r="AF39" s="57" t="e">
        <f t="shared" si="1"/>
        <v>#REF!</v>
      </c>
      <c r="AG39" s="50"/>
      <c r="AH39" s="50"/>
      <c r="AI39" s="50"/>
      <c r="AJ39" s="50"/>
      <c r="AK39" s="50"/>
    </row>
    <row r="40" spans="4:37" ht="14.25">
      <c r="D40" s="57" t="e">
        <f t="shared" si="3"/>
        <v>#REF!</v>
      </c>
      <c r="E40" s="57" t="e">
        <f t="shared" si="3"/>
        <v>#REF!</v>
      </c>
      <c r="F40" s="57" t="e">
        <f t="shared" si="3"/>
        <v>#REF!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8" t="e">
        <f t="shared" si="0"/>
        <v>#REF!</v>
      </c>
      <c r="AE40" s="48" t="e">
        <f t="shared" si="0"/>
        <v>#REF!</v>
      </c>
      <c r="AF40" s="57" t="e">
        <f t="shared" si="1"/>
        <v>#REF!</v>
      </c>
      <c r="AG40" s="50"/>
      <c r="AH40" s="50"/>
      <c r="AI40" s="50"/>
      <c r="AJ40" s="50"/>
      <c r="AK40" s="50"/>
    </row>
    <row r="41" spans="4:37" ht="14.25"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8">
        <f t="shared" si="0"/>
        <v>0</v>
      </c>
      <c r="AE41" s="48">
        <f t="shared" si="0"/>
        <v>0</v>
      </c>
      <c r="AF41" s="57">
        <f t="shared" si="1"/>
        <v>0</v>
      </c>
      <c r="AG41" s="50"/>
      <c r="AH41" s="50"/>
      <c r="AI41" s="50"/>
      <c r="AJ41" s="50"/>
      <c r="AK41" s="50"/>
    </row>
    <row r="42" spans="4:32" ht="14.25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48">
        <f t="shared" si="0"/>
        <v>0</v>
      </c>
      <c r="AE42" s="48">
        <f t="shared" si="0"/>
        <v>0</v>
      </c>
      <c r="AF42" s="57">
        <f t="shared" si="1"/>
        <v>0</v>
      </c>
    </row>
    <row r="43" spans="4:32" ht="14.25"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48">
        <f t="shared" si="0"/>
        <v>0</v>
      </c>
      <c r="AE43" s="48">
        <f t="shared" si="0"/>
        <v>0</v>
      </c>
      <c r="AF43" s="57">
        <f t="shared" si="1"/>
        <v>0</v>
      </c>
    </row>
    <row r="44" spans="4:32" ht="14.25"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48">
        <f t="shared" si="0"/>
        <v>0</v>
      </c>
      <c r="AE44" s="48">
        <f t="shared" si="0"/>
        <v>0</v>
      </c>
      <c r="AF44" s="57">
        <f t="shared" si="1"/>
        <v>0</v>
      </c>
    </row>
    <row r="45" spans="4:32" ht="14.25"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48">
        <f t="shared" si="0"/>
        <v>0</v>
      </c>
      <c r="AE45" s="48">
        <f t="shared" si="0"/>
        <v>0</v>
      </c>
      <c r="AF45" s="57">
        <f t="shared" si="1"/>
        <v>0</v>
      </c>
    </row>
    <row r="46" spans="4:32" ht="14.25"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48">
        <f t="shared" si="0"/>
        <v>0</v>
      </c>
      <c r="AE46" s="48">
        <f t="shared" si="0"/>
        <v>0</v>
      </c>
      <c r="AF46" s="57">
        <f t="shared" si="1"/>
        <v>0</v>
      </c>
    </row>
    <row r="47" spans="4:32" ht="14.25"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48">
        <f t="shared" si="0"/>
        <v>0</v>
      </c>
      <c r="AE47" s="48">
        <f t="shared" si="0"/>
        <v>0</v>
      </c>
      <c r="AF47" s="57">
        <f t="shared" si="1"/>
        <v>0</v>
      </c>
    </row>
    <row r="48" spans="4:31" ht="14.25"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4:31" ht="14.25"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4:31" ht="14.25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4:31" ht="14.25"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4:31" ht="14.25"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4:31" ht="14.25"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4:31" ht="14.25"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4:31" ht="14.25"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4:31" ht="14.25"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4:31" ht="14.25"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4:31" ht="14.25"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4:31" ht="14.25"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4:31" ht="14.25"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4:31" ht="14.25"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4:31" ht="14.25"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4:31" ht="14.25"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4:31" ht="14.25"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</sheetData>
  <sheetProtection/>
  <mergeCells count="27">
    <mergeCell ref="D3:F4"/>
    <mergeCell ref="G3:J3"/>
    <mergeCell ref="K3:N3"/>
    <mergeCell ref="A7:C7"/>
    <mergeCell ref="A3:C5"/>
    <mergeCell ref="G4:H4"/>
    <mergeCell ref="I4:J4"/>
    <mergeCell ref="K4:L4"/>
    <mergeCell ref="M4:N4"/>
    <mergeCell ref="A24:C24"/>
    <mergeCell ref="B25:C25"/>
    <mergeCell ref="B28:C28"/>
    <mergeCell ref="B8:C8"/>
    <mergeCell ref="B11:C11"/>
    <mergeCell ref="A14:C14"/>
    <mergeCell ref="B15:C15"/>
    <mergeCell ref="B17:C17"/>
    <mergeCell ref="A20:C20"/>
    <mergeCell ref="B21:C21"/>
    <mergeCell ref="O3:AB3"/>
    <mergeCell ref="W4:X4"/>
    <mergeCell ref="Y4:Z4"/>
    <mergeCell ref="AA4:AB4"/>
    <mergeCell ref="O4:P4"/>
    <mergeCell ref="Q4:R4"/>
    <mergeCell ref="S4:T4"/>
    <mergeCell ref="U4:V4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P71"/>
  <sheetViews>
    <sheetView zoomScale="80" zoomScaleNormal="80" zoomScalePageLayoutView="0" workbookViewId="0" topLeftCell="A1">
      <pane xSplit="3" ySplit="5" topLeftCell="D6" activePane="bottomRight" state="frozen"/>
      <selection pane="topLeft" activeCell="S77" sqref="S77"/>
      <selection pane="topRight" activeCell="S77" sqref="S77"/>
      <selection pane="bottomLeft" activeCell="S77" sqref="S77"/>
      <selection pane="bottomRight" activeCell="A3" sqref="A3:C5"/>
    </sheetView>
  </sheetViews>
  <sheetFormatPr defaultColWidth="9.00390625" defaultRowHeight="13.5"/>
  <cols>
    <col min="1" max="2" width="2.625" style="0" customWidth="1"/>
    <col min="3" max="3" width="15.625" style="0" customWidth="1"/>
    <col min="4" max="19" width="9.625" style="0" customWidth="1"/>
    <col min="20" max="21" width="9.125" style="0" customWidth="1"/>
    <col min="23" max="23" width="9.125" style="0" customWidth="1"/>
    <col min="26" max="26" width="9.375" style="0" customWidth="1"/>
    <col min="27" max="27" width="8.625" style="0" customWidth="1"/>
    <col min="28" max="28" width="9.125" style="0" customWidth="1"/>
    <col min="32" max="32" width="10.125" style="0" customWidth="1"/>
  </cols>
  <sheetData>
    <row r="1" spans="1:30" ht="21.75" customHeight="1">
      <c r="A1" s="46" t="s">
        <v>64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2"/>
      <c r="Y1" s="8"/>
      <c r="Z1" s="46"/>
      <c r="AA1" s="8"/>
      <c r="AB1" s="58" t="s">
        <v>0</v>
      </c>
      <c r="AC1" s="8"/>
      <c r="AD1" s="8"/>
    </row>
    <row r="2" spans="1:28" ht="6" customHeight="1" thickBot="1">
      <c r="A2" s="16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3"/>
      <c r="W2" s="4"/>
      <c r="X2" s="1"/>
      <c r="Y2" s="3"/>
      <c r="Z2" s="16"/>
      <c r="AA2" s="3"/>
      <c r="AB2" s="17"/>
    </row>
    <row r="3" spans="1:28" s="25" customFormat="1" ht="21" customHeight="1" thickTop="1">
      <c r="A3" s="154" t="s">
        <v>1</v>
      </c>
      <c r="B3" s="154"/>
      <c r="C3" s="155"/>
      <c r="D3" s="162" t="s">
        <v>16</v>
      </c>
      <c r="E3" s="154"/>
      <c r="F3" s="155"/>
      <c r="G3" s="163" t="s">
        <v>42</v>
      </c>
      <c r="H3" s="164"/>
      <c r="I3" s="164"/>
      <c r="J3" s="165"/>
      <c r="K3" s="159" t="s">
        <v>43</v>
      </c>
      <c r="L3" s="160"/>
      <c r="M3" s="160"/>
      <c r="N3" s="161"/>
      <c r="O3" s="159" t="s">
        <v>44</v>
      </c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</row>
    <row r="4" spans="1:28" s="25" customFormat="1" ht="21" customHeight="1">
      <c r="A4" s="156"/>
      <c r="B4" s="156"/>
      <c r="C4" s="157"/>
      <c r="D4" s="150"/>
      <c r="E4" s="158"/>
      <c r="F4" s="151"/>
      <c r="G4" s="145" t="s">
        <v>31</v>
      </c>
      <c r="H4" s="147"/>
      <c r="I4" s="158" t="s">
        <v>32</v>
      </c>
      <c r="J4" s="157"/>
      <c r="K4" s="150" t="s">
        <v>33</v>
      </c>
      <c r="L4" s="151"/>
      <c r="M4" s="152" t="s">
        <v>34</v>
      </c>
      <c r="N4" s="153"/>
      <c r="O4" s="145" t="s">
        <v>35</v>
      </c>
      <c r="P4" s="146"/>
      <c r="Q4" s="145" t="s">
        <v>36</v>
      </c>
      <c r="R4" s="147"/>
      <c r="S4" s="146" t="s">
        <v>37</v>
      </c>
      <c r="T4" s="147"/>
      <c r="U4" s="145" t="s">
        <v>38</v>
      </c>
      <c r="V4" s="147"/>
      <c r="W4" s="148" t="s">
        <v>39</v>
      </c>
      <c r="X4" s="149"/>
      <c r="Y4" s="145" t="s">
        <v>40</v>
      </c>
      <c r="Z4" s="147"/>
      <c r="AA4" s="145" t="s">
        <v>41</v>
      </c>
      <c r="AB4" s="146"/>
    </row>
    <row r="5" spans="1:28" s="25" customFormat="1" ht="21" customHeight="1">
      <c r="A5" s="158"/>
      <c r="B5" s="158"/>
      <c r="C5" s="151"/>
      <c r="D5" s="59" t="s">
        <v>2</v>
      </c>
      <c r="E5" s="59" t="s">
        <v>14</v>
      </c>
      <c r="F5" s="59" t="s">
        <v>15</v>
      </c>
      <c r="G5" s="59" t="s">
        <v>14</v>
      </c>
      <c r="H5" s="60" t="s">
        <v>15</v>
      </c>
      <c r="I5" s="60" t="s">
        <v>14</v>
      </c>
      <c r="J5" s="59" t="s">
        <v>15</v>
      </c>
      <c r="K5" s="61" t="s">
        <v>14</v>
      </c>
      <c r="L5" s="62" t="s">
        <v>15</v>
      </c>
      <c r="M5" s="63" t="s">
        <v>14</v>
      </c>
      <c r="N5" s="59" t="s">
        <v>15</v>
      </c>
      <c r="O5" s="59" t="s">
        <v>14</v>
      </c>
      <c r="P5" s="59" t="s">
        <v>15</v>
      </c>
      <c r="Q5" s="59" t="s">
        <v>14</v>
      </c>
      <c r="R5" s="59" t="s">
        <v>15</v>
      </c>
      <c r="S5" s="59" t="s">
        <v>14</v>
      </c>
      <c r="T5" s="59" t="s">
        <v>15</v>
      </c>
      <c r="U5" s="61" t="s">
        <v>14</v>
      </c>
      <c r="V5" s="62" t="s">
        <v>15</v>
      </c>
      <c r="W5" s="59" t="s">
        <v>14</v>
      </c>
      <c r="X5" s="59" t="s">
        <v>15</v>
      </c>
      <c r="Y5" s="59" t="s">
        <v>14</v>
      </c>
      <c r="Z5" s="59" t="s">
        <v>15</v>
      </c>
      <c r="AA5" s="61" t="s">
        <v>14</v>
      </c>
      <c r="AB5" s="76" t="s">
        <v>15</v>
      </c>
    </row>
    <row r="6" spans="1:32" ht="6" customHeight="1">
      <c r="A6" s="5"/>
      <c r="B6" s="5"/>
      <c r="C6" s="6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  <c r="P6" s="84"/>
      <c r="Q6" s="84"/>
      <c r="R6" s="84"/>
      <c r="S6" s="84"/>
      <c r="T6" s="84"/>
      <c r="U6" s="84"/>
      <c r="V6" s="84"/>
      <c r="W6" s="84"/>
      <c r="X6" s="86"/>
      <c r="Y6" s="86"/>
      <c r="Z6" s="86"/>
      <c r="AA6" s="86"/>
      <c r="AB6" s="86"/>
      <c r="AD6" s="25"/>
      <c r="AE6" s="25"/>
      <c r="AF6" s="25"/>
    </row>
    <row r="7" spans="1:32" ht="14.25" customHeight="1">
      <c r="A7" s="139" t="s">
        <v>5</v>
      </c>
      <c r="B7" s="139"/>
      <c r="C7" s="140"/>
      <c r="D7" s="80">
        <v>725</v>
      </c>
      <c r="E7" s="80">
        <v>69</v>
      </c>
      <c r="F7" s="80">
        <v>656</v>
      </c>
      <c r="G7" s="80">
        <v>4</v>
      </c>
      <c r="H7" s="80">
        <v>110</v>
      </c>
      <c r="I7" s="80">
        <v>6</v>
      </c>
      <c r="J7" s="80">
        <v>46</v>
      </c>
      <c r="K7" s="80">
        <v>20</v>
      </c>
      <c r="L7" s="80">
        <v>0</v>
      </c>
      <c r="M7" s="80">
        <v>3</v>
      </c>
      <c r="N7" s="80">
        <v>1</v>
      </c>
      <c r="O7" s="80">
        <v>22</v>
      </c>
      <c r="P7" s="80">
        <v>120</v>
      </c>
      <c r="Q7" s="80">
        <v>5</v>
      </c>
      <c r="R7" s="80">
        <v>131</v>
      </c>
      <c r="S7" s="80">
        <v>0</v>
      </c>
      <c r="T7" s="80">
        <v>6</v>
      </c>
      <c r="U7" s="80">
        <v>0</v>
      </c>
      <c r="V7" s="80">
        <v>28</v>
      </c>
      <c r="W7" s="80">
        <v>5</v>
      </c>
      <c r="X7" s="80">
        <v>182</v>
      </c>
      <c r="Y7" s="80">
        <v>0</v>
      </c>
      <c r="Z7" s="80">
        <v>13</v>
      </c>
      <c r="AA7" s="80">
        <v>4</v>
      </c>
      <c r="AB7" s="80">
        <v>19</v>
      </c>
      <c r="AC7" s="35"/>
      <c r="AD7" s="48">
        <v>0</v>
      </c>
      <c r="AE7" s="48">
        <v>0</v>
      </c>
      <c r="AF7" s="57">
        <v>0</v>
      </c>
    </row>
    <row r="8" spans="1:32" ht="14.25" customHeight="1">
      <c r="A8" s="66"/>
      <c r="B8" s="141" t="s">
        <v>6</v>
      </c>
      <c r="C8" s="142"/>
      <c r="D8" s="80">
        <v>713</v>
      </c>
      <c r="E8" s="80">
        <v>68</v>
      </c>
      <c r="F8" s="80">
        <v>645</v>
      </c>
      <c r="G8" s="80">
        <v>4</v>
      </c>
      <c r="H8" s="80">
        <v>110</v>
      </c>
      <c r="I8" s="80">
        <v>6</v>
      </c>
      <c r="J8" s="80">
        <v>46</v>
      </c>
      <c r="K8" s="80">
        <v>19</v>
      </c>
      <c r="L8" s="80">
        <v>0</v>
      </c>
      <c r="M8" s="80">
        <v>3</v>
      </c>
      <c r="N8" s="80">
        <v>1</v>
      </c>
      <c r="O8" s="80">
        <v>22</v>
      </c>
      <c r="P8" s="80">
        <v>118</v>
      </c>
      <c r="Q8" s="80">
        <v>5</v>
      </c>
      <c r="R8" s="80">
        <v>130</v>
      </c>
      <c r="S8" s="80">
        <v>0</v>
      </c>
      <c r="T8" s="80">
        <v>6</v>
      </c>
      <c r="U8" s="80">
        <v>0</v>
      </c>
      <c r="V8" s="80">
        <v>25</v>
      </c>
      <c r="W8" s="80">
        <v>5</v>
      </c>
      <c r="X8" s="80">
        <v>180</v>
      </c>
      <c r="Y8" s="80">
        <v>0</v>
      </c>
      <c r="Z8" s="80">
        <v>10</v>
      </c>
      <c r="AA8" s="80">
        <v>4</v>
      </c>
      <c r="AB8" s="80">
        <v>19</v>
      </c>
      <c r="AC8" s="35"/>
      <c r="AD8" s="48">
        <v>0</v>
      </c>
      <c r="AE8" s="48">
        <v>0</v>
      </c>
      <c r="AF8" s="57">
        <v>0</v>
      </c>
    </row>
    <row r="9" spans="1:32" ht="14.25" customHeight="1">
      <c r="A9" s="68"/>
      <c r="B9" s="68"/>
      <c r="C9" s="67" t="s">
        <v>3</v>
      </c>
      <c r="D9" s="80">
        <v>476</v>
      </c>
      <c r="E9" s="80">
        <v>32</v>
      </c>
      <c r="F9" s="80">
        <v>444</v>
      </c>
      <c r="G9" s="80">
        <v>2</v>
      </c>
      <c r="H9" s="80">
        <v>90</v>
      </c>
      <c r="I9" s="80">
        <v>2</v>
      </c>
      <c r="J9" s="80">
        <v>21</v>
      </c>
      <c r="K9" s="80">
        <v>10</v>
      </c>
      <c r="L9" s="80">
        <v>0</v>
      </c>
      <c r="M9" s="80">
        <v>0</v>
      </c>
      <c r="N9" s="80">
        <v>1</v>
      </c>
      <c r="O9" s="80">
        <v>14</v>
      </c>
      <c r="P9" s="80">
        <v>71</v>
      </c>
      <c r="Q9" s="80">
        <v>2</v>
      </c>
      <c r="R9" s="80">
        <v>97</v>
      </c>
      <c r="S9" s="80">
        <v>0</v>
      </c>
      <c r="T9" s="80">
        <v>6</v>
      </c>
      <c r="U9" s="80">
        <v>0</v>
      </c>
      <c r="V9" s="80">
        <v>19</v>
      </c>
      <c r="W9" s="80">
        <v>1</v>
      </c>
      <c r="X9" s="80">
        <v>120</v>
      </c>
      <c r="Y9" s="80">
        <v>0</v>
      </c>
      <c r="Z9" s="80">
        <v>9</v>
      </c>
      <c r="AA9" s="80">
        <v>1</v>
      </c>
      <c r="AB9" s="80">
        <v>10</v>
      </c>
      <c r="AC9" s="35"/>
      <c r="AD9" s="48">
        <v>0</v>
      </c>
      <c r="AE9" s="48">
        <v>0</v>
      </c>
      <c r="AF9" s="57">
        <v>0</v>
      </c>
    </row>
    <row r="10" spans="1:32" ht="14.25" customHeight="1">
      <c r="A10" s="68"/>
      <c r="B10" s="68"/>
      <c r="C10" s="67" t="s">
        <v>4</v>
      </c>
      <c r="D10" s="80">
        <v>237</v>
      </c>
      <c r="E10" s="80">
        <v>36</v>
      </c>
      <c r="F10" s="80">
        <v>201</v>
      </c>
      <c r="G10" s="80">
        <v>2</v>
      </c>
      <c r="H10" s="80">
        <v>20</v>
      </c>
      <c r="I10" s="80">
        <v>4</v>
      </c>
      <c r="J10" s="80">
        <v>25</v>
      </c>
      <c r="K10" s="80">
        <v>9</v>
      </c>
      <c r="L10" s="80">
        <v>0</v>
      </c>
      <c r="M10" s="80">
        <v>3</v>
      </c>
      <c r="N10" s="80">
        <v>0</v>
      </c>
      <c r="O10" s="80">
        <v>8</v>
      </c>
      <c r="P10" s="80">
        <v>47</v>
      </c>
      <c r="Q10" s="80">
        <v>3</v>
      </c>
      <c r="R10" s="80">
        <v>33</v>
      </c>
      <c r="S10" s="80">
        <v>0</v>
      </c>
      <c r="T10" s="80">
        <v>0</v>
      </c>
      <c r="U10" s="80">
        <v>0</v>
      </c>
      <c r="V10" s="80">
        <v>6</v>
      </c>
      <c r="W10" s="80">
        <v>4</v>
      </c>
      <c r="X10" s="80">
        <v>60</v>
      </c>
      <c r="Y10" s="80">
        <v>0</v>
      </c>
      <c r="Z10" s="80">
        <v>1</v>
      </c>
      <c r="AA10" s="80">
        <v>3</v>
      </c>
      <c r="AB10" s="80">
        <v>9</v>
      </c>
      <c r="AC10" s="35"/>
      <c r="AD10" s="48">
        <v>0</v>
      </c>
      <c r="AE10" s="48">
        <v>0</v>
      </c>
      <c r="AF10" s="57">
        <v>0</v>
      </c>
    </row>
    <row r="11" spans="1:32" ht="14.25" customHeight="1">
      <c r="A11" s="68"/>
      <c r="B11" s="141" t="s">
        <v>7</v>
      </c>
      <c r="C11" s="142"/>
      <c r="D11" s="80">
        <v>12</v>
      </c>
      <c r="E11" s="80">
        <v>1</v>
      </c>
      <c r="F11" s="80">
        <v>11</v>
      </c>
      <c r="G11" s="80">
        <v>0</v>
      </c>
      <c r="H11" s="80">
        <v>0</v>
      </c>
      <c r="I11" s="80">
        <v>0</v>
      </c>
      <c r="J11" s="80">
        <v>0</v>
      </c>
      <c r="K11" s="80">
        <v>1</v>
      </c>
      <c r="L11" s="80">
        <v>0</v>
      </c>
      <c r="M11" s="80">
        <v>0</v>
      </c>
      <c r="N11" s="80">
        <v>0</v>
      </c>
      <c r="O11" s="80">
        <v>0</v>
      </c>
      <c r="P11" s="80">
        <v>2</v>
      </c>
      <c r="Q11" s="80">
        <v>0</v>
      </c>
      <c r="R11" s="80">
        <v>1</v>
      </c>
      <c r="S11" s="80">
        <v>0</v>
      </c>
      <c r="T11" s="80">
        <v>0</v>
      </c>
      <c r="U11" s="80">
        <v>0</v>
      </c>
      <c r="V11" s="80">
        <v>3</v>
      </c>
      <c r="W11" s="80">
        <v>0</v>
      </c>
      <c r="X11" s="80">
        <v>2</v>
      </c>
      <c r="Y11" s="80">
        <v>0</v>
      </c>
      <c r="Z11" s="80">
        <v>3</v>
      </c>
      <c r="AA11" s="80">
        <v>0</v>
      </c>
      <c r="AB11" s="80">
        <v>0</v>
      </c>
      <c r="AC11" s="35"/>
      <c r="AD11" s="48">
        <v>0</v>
      </c>
      <c r="AE11" s="48">
        <v>0</v>
      </c>
      <c r="AF11" s="57">
        <v>0</v>
      </c>
    </row>
    <row r="12" spans="1:32" ht="14.25" customHeight="1">
      <c r="A12" s="68"/>
      <c r="B12" s="68"/>
      <c r="C12" s="67" t="s">
        <v>3</v>
      </c>
      <c r="D12" s="80">
        <v>12</v>
      </c>
      <c r="E12" s="80">
        <v>1</v>
      </c>
      <c r="F12" s="80">
        <v>11</v>
      </c>
      <c r="G12" s="80">
        <v>0</v>
      </c>
      <c r="H12" s="80">
        <v>0</v>
      </c>
      <c r="I12" s="80">
        <v>0</v>
      </c>
      <c r="J12" s="80">
        <v>0</v>
      </c>
      <c r="K12" s="80">
        <v>1</v>
      </c>
      <c r="L12" s="80">
        <v>0</v>
      </c>
      <c r="M12" s="80">
        <v>0</v>
      </c>
      <c r="N12" s="80">
        <v>0</v>
      </c>
      <c r="O12" s="80">
        <v>0</v>
      </c>
      <c r="P12" s="80">
        <v>2</v>
      </c>
      <c r="Q12" s="80">
        <v>0</v>
      </c>
      <c r="R12" s="80">
        <v>1</v>
      </c>
      <c r="S12" s="80">
        <v>0</v>
      </c>
      <c r="T12" s="80">
        <v>0</v>
      </c>
      <c r="U12" s="80">
        <v>0</v>
      </c>
      <c r="V12" s="80">
        <v>3</v>
      </c>
      <c r="W12" s="80">
        <v>0</v>
      </c>
      <c r="X12" s="80">
        <v>2</v>
      </c>
      <c r="Y12" s="80">
        <v>0</v>
      </c>
      <c r="Z12" s="80">
        <v>3</v>
      </c>
      <c r="AA12" s="80">
        <v>0</v>
      </c>
      <c r="AB12" s="80">
        <v>0</v>
      </c>
      <c r="AC12" s="35"/>
      <c r="AD12" s="48">
        <v>0</v>
      </c>
      <c r="AE12" s="48">
        <v>0</v>
      </c>
      <c r="AF12" s="57">
        <v>0</v>
      </c>
    </row>
    <row r="13" spans="1:32" ht="14.25" customHeight="1">
      <c r="A13" s="68"/>
      <c r="B13" s="68"/>
      <c r="C13" s="67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35"/>
      <c r="AD13" s="48">
        <v>0</v>
      </c>
      <c r="AE13" s="48">
        <v>0</v>
      </c>
      <c r="AF13" s="57">
        <v>0</v>
      </c>
    </row>
    <row r="14" spans="1:32" ht="14.25" customHeight="1">
      <c r="A14" s="139" t="s">
        <v>8</v>
      </c>
      <c r="B14" s="139"/>
      <c r="C14" s="140"/>
      <c r="D14" s="80">
        <v>313</v>
      </c>
      <c r="E14" s="80">
        <v>29</v>
      </c>
      <c r="F14" s="80">
        <v>284</v>
      </c>
      <c r="G14" s="80">
        <v>3</v>
      </c>
      <c r="H14" s="80">
        <v>68</v>
      </c>
      <c r="I14" s="80">
        <v>4</v>
      </c>
      <c r="J14" s="80">
        <v>29</v>
      </c>
      <c r="K14" s="80">
        <v>6</v>
      </c>
      <c r="L14" s="80">
        <v>0</v>
      </c>
      <c r="M14" s="80">
        <v>1</v>
      </c>
      <c r="N14" s="80">
        <v>0</v>
      </c>
      <c r="O14" s="80">
        <v>9</v>
      </c>
      <c r="P14" s="80">
        <v>67</v>
      </c>
      <c r="Q14" s="80">
        <v>0</v>
      </c>
      <c r="R14" s="80">
        <v>63</v>
      </c>
      <c r="S14" s="80">
        <v>0</v>
      </c>
      <c r="T14" s="80">
        <v>1</v>
      </c>
      <c r="U14" s="80">
        <v>0</v>
      </c>
      <c r="V14" s="80">
        <v>13</v>
      </c>
      <c r="W14" s="80">
        <v>3</v>
      </c>
      <c r="X14" s="80">
        <v>39</v>
      </c>
      <c r="Y14" s="80">
        <v>0</v>
      </c>
      <c r="Z14" s="80">
        <v>3</v>
      </c>
      <c r="AA14" s="80">
        <v>3</v>
      </c>
      <c r="AB14" s="80">
        <v>1</v>
      </c>
      <c r="AC14" s="35"/>
      <c r="AD14" s="48">
        <v>0</v>
      </c>
      <c r="AE14" s="48">
        <v>0</v>
      </c>
      <c r="AF14" s="57">
        <v>0</v>
      </c>
    </row>
    <row r="15" spans="1:32" ht="14.25" customHeight="1">
      <c r="A15" s="66"/>
      <c r="B15" s="141" t="s">
        <v>6</v>
      </c>
      <c r="C15" s="142"/>
      <c r="D15" s="80">
        <v>303</v>
      </c>
      <c r="E15" s="80">
        <v>29</v>
      </c>
      <c r="F15" s="80">
        <v>274</v>
      </c>
      <c r="G15" s="80">
        <v>3</v>
      </c>
      <c r="H15" s="80">
        <v>68</v>
      </c>
      <c r="I15" s="80">
        <v>4</v>
      </c>
      <c r="J15" s="80">
        <v>29</v>
      </c>
      <c r="K15" s="80">
        <v>6</v>
      </c>
      <c r="L15" s="80">
        <v>0</v>
      </c>
      <c r="M15" s="80">
        <v>1</v>
      </c>
      <c r="N15" s="80">
        <v>0</v>
      </c>
      <c r="O15" s="80">
        <v>9</v>
      </c>
      <c r="P15" s="80">
        <v>65</v>
      </c>
      <c r="Q15" s="80">
        <v>0</v>
      </c>
      <c r="R15" s="80">
        <v>63</v>
      </c>
      <c r="S15" s="80">
        <v>0</v>
      </c>
      <c r="T15" s="80">
        <v>1</v>
      </c>
      <c r="U15" s="80">
        <v>0</v>
      </c>
      <c r="V15" s="80">
        <v>10</v>
      </c>
      <c r="W15" s="80">
        <v>3</v>
      </c>
      <c r="X15" s="80">
        <v>37</v>
      </c>
      <c r="Y15" s="80">
        <v>0</v>
      </c>
      <c r="Z15" s="80">
        <v>0</v>
      </c>
      <c r="AA15" s="80">
        <v>3</v>
      </c>
      <c r="AB15" s="80">
        <v>1</v>
      </c>
      <c r="AC15" s="35"/>
      <c r="AD15" s="48">
        <v>0</v>
      </c>
      <c r="AE15" s="48">
        <v>0</v>
      </c>
      <c r="AF15" s="57">
        <v>0</v>
      </c>
    </row>
    <row r="16" spans="1:32" ht="14.25" customHeight="1">
      <c r="A16" s="68"/>
      <c r="B16" s="68"/>
      <c r="C16" s="67" t="s">
        <v>3</v>
      </c>
      <c r="D16" s="80">
        <v>178</v>
      </c>
      <c r="E16" s="80">
        <v>10</v>
      </c>
      <c r="F16" s="80">
        <v>168</v>
      </c>
      <c r="G16" s="80">
        <v>1</v>
      </c>
      <c r="H16" s="80">
        <v>51</v>
      </c>
      <c r="I16" s="80">
        <v>0</v>
      </c>
      <c r="J16" s="80">
        <v>8</v>
      </c>
      <c r="K16" s="80">
        <v>2</v>
      </c>
      <c r="L16" s="80">
        <v>0</v>
      </c>
      <c r="M16" s="80">
        <v>0</v>
      </c>
      <c r="N16" s="80">
        <v>0</v>
      </c>
      <c r="O16" s="80">
        <v>6</v>
      </c>
      <c r="P16" s="80">
        <v>32</v>
      </c>
      <c r="Q16" s="80">
        <v>0</v>
      </c>
      <c r="R16" s="80">
        <v>43</v>
      </c>
      <c r="S16" s="80">
        <v>0</v>
      </c>
      <c r="T16" s="80">
        <v>1</v>
      </c>
      <c r="U16" s="80">
        <v>0</v>
      </c>
      <c r="V16" s="80">
        <v>5</v>
      </c>
      <c r="W16" s="80">
        <v>0</v>
      </c>
      <c r="X16" s="80">
        <v>27</v>
      </c>
      <c r="Y16" s="80">
        <v>0</v>
      </c>
      <c r="Z16" s="80">
        <v>0</v>
      </c>
      <c r="AA16" s="80">
        <v>1</v>
      </c>
      <c r="AB16" s="80">
        <v>1</v>
      </c>
      <c r="AC16" s="35"/>
      <c r="AD16" s="48">
        <v>0</v>
      </c>
      <c r="AE16" s="48">
        <v>0</v>
      </c>
      <c r="AF16" s="57">
        <v>0</v>
      </c>
    </row>
    <row r="17" spans="1:32" ht="14.25" customHeight="1">
      <c r="A17" s="68"/>
      <c r="B17" s="68"/>
      <c r="C17" s="67" t="s">
        <v>4</v>
      </c>
      <c r="D17" s="80">
        <v>125</v>
      </c>
      <c r="E17" s="80">
        <v>19</v>
      </c>
      <c r="F17" s="80">
        <v>106</v>
      </c>
      <c r="G17" s="80">
        <v>2</v>
      </c>
      <c r="H17" s="80">
        <v>17</v>
      </c>
      <c r="I17" s="80">
        <v>4</v>
      </c>
      <c r="J17" s="80">
        <v>21</v>
      </c>
      <c r="K17" s="80">
        <v>4</v>
      </c>
      <c r="L17" s="80">
        <v>0</v>
      </c>
      <c r="M17" s="80">
        <v>1</v>
      </c>
      <c r="N17" s="80">
        <v>0</v>
      </c>
      <c r="O17" s="80">
        <v>3</v>
      </c>
      <c r="P17" s="80">
        <v>33</v>
      </c>
      <c r="Q17" s="80">
        <v>0</v>
      </c>
      <c r="R17" s="80">
        <v>20</v>
      </c>
      <c r="S17" s="80">
        <v>0</v>
      </c>
      <c r="T17" s="80">
        <v>0</v>
      </c>
      <c r="U17" s="80">
        <v>0</v>
      </c>
      <c r="V17" s="80">
        <v>5</v>
      </c>
      <c r="W17" s="80">
        <v>3</v>
      </c>
      <c r="X17" s="80">
        <v>10</v>
      </c>
      <c r="Y17" s="80">
        <v>0</v>
      </c>
      <c r="Z17" s="80">
        <v>0</v>
      </c>
      <c r="AA17" s="80">
        <v>2</v>
      </c>
      <c r="AB17" s="80">
        <v>0</v>
      </c>
      <c r="AC17" s="35"/>
      <c r="AD17" s="48">
        <v>0</v>
      </c>
      <c r="AE17" s="48">
        <v>0</v>
      </c>
      <c r="AF17" s="57">
        <v>0</v>
      </c>
    </row>
    <row r="18" spans="1:32" ht="14.25" customHeight="1">
      <c r="A18" s="68"/>
      <c r="B18" s="141" t="s">
        <v>7</v>
      </c>
      <c r="C18" s="142"/>
      <c r="D18" s="80">
        <v>10</v>
      </c>
      <c r="E18" s="80">
        <v>0</v>
      </c>
      <c r="F18" s="80">
        <v>10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2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3</v>
      </c>
      <c r="W18" s="80">
        <v>0</v>
      </c>
      <c r="X18" s="80">
        <v>2</v>
      </c>
      <c r="Y18" s="80">
        <v>0</v>
      </c>
      <c r="Z18" s="80">
        <v>3</v>
      </c>
      <c r="AA18" s="80">
        <v>0</v>
      </c>
      <c r="AB18" s="80">
        <v>0</v>
      </c>
      <c r="AC18" s="35"/>
      <c r="AD18" s="48">
        <v>0</v>
      </c>
      <c r="AE18" s="48">
        <v>0</v>
      </c>
      <c r="AF18" s="57">
        <v>0</v>
      </c>
    </row>
    <row r="19" spans="1:32" ht="14.25" customHeight="1">
      <c r="A19" s="68"/>
      <c r="B19" s="68"/>
      <c r="C19" s="67" t="s">
        <v>3</v>
      </c>
      <c r="D19" s="80">
        <v>10</v>
      </c>
      <c r="E19" s="80">
        <v>0</v>
      </c>
      <c r="F19" s="80">
        <v>10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2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3</v>
      </c>
      <c r="W19" s="80">
        <v>0</v>
      </c>
      <c r="X19" s="80">
        <v>2</v>
      </c>
      <c r="Y19" s="80">
        <v>0</v>
      </c>
      <c r="Z19" s="80">
        <v>3</v>
      </c>
      <c r="AA19" s="80">
        <v>0</v>
      </c>
      <c r="AB19" s="80">
        <v>0</v>
      </c>
      <c r="AC19" s="35"/>
      <c r="AD19" s="48">
        <v>0</v>
      </c>
      <c r="AE19" s="48">
        <v>0</v>
      </c>
      <c r="AF19" s="57">
        <v>0</v>
      </c>
    </row>
    <row r="20" spans="1:32" ht="14.25" customHeight="1">
      <c r="A20" s="68"/>
      <c r="B20" s="68"/>
      <c r="C20" s="67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35"/>
      <c r="AD20" s="48">
        <v>0</v>
      </c>
      <c r="AE20" s="48">
        <v>0</v>
      </c>
      <c r="AF20" s="57">
        <v>0</v>
      </c>
    </row>
    <row r="21" spans="1:32" ht="14.25" customHeight="1">
      <c r="A21" s="139" t="s">
        <v>9</v>
      </c>
      <c r="B21" s="139"/>
      <c r="C21" s="140"/>
      <c r="D21" s="80">
        <v>98</v>
      </c>
      <c r="E21" s="80">
        <v>6</v>
      </c>
      <c r="F21" s="80">
        <v>92</v>
      </c>
      <c r="G21" s="80">
        <v>0</v>
      </c>
      <c r="H21" s="80">
        <v>16</v>
      </c>
      <c r="I21" s="80">
        <v>0</v>
      </c>
      <c r="J21" s="80">
        <v>7</v>
      </c>
      <c r="K21" s="80">
        <v>3</v>
      </c>
      <c r="L21" s="80">
        <v>0</v>
      </c>
      <c r="M21" s="80">
        <v>1</v>
      </c>
      <c r="N21" s="80">
        <v>0</v>
      </c>
      <c r="O21" s="80">
        <v>2</v>
      </c>
      <c r="P21" s="80">
        <v>20</v>
      </c>
      <c r="Q21" s="80">
        <v>0</v>
      </c>
      <c r="R21" s="80">
        <v>14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31</v>
      </c>
      <c r="Y21" s="80">
        <v>0</v>
      </c>
      <c r="Z21" s="80">
        <v>1</v>
      </c>
      <c r="AA21" s="80">
        <v>0</v>
      </c>
      <c r="AB21" s="80">
        <v>3</v>
      </c>
      <c r="AC21" s="35"/>
      <c r="AD21" s="48">
        <v>0</v>
      </c>
      <c r="AE21" s="48">
        <v>0</v>
      </c>
      <c r="AF21" s="57">
        <v>0</v>
      </c>
    </row>
    <row r="22" spans="1:32" ht="14.25" customHeight="1">
      <c r="A22" s="66"/>
      <c r="B22" s="141" t="s">
        <v>6</v>
      </c>
      <c r="C22" s="142"/>
      <c r="D22" s="80">
        <v>98</v>
      </c>
      <c r="E22" s="80">
        <v>6</v>
      </c>
      <c r="F22" s="80">
        <v>92</v>
      </c>
      <c r="G22" s="80">
        <v>0</v>
      </c>
      <c r="H22" s="80">
        <v>16</v>
      </c>
      <c r="I22" s="80">
        <v>0</v>
      </c>
      <c r="J22" s="80">
        <v>7</v>
      </c>
      <c r="K22" s="80">
        <v>3</v>
      </c>
      <c r="L22" s="80">
        <v>0</v>
      </c>
      <c r="M22" s="80">
        <v>1</v>
      </c>
      <c r="N22" s="80">
        <v>0</v>
      </c>
      <c r="O22" s="80">
        <v>2</v>
      </c>
      <c r="P22" s="80">
        <v>20</v>
      </c>
      <c r="Q22" s="80">
        <v>0</v>
      </c>
      <c r="R22" s="80">
        <v>14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31</v>
      </c>
      <c r="Y22" s="80">
        <v>0</v>
      </c>
      <c r="Z22" s="80">
        <v>1</v>
      </c>
      <c r="AA22" s="80">
        <v>0</v>
      </c>
      <c r="AB22" s="80">
        <v>3</v>
      </c>
      <c r="AC22" s="35"/>
      <c r="AD22" s="48">
        <v>0</v>
      </c>
      <c r="AE22" s="48">
        <v>0</v>
      </c>
      <c r="AF22" s="57">
        <v>0</v>
      </c>
    </row>
    <row r="23" spans="1:32" ht="14.25" customHeight="1">
      <c r="A23" s="68"/>
      <c r="B23" s="68"/>
      <c r="C23" s="67" t="s">
        <v>3</v>
      </c>
      <c r="D23" s="80">
        <v>70</v>
      </c>
      <c r="E23" s="80">
        <v>2</v>
      </c>
      <c r="F23" s="80">
        <v>68</v>
      </c>
      <c r="G23" s="80">
        <v>0</v>
      </c>
      <c r="H23" s="80">
        <v>16</v>
      </c>
      <c r="I23" s="80">
        <v>0</v>
      </c>
      <c r="J23" s="80">
        <v>3</v>
      </c>
      <c r="K23" s="80">
        <v>0</v>
      </c>
      <c r="L23" s="80">
        <v>0</v>
      </c>
      <c r="M23" s="80">
        <v>0</v>
      </c>
      <c r="N23" s="80">
        <v>0</v>
      </c>
      <c r="O23" s="80">
        <v>2</v>
      </c>
      <c r="P23" s="80">
        <v>12</v>
      </c>
      <c r="Q23" s="80">
        <v>0</v>
      </c>
      <c r="R23" s="80">
        <v>11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23</v>
      </c>
      <c r="Y23" s="80">
        <v>0</v>
      </c>
      <c r="Z23" s="80">
        <v>1</v>
      </c>
      <c r="AA23" s="80">
        <v>0</v>
      </c>
      <c r="AB23" s="80">
        <v>2</v>
      </c>
      <c r="AC23" s="35"/>
      <c r="AD23" s="48">
        <v>0</v>
      </c>
      <c r="AE23" s="48">
        <v>0</v>
      </c>
      <c r="AF23" s="57">
        <v>0</v>
      </c>
    </row>
    <row r="24" spans="1:32" ht="14.25" customHeight="1">
      <c r="A24" s="68"/>
      <c r="B24" s="68"/>
      <c r="C24" s="67" t="s">
        <v>4</v>
      </c>
      <c r="D24" s="80">
        <v>28</v>
      </c>
      <c r="E24" s="80">
        <v>4</v>
      </c>
      <c r="F24" s="80">
        <v>24</v>
      </c>
      <c r="G24" s="80">
        <v>0</v>
      </c>
      <c r="H24" s="80">
        <v>0</v>
      </c>
      <c r="I24" s="80">
        <v>0</v>
      </c>
      <c r="J24" s="80">
        <v>4</v>
      </c>
      <c r="K24" s="80">
        <v>3</v>
      </c>
      <c r="L24" s="80">
        <v>0</v>
      </c>
      <c r="M24" s="80">
        <v>1</v>
      </c>
      <c r="N24" s="80">
        <v>0</v>
      </c>
      <c r="O24" s="80">
        <v>0</v>
      </c>
      <c r="P24" s="80">
        <v>8</v>
      </c>
      <c r="Q24" s="80">
        <v>0</v>
      </c>
      <c r="R24" s="80">
        <v>3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8</v>
      </c>
      <c r="Y24" s="80">
        <v>0</v>
      </c>
      <c r="Z24" s="80">
        <v>0</v>
      </c>
      <c r="AA24" s="80">
        <v>0</v>
      </c>
      <c r="AB24" s="80">
        <v>1</v>
      </c>
      <c r="AC24" s="35"/>
      <c r="AD24" s="48">
        <v>0</v>
      </c>
      <c r="AE24" s="48">
        <v>0</v>
      </c>
      <c r="AF24" s="57">
        <v>0</v>
      </c>
    </row>
    <row r="25" spans="1:32" ht="14.25" customHeight="1">
      <c r="A25" s="68"/>
      <c r="B25" s="66"/>
      <c r="C25" s="67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35"/>
      <c r="AD25" s="48">
        <v>0</v>
      </c>
      <c r="AE25" s="48">
        <v>0</v>
      </c>
      <c r="AF25" s="57">
        <v>0</v>
      </c>
    </row>
    <row r="26" spans="1:32" ht="14.25" customHeight="1">
      <c r="A26" s="139" t="s">
        <v>10</v>
      </c>
      <c r="B26" s="139"/>
      <c r="C26" s="140"/>
      <c r="D26" s="80">
        <v>34</v>
      </c>
      <c r="E26" s="80">
        <v>3</v>
      </c>
      <c r="F26" s="80">
        <v>31</v>
      </c>
      <c r="G26" s="80">
        <v>0</v>
      </c>
      <c r="H26" s="80">
        <v>0</v>
      </c>
      <c r="I26" s="80">
        <v>0</v>
      </c>
      <c r="J26" s="80">
        <v>4</v>
      </c>
      <c r="K26" s="80">
        <v>1</v>
      </c>
      <c r="L26" s="80">
        <v>0</v>
      </c>
      <c r="M26" s="80">
        <v>0</v>
      </c>
      <c r="N26" s="80">
        <v>0</v>
      </c>
      <c r="O26" s="80">
        <v>2</v>
      </c>
      <c r="P26" s="80">
        <v>5</v>
      </c>
      <c r="Q26" s="80">
        <v>0</v>
      </c>
      <c r="R26" s="80">
        <v>9</v>
      </c>
      <c r="S26" s="80">
        <v>0</v>
      </c>
      <c r="T26" s="80">
        <v>0</v>
      </c>
      <c r="U26" s="80">
        <v>0</v>
      </c>
      <c r="V26" s="80">
        <v>5</v>
      </c>
      <c r="W26" s="80">
        <v>0</v>
      </c>
      <c r="X26" s="80">
        <v>6</v>
      </c>
      <c r="Y26" s="80">
        <v>0</v>
      </c>
      <c r="Z26" s="80">
        <v>0</v>
      </c>
      <c r="AA26" s="80">
        <v>0</v>
      </c>
      <c r="AB26" s="80">
        <v>2</v>
      </c>
      <c r="AC26" s="35"/>
      <c r="AD26" s="48">
        <v>0</v>
      </c>
      <c r="AE26" s="48">
        <v>0</v>
      </c>
      <c r="AF26" s="57">
        <v>0</v>
      </c>
    </row>
    <row r="27" spans="1:32" ht="14.25" customHeight="1">
      <c r="A27" s="66"/>
      <c r="B27" s="141" t="s">
        <v>6</v>
      </c>
      <c r="C27" s="142"/>
      <c r="D27" s="80">
        <v>34</v>
      </c>
      <c r="E27" s="80">
        <v>3</v>
      </c>
      <c r="F27" s="80">
        <v>31</v>
      </c>
      <c r="G27" s="80">
        <v>0</v>
      </c>
      <c r="H27" s="80">
        <v>0</v>
      </c>
      <c r="I27" s="80">
        <v>0</v>
      </c>
      <c r="J27" s="80">
        <v>4</v>
      </c>
      <c r="K27" s="80">
        <v>1</v>
      </c>
      <c r="L27" s="80">
        <v>0</v>
      </c>
      <c r="M27" s="80">
        <v>0</v>
      </c>
      <c r="N27" s="80">
        <v>0</v>
      </c>
      <c r="O27" s="80">
        <v>2</v>
      </c>
      <c r="P27" s="80">
        <v>5</v>
      </c>
      <c r="Q27" s="80">
        <v>0</v>
      </c>
      <c r="R27" s="80">
        <v>9</v>
      </c>
      <c r="S27" s="80">
        <v>0</v>
      </c>
      <c r="T27" s="80">
        <v>0</v>
      </c>
      <c r="U27" s="80">
        <v>0</v>
      </c>
      <c r="V27" s="80">
        <v>5</v>
      </c>
      <c r="W27" s="80">
        <v>0</v>
      </c>
      <c r="X27" s="80">
        <v>6</v>
      </c>
      <c r="Y27" s="80">
        <v>0</v>
      </c>
      <c r="Z27" s="80">
        <v>0</v>
      </c>
      <c r="AA27" s="80">
        <v>0</v>
      </c>
      <c r="AB27" s="80">
        <v>2</v>
      </c>
      <c r="AC27" s="35"/>
      <c r="AD27" s="48">
        <v>0</v>
      </c>
      <c r="AE27" s="48">
        <v>0</v>
      </c>
      <c r="AF27" s="57">
        <v>0</v>
      </c>
    </row>
    <row r="28" spans="1:32" ht="14.25" customHeight="1">
      <c r="A28" s="68"/>
      <c r="B28" s="68"/>
      <c r="C28" s="67" t="s">
        <v>3</v>
      </c>
      <c r="D28" s="80">
        <v>34</v>
      </c>
      <c r="E28" s="80">
        <v>3</v>
      </c>
      <c r="F28" s="80">
        <v>31</v>
      </c>
      <c r="G28" s="80">
        <v>0</v>
      </c>
      <c r="H28" s="80">
        <v>0</v>
      </c>
      <c r="I28" s="80">
        <v>0</v>
      </c>
      <c r="J28" s="80">
        <v>4</v>
      </c>
      <c r="K28" s="80">
        <v>1</v>
      </c>
      <c r="L28" s="80">
        <v>0</v>
      </c>
      <c r="M28" s="80">
        <v>0</v>
      </c>
      <c r="N28" s="80">
        <v>0</v>
      </c>
      <c r="O28" s="80">
        <v>2</v>
      </c>
      <c r="P28" s="80">
        <v>5</v>
      </c>
      <c r="Q28" s="80">
        <v>0</v>
      </c>
      <c r="R28" s="80">
        <v>9</v>
      </c>
      <c r="S28" s="80">
        <v>0</v>
      </c>
      <c r="T28" s="80">
        <v>0</v>
      </c>
      <c r="U28" s="80">
        <v>0</v>
      </c>
      <c r="V28" s="80">
        <v>5</v>
      </c>
      <c r="W28" s="80">
        <v>0</v>
      </c>
      <c r="X28" s="80">
        <v>6</v>
      </c>
      <c r="Y28" s="80">
        <v>0</v>
      </c>
      <c r="Z28" s="80">
        <v>0</v>
      </c>
      <c r="AA28" s="80">
        <v>0</v>
      </c>
      <c r="AB28" s="80">
        <v>2</v>
      </c>
      <c r="AC28" s="35"/>
      <c r="AD28" s="48">
        <v>0</v>
      </c>
      <c r="AE28" s="48">
        <v>0</v>
      </c>
      <c r="AF28" s="57">
        <v>0</v>
      </c>
    </row>
    <row r="29" spans="1:32" ht="14.25" customHeight="1">
      <c r="A29" s="68"/>
      <c r="B29" s="66"/>
      <c r="C29" s="67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35"/>
      <c r="AD29" s="48">
        <v>0</v>
      </c>
      <c r="AE29" s="48">
        <v>0</v>
      </c>
      <c r="AF29" s="57">
        <v>0</v>
      </c>
    </row>
    <row r="30" spans="1:32" ht="14.25" customHeight="1">
      <c r="A30" s="139" t="s">
        <v>11</v>
      </c>
      <c r="B30" s="139"/>
      <c r="C30" s="140"/>
      <c r="D30" s="80">
        <v>49</v>
      </c>
      <c r="E30" s="80">
        <v>4</v>
      </c>
      <c r="F30" s="80">
        <v>45</v>
      </c>
      <c r="G30" s="80">
        <v>1</v>
      </c>
      <c r="H30" s="80">
        <v>9</v>
      </c>
      <c r="I30" s="80">
        <v>0</v>
      </c>
      <c r="J30" s="80">
        <v>2</v>
      </c>
      <c r="K30" s="80">
        <v>2</v>
      </c>
      <c r="L30" s="80">
        <v>0</v>
      </c>
      <c r="M30" s="80">
        <v>0</v>
      </c>
      <c r="N30" s="80">
        <v>0</v>
      </c>
      <c r="O30" s="80">
        <v>1</v>
      </c>
      <c r="P30" s="80">
        <v>3</v>
      </c>
      <c r="Q30" s="80">
        <v>0</v>
      </c>
      <c r="R30" s="80">
        <v>12</v>
      </c>
      <c r="S30" s="80">
        <v>0</v>
      </c>
      <c r="T30" s="80">
        <v>0</v>
      </c>
      <c r="U30" s="80">
        <v>0</v>
      </c>
      <c r="V30" s="80">
        <v>2</v>
      </c>
      <c r="W30" s="80">
        <v>0</v>
      </c>
      <c r="X30" s="80">
        <v>16</v>
      </c>
      <c r="Y30" s="80">
        <v>0</v>
      </c>
      <c r="Z30" s="80">
        <v>0</v>
      </c>
      <c r="AA30" s="80">
        <v>0</v>
      </c>
      <c r="AB30" s="80">
        <v>1</v>
      </c>
      <c r="AC30" s="35"/>
      <c r="AD30" s="48">
        <v>0</v>
      </c>
      <c r="AE30" s="48">
        <v>0</v>
      </c>
      <c r="AF30" s="57">
        <v>0</v>
      </c>
    </row>
    <row r="31" spans="1:32" ht="14.25" customHeight="1">
      <c r="A31" s="66"/>
      <c r="B31" s="141" t="s">
        <v>6</v>
      </c>
      <c r="C31" s="142"/>
      <c r="D31" s="80">
        <v>49</v>
      </c>
      <c r="E31" s="80">
        <v>4</v>
      </c>
      <c r="F31" s="80">
        <v>45</v>
      </c>
      <c r="G31" s="80">
        <v>1</v>
      </c>
      <c r="H31" s="80">
        <v>9</v>
      </c>
      <c r="I31" s="80">
        <v>0</v>
      </c>
      <c r="J31" s="80">
        <v>2</v>
      </c>
      <c r="K31" s="80">
        <v>2</v>
      </c>
      <c r="L31" s="80">
        <v>0</v>
      </c>
      <c r="M31" s="80">
        <v>0</v>
      </c>
      <c r="N31" s="80">
        <v>0</v>
      </c>
      <c r="O31" s="80">
        <v>1</v>
      </c>
      <c r="P31" s="80">
        <v>3</v>
      </c>
      <c r="Q31" s="80">
        <v>0</v>
      </c>
      <c r="R31" s="80">
        <v>12</v>
      </c>
      <c r="S31" s="80">
        <v>0</v>
      </c>
      <c r="T31" s="80">
        <v>0</v>
      </c>
      <c r="U31" s="80">
        <v>0</v>
      </c>
      <c r="V31" s="80">
        <v>2</v>
      </c>
      <c r="W31" s="80">
        <v>0</v>
      </c>
      <c r="X31" s="80">
        <v>16</v>
      </c>
      <c r="Y31" s="80">
        <v>0</v>
      </c>
      <c r="Z31" s="80">
        <v>0</v>
      </c>
      <c r="AA31" s="80">
        <v>0</v>
      </c>
      <c r="AB31" s="80">
        <v>1</v>
      </c>
      <c r="AC31" s="35"/>
      <c r="AD31" s="48">
        <v>0</v>
      </c>
      <c r="AE31" s="48">
        <v>0</v>
      </c>
      <c r="AF31" s="57">
        <v>0</v>
      </c>
    </row>
    <row r="32" spans="1:32" ht="14.25" customHeight="1">
      <c r="A32" s="68"/>
      <c r="B32" s="68"/>
      <c r="C32" s="67" t="s">
        <v>3</v>
      </c>
      <c r="D32" s="80">
        <v>49</v>
      </c>
      <c r="E32" s="80">
        <v>4</v>
      </c>
      <c r="F32" s="80">
        <v>45</v>
      </c>
      <c r="G32" s="80">
        <v>1</v>
      </c>
      <c r="H32" s="80">
        <v>9</v>
      </c>
      <c r="I32" s="80">
        <v>0</v>
      </c>
      <c r="J32" s="80">
        <v>2</v>
      </c>
      <c r="K32" s="80">
        <v>2</v>
      </c>
      <c r="L32" s="80">
        <v>0</v>
      </c>
      <c r="M32" s="80">
        <v>0</v>
      </c>
      <c r="N32" s="80">
        <v>0</v>
      </c>
      <c r="O32" s="80">
        <v>1</v>
      </c>
      <c r="P32" s="80">
        <v>3</v>
      </c>
      <c r="Q32" s="80">
        <v>0</v>
      </c>
      <c r="R32" s="80">
        <v>12</v>
      </c>
      <c r="S32" s="80">
        <v>0</v>
      </c>
      <c r="T32" s="80">
        <v>0</v>
      </c>
      <c r="U32" s="80">
        <v>0</v>
      </c>
      <c r="V32" s="80">
        <v>2</v>
      </c>
      <c r="W32" s="80">
        <v>0</v>
      </c>
      <c r="X32" s="80">
        <v>16</v>
      </c>
      <c r="Y32" s="80">
        <v>0</v>
      </c>
      <c r="Z32" s="80">
        <v>0</v>
      </c>
      <c r="AA32" s="80">
        <v>0</v>
      </c>
      <c r="AB32" s="80">
        <v>1</v>
      </c>
      <c r="AC32" s="35"/>
      <c r="AD32" s="48">
        <v>0</v>
      </c>
      <c r="AE32" s="48">
        <v>0</v>
      </c>
      <c r="AF32" s="57">
        <v>0</v>
      </c>
    </row>
    <row r="33" spans="1:32" ht="14.25" customHeight="1">
      <c r="A33" s="68"/>
      <c r="B33" s="66"/>
      <c r="C33" s="67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35"/>
      <c r="AD33" s="48">
        <v>0</v>
      </c>
      <c r="AE33" s="48">
        <v>0</v>
      </c>
      <c r="AF33" s="57">
        <v>0</v>
      </c>
    </row>
    <row r="34" spans="1:32" ht="14.25" customHeight="1">
      <c r="A34" s="139" t="s">
        <v>12</v>
      </c>
      <c r="B34" s="139"/>
      <c r="C34" s="140"/>
      <c r="D34" s="80">
        <v>21</v>
      </c>
      <c r="E34" s="80">
        <v>5</v>
      </c>
      <c r="F34" s="80">
        <v>16</v>
      </c>
      <c r="G34" s="80">
        <v>0</v>
      </c>
      <c r="H34" s="80">
        <v>0</v>
      </c>
      <c r="I34" s="80">
        <v>2</v>
      </c>
      <c r="J34" s="80">
        <v>2</v>
      </c>
      <c r="K34" s="80">
        <v>2</v>
      </c>
      <c r="L34" s="80">
        <v>0</v>
      </c>
      <c r="M34" s="80">
        <v>0</v>
      </c>
      <c r="N34" s="80">
        <v>0</v>
      </c>
      <c r="O34" s="80">
        <v>1</v>
      </c>
      <c r="P34" s="80">
        <v>2</v>
      </c>
      <c r="Q34" s="80">
        <v>0</v>
      </c>
      <c r="R34" s="80">
        <v>4</v>
      </c>
      <c r="S34" s="80">
        <v>0</v>
      </c>
      <c r="T34" s="80">
        <v>1</v>
      </c>
      <c r="U34" s="80">
        <v>0</v>
      </c>
      <c r="V34" s="80">
        <v>1</v>
      </c>
      <c r="W34" s="80">
        <v>0</v>
      </c>
      <c r="X34" s="80">
        <v>6</v>
      </c>
      <c r="Y34" s="80">
        <v>0</v>
      </c>
      <c r="Z34" s="80">
        <v>0</v>
      </c>
      <c r="AA34" s="80">
        <v>0</v>
      </c>
      <c r="AB34" s="80">
        <v>0</v>
      </c>
      <c r="AC34" s="35"/>
      <c r="AD34" s="48">
        <v>0</v>
      </c>
      <c r="AE34" s="48">
        <v>0</v>
      </c>
      <c r="AF34" s="57">
        <v>0</v>
      </c>
    </row>
    <row r="35" spans="1:32" ht="14.25" customHeight="1">
      <c r="A35" s="66"/>
      <c r="B35" s="141" t="s">
        <v>6</v>
      </c>
      <c r="C35" s="142"/>
      <c r="D35" s="80">
        <v>21</v>
      </c>
      <c r="E35" s="80">
        <v>5</v>
      </c>
      <c r="F35" s="80">
        <v>16</v>
      </c>
      <c r="G35" s="80">
        <v>0</v>
      </c>
      <c r="H35" s="80">
        <v>0</v>
      </c>
      <c r="I35" s="80">
        <v>2</v>
      </c>
      <c r="J35" s="80">
        <v>2</v>
      </c>
      <c r="K35" s="80">
        <v>2</v>
      </c>
      <c r="L35" s="80">
        <v>0</v>
      </c>
      <c r="M35" s="80">
        <v>0</v>
      </c>
      <c r="N35" s="80">
        <v>0</v>
      </c>
      <c r="O35" s="80">
        <v>1</v>
      </c>
      <c r="P35" s="80">
        <v>2</v>
      </c>
      <c r="Q35" s="80">
        <v>0</v>
      </c>
      <c r="R35" s="80">
        <v>4</v>
      </c>
      <c r="S35" s="80">
        <v>0</v>
      </c>
      <c r="T35" s="80">
        <v>1</v>
      </c>
      <c r="U35" s="80">
        <v>0</v>
      </c>
      <c r="V35" s="80">
        <v>1</v>
      </c>
      <c r="W35" s="80">
        <v>0</v>
      </c>
      <c r="X35" s="80">
        <v>6</v>
      </c>
      <c r="Y35" s="80">
        <v>0</v>
      </c>
      <c r="Z35" s="80">
        <v>0</v>
      </c>
      <c r="AA35" s="80">
        <v>0</v>
      </c>
      <c r="AB35" s="80">
        <v>0</v>
      </c>
      <c r="AC35" s="35"/>
      <c r="AD35" s="48">
        <v>0</v>
      </c>
      <c r="AE35" s="48">
        <v>0</v>
      </c>
      <c r="AF35" s="57">
        <v>0</v>
      </c>
    </row>
    <row r="36" spans="1:32" ht="14.25" customHeight="1">
      <c r="A36" s="68"/>
      <c r="B36" s="68"/>
      <c r="C36" s="67" t="s">
        <v>3</v>
      </c>
      <c r="D36" s="80">
        <v>21</v>
      </c>
      <c r="E36" s="80">
        <v>5</v>
      </c>
      <c r="F36" s="80">
        <v>16</v>
      </c>
      <c r="G36" s="80">
        <v>0</v>
      </c>
      <c r="H36" s="80">
        <v>0</v>
      </c>
      <c r="I36" s="80">
        <v>2</v>
      </c>
      <c r="J36" s="80">
        <v>2</v>
      </c>
      <c r="K36" s="80">
        <v>2</v>
      </c>
      <c r="L36" s="80">
        <v>0</v>
      </c>
      <c r="M36" s="80">
        <v>0</v>
      </c>
      <c r="N36" s="80">
        <v>0</v>
      </c>
      <c r="O36" s="80">
        <v>1</v>
      </c>
      <c r="P36" s="80">
        <v>2</v>
      </c>
      <c r="Q36" s="80">
        <v>0</v>
      </c>
      <c r="R36" s="80">
        <v>4</v>
      </c>
      <c r="S36" s="80">
        <v>0</v>
      </c>
      <c r="T36" s="80">
        <v>1</v>
      </c>
      <c r="U36" s="80">
        <v>0</v>
      </c>
      <c r="V36" s="80">
        <v>1</v>
      </c>
      <c r="W36" s="80">
        <v>0</v>
      </c>
      <c r="X36" s="80">
        <v>6</v>
      </c>
      <c r="Y36" s="80">
        <v>0</v>
      </c>
      <c r="Z36" s="80">
        <v>0</v>
      </c>
      <c r="AA36" s="80">
        <v>0</v>
      </c>
      <c r="AB36" s="80">
        <v>0</v>
      </c>
      <c r="AC36" s="35"/>
      <c r="AD36" s="48">
        <v>0</v>
      </c>
      <c r="AE36" s="48">
        <v>0</v>
      </c>
      <c r="AF36" s="57">
        <v>0</v>
      </c>
    </row>
    <row r="37" spans="1:32" ht="14.25" customHeight="1">
      <c r="A37" s="68"/>
      <c r="B37" s="66"/>
      <c r="C37" s="67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35"/>
      <c r="AD37" s="48">
        <v>0</v>
      </c>
      <c r="AE37" s="48">
        <v>0</v>
      </c>
      <c r="AF37" s="57">
        <v>0</v>
      </c>
    </row>
    <row r="38" spans="1:32" ht="14.25" customHeight="1">
      <c r="A38" s="139" t="s">
        <v>13</v>
      </c>
      <c r="B38" s="139"/>
      <c r="C38" s="140"/>
      <c r="D38" s="80">
        <v>62</v>
      </c>
      <c r="E38" s="80">
        <v>9</v>
      </c>
      <c r="F38" s="80">
        <v>53</v>
      </c>
      <c r="G38" s="80">
        <v>0</v>
      </c>
      <c r="H38" s="80">
        <v>5</v>
      </c>
      <c r="I38" s="80">
        <v>0</v>
      </c>
      <c r="J38" s="80">
        <v>0</v>
      </c>
      <c r="K38" s="80">
        <v>3</v>
      </c>
      <c r="L38" s="80">
        <v>0</v>
      </c>
      <c r="M38" s="80">
        <v>0</v>
      </c>
      <c r="N38" s="80">
        <v>0</v>
      </c>
      <c r="O38" s="80">
        <v>4</v>
      </c>
      <c r="P38" s="80">
        <v>6</v>
      </c>
      <c r="Q38" s="80">
        <v>1</v>
      </c>
      <c r="R38" s="80">
        <v>8</v>
      </c>
      <c r="S38" s="80">
        <v>0</v>
      </c>
      <c r="T38" s="80">
        <v>4</v>
      </c>
      <c r="U38" s="80">
        <v>0</v>
      </c>
      <c r="V38" s="80">
        <v>1</v>
      </c>
      <c r="W38" s="80">
        <v>0</v>
      </c>
      <c r="X38" s="80">
        <v>25</v>
      </c>
      <c r="Y38" s="80">
        <v>0</v>
      </c>
      <c r="Z38" s="80">
        <v>4</v>
      </c>
      <c r="AA38" s="80">
        <v>1</v>
      </c>
      <c r="AB38" s="80">
        <v>0</v>
      </c>
      <c r="AC38" s="35"/>
      <c r="AD38" s="48">
        <v>0</v>
      </c>
      <c r="AE38" s="48">
        <v>0</v>
      </c>
      <c r="AF38" s="57">
        <v>0</v>
      </c>
    </row>
    <row r="39" spans="1:32" ht="14.25" customHeight="1">
      <c r="A39" s="66"/>
      <c r="B39" s="141" t="s">
        <v>6</v>
      </c>
      <c r="C39" s="142"/>
      <c r="D39" s="80">
        <v>62</v>
      </c>
      <c r="E39" s="80">
        <v>9</v>
      </c>
      <c r="F39" s="80">
        <v>53</v>
      </c>
      <c r="G39" s="80">
        <v>0</v>
      </c>
      <c r="H39" s="80">
        <v>5</v>
      </c>
      <c r="I39" s="80">
        <v>0</v>
      </c>
      <c r="J39" s="80">
        <v>0</v>
      </c>
      <c r="K39" s="80">
        <v>3</v>
      </c>
      <c r="L39" s="80">
        <v>0</v>
      </c>
      <c r="M39" s="80">
        <v>0</v>
      </c>
      <c r="N39" s="80">
        <v>0</v>
      </c>
      <c r="O39" s="80">
        <v>4</v>
      </c>
      <c r="P39" s="80">
        <v>6</v>
      </c>
      <c r="Q39" s="80">
        <v>1</v>
      </c>
      <c r="R39" s="80">
        <v>8</v>
      </c>
      <c r="S39" s="80">
        <v>0</v>
      </c>
      <c r="T39" s="80">
        <v>4</v>
      </c>
      <c r="U39" s="80">
        <v>0</v>
      </c>
      <c r="V39" s="80">
        <v>1</v>
      </c>
      <c r="W39" s="80">
        <v>0</v>
      </c>
      <c r="X39" s="80">
        <v>25</v>
      </c>
      <c r="Y39" s="80">
        <v>0</v>
      </c>
      <c r="Z39" s="80">
        <v>4</v>
      </c>
      <c r="AA39" s="80">
        <v>1</v>
      </c>
      <c r="AB39" s="80">
        <v>0</v>
      </c>
      <c r="AC39" s="35"/>
      <c r="AD39" s="48">
        <v>0</v>
      </c>
      <c r="AE39" s="48">
        <v>0</v>
      </c>
      <c r="AF39" s="57">
        <v>0</v>
      </c>
    </row>
    <row r="40" spans="1:32" ht="14.25" customHeight="1">
      <c r="A40" s="68"/>
      <c r="B40" s="68"/>
      <c r="C40" s="67" t="s">
        <v>3</v>
      </c>
      <c r="D40" s="80">
        <v>40</v>
      </c>
      <c r="E40" s="80">
        <v>5</v>
      </c>
      <c r="F40" s="80">
        <v>35</v>
      </c>
      <c r="G40" s="80">
        <v>0</v>
      </c>
      <c r="H40" s="80">
        <v>5</v>
      </c>
      <c r="I40" s="80">
        <v>0</v>
      </c>
      <c r="J40" s="80">
        <v>0</v>
      </c>
      <c r="K40" s="80">
        <v>3</v>
      </c>
      <c r="L40" s="80">
        <v>0</v>
      </c>
      <c r="M40" s="80">
        <v>0</v>
      </c>
      <c r="N40" s="80">
        <v>0</v>
      </c>
      <c r="O40" s="80">
        <v>1</v>
      </c>
      <c r="P40" s="80">
        <v>5</v>
      </c>
      <c r="Q40" s="80">
        <v>1</v>
      </c>
      <c r="R40" s="80">
        <v>3</v>
      </c>
      <c r="S40" s="80">
        <v>0</v>
      </c>
      <c r="T40" s="80">
        <v>4</v>
      </c>
      <c r="U40" s="80">
        <v>0</v>
      </c>
      <c r="V40" s="80">
        <v>1</v>
      </c>
      <c r="W40" s="80">
        <v>0</v>
      </c>
      <c r="X40" s="80">
        <v>13</v>
      </c>
      <c r="Y40" s="80">
        <v>0</v>
      </c>
      <c r="Z40" s="80">
        <v>4</v>
      </c>
      <c r="AA40" s="80">
        <v>0</v>
      </c>
      <c r="AB40" s="80">
        <v>0</v>
      </c>
      <c r="AC40" s="35"/>
      <c r="AD40" s="48">
        <v>0</v>
      </c>
      <c r="AE40" s="48">
        <v>0</v>
      </c>
      <c r="AF40" s="57">
        <v>0</v>
      </c>
    </row>
    <row r="41" spans="1:32" ht="14.25" customHeight="1">
      <c r="A41" s="68"/>
      <c r="B41" s="68"/>
      <c r="C41" s="67" t="s">
        <v>4</v>
      </c>
      <c r="D41" s="80">
        <v>22</v>
      </c>
      <c r="E41" s="80">
        <v>4</v>
      </c>
      <c r="F41" s="80">
        <v>18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3</v>
      </c>
      <c r="P41" s="80">
        <v>1</v>
      </c>
      <c r="Q41" s="80">
        <v>0</v>
      </c>
      <c r="R41" s="80">
        <v>5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12</v>
      </c>
      <c r="Y41" s="80">
        <v>0</v>
      </c>
      <c r="Z41" s="80">
        <v>0</v>
      </c>
      <c r="AA41" s="80">
        <v>1</v>
      </c>
      <c r="AB41" s="80">
        <v>0</v>
      </c>
      <c r="AC41" s="35"/>
      <c r="AD41" s="48">
        <v>0</v>
      </c>
      <c r="AE41" s="48">
        <v>0</v>
      </c>
      <c r="AF41" s="57">
        <v>0</v>
      </c>
    </row>
    <row r="42" spans="1:32" ht="14.25" customHeight="1">
      <c r="A42" s="68"/>
      <c r="B42" s="141" t="s">
        <v>7</v>
      </c>
      <c r="C42" s="142"/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35"/>
      <c r="AD42" s="48">
        <v>0</v>
      </c>
      <c r="AE42" s="48">
        <v>0</v>
      </c>
      <c r="AF42" s="57">
        <v>0</v>
      </c>
    </row>
    <row r="43" spans="1:32" ht="14.25" customHeight="1">
      <c r="A43" s="68"/>
      <c r="B43" s="66"/>
      <c r="C43" s="67" t="s">
        <v>3</v>
      </c>
      <c r="D43" s="80">
        <v>1</v>
      </c>
      <c r="E43" s="80">
        <v>1</v>
      </c>
      <c r="F43" s="80">
        <v>0</v>
      </c>
      <c r="G43" s="80">
        <v>0</v>
      </c>
      <c r="H43" s="80">
        <v>0</v>
      </c>
      <c r="I43" s="80">
        <v>1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35"/>
      <c r="AD43" s="48">
        <v>0</v>
      </c>
      <c r="AE43" s="48">
        <v>0</v>
      </c>
      <c r="AF43" s="57">
        <v>0</v>
      </c>
    </row>
    <row r="44" spans="1:32" ht="14.25" customHeight="1">
      <c r="A44" s="68"/>
      <c r="B44" s="66"/>
      <c r="C44" s="67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35"/>
      <c r="AD44" s="48"/>
      <c r="AE44" s="48"/>
      <c r="AF44" s="57"/>
    </row>
    <row r="45" spans="1:42" ht="14.25" customHeight="1">
      <c r="A45" s="139" t="s">
        <v>24</v>
      </c>
      <c r="B45" s="139"/>
      <c r="C45" s="140"/>
      <c r="D45" s="80">
        <v>63</v>
      </c>
      <c r="E45" s="80">
        <v>7</v>
      </c>
      <c r="F45" s="80">
        <v>56</v>
      </c>
      <c r="G45" s="80">
        <v>0</v>
      </c>
      <c r="H45" s="80">
        <v>5</v>
      </c>
      <c r="I45" s="80">
        <v>0</v>
      </c>
      <c r="J45" s="80">
        <v>0</v>
      </c>
      <c r="K45" s="80">
        <v>3</v>
      </c>
      <c r="L45" s="80">
        <v>0</v>
      </c>
      <c r="M45" s="80">
        <v>1</v>
      </c>
      <c r="N45" s="80">
        <v>0</v>
      </c>
      <c r="O45" s="80">
        <v>0</v>
      </c>
      <c r="P45" s="80">
        <v>5</v>
      </c>
      <c r="Q45" s="80">
        <v>2</v>
      </c>
      <c r="R45" s="80">
        <v>7</v>
      </c>
      <c r="S45" s="80">
        <v>0</v>
      </c>
      <c r="T45" s="80">
        <v>0</v>
      </c>
      <c r="U45" s="80">
        <v>0</v>
      </c>
      <c r="V45" s="80">
        <v>1</v>
      </c>
      <c r="W45" s="80">
        <v>1</v>
      </c>
      <c r="X45" s="80">
        <v>29</v>
      </c>
      <c r="Y45" s="80">
        <v>0</v>
      </c>
      <c r="Z45" s="80">
        <v>2</v>
      </c>
      <c r="AA45" s="80">
        <v>0</v>
      </c>
      <c r="AB45" s="80">
        <v>7</v>
      </c>
      <c r="AC45" s="49"/>
      <c r="AD45" s="48">
        <v>0</v>
      </c>
      <c r="AE45" s="48">
        <v>0</v>
      </c>
      <c r="AF45" s="57">
        <v>0</v>
      </c>
      <c r="AG45" s="49"/>
      <c r="AH45" s="49"/>
      <c r="AI45" s="49"/>
      <c r="AJ45" s="49"/>
      <c r="AK45" s="49"/>
      <c r="AL45" s="49"/>
      <c r="AM45" s="49"/>
      <c r="AN45" s="49"/>
      <c r="AO45" s="35"/>
      <c r="AP45" s="35"/>
    </row>
    <row r="46" spans="1:42" ht="14.25" customHeight="1">
      <c r="A46" s="66"/>
      <c r="B46" s="141" t="s">
        <v>6</v>
      </c>
      <c r="C46" s="142"/>
      <c r="D46" s="80">
        <v>61</v>
      </c>
      <c r="E46" s="80">
        <v>6</v>
      </c>
      <c r="F46" s="80">
        <v>55</v>
      </c>
      <c r="G46" s="80">
        <v>0</v>
      </c>
      <c r="H46" s="80">
        <v>5</v>
      </c>
      <c r="I46" s="80">
        <v>0</v>
      </c>
      <c r="J46" s="80">
        <v>0</v>
      </c>
      <c r="K46" s="80">
        <v>2</v>
      </c>
      <c r="L46" s="80">
        <v>0</v>
      </c>
      <c r="M46" s="80">
        <v>1</v>
      </c>
      <c r="N46" s="80">
        <v>0</v>
      </c>
      <c r="O46" s="80">
        <v>0</v>
      </c>
      <c r="P46" s="80">
        <v>5</v>
      </c>
      <c r="Q46" s="80">
        <v>2</v>
      </c>
      <c r="R46" s="80">
        <v>6</v>
      </c>
      <c r="S46" s="80">
        <v>0</v>
      </c>
      <c r="T46" s="80">
        <v>0</v>
      </c>
      <c r="U46" s="80">
        <v>0</v>
      </c>
      <c r="V46" s="80">
        <v>1</v>
      </c>
      <c r="W46" s="80">
        <v>1</v>
      </c>
      <c r="X46" s="80">
        <v>29</v>
      </c>
      <c r="Y46" s="80">
        <v>0</v>
      </c>
      <c r="Z46" s="80">
        <v>2</v>
      </c>
      <c r="AA46" s="80">
        <v>0</v>
      </c>
      <c r="AB46" s="80">
        <v>7</v>
      </c>
      <c r="AC46" s="49"/>
      <c r="AD46" s="48">
        <v>0</v>
      </c>
      <c r="AE46" s="48">
        <v>0</v>
      </c>
      <c r="AF46" s="57">
        <v>0</v>
      </c>
      <c r="AG46" s="49"/>
      <c r="AH46" s="49"/>
      <c r="AI46" s="49"/>
      <c r="AJ46" s="49"/>
      <c r="AK46" s="49"/>
      <c r="AL46" s="49"/>
      <c r="AM46" s="49"/>
      <c r="AN46" s="49"/>
      <c r="AO46" s="35"/>
      <c r="AP46" s="35"/>
    </row>
    <row r="47" spans="1:42" ht="14.25" customHeight="1">
      <c r="A47" s="68"/>
      <c r="B47" s="68"/>
      <c r="C47" s="67" t="s">
        <v>3</v>
      </c>
      <c r="D47" s="80">
        <v>12</v>
      </c>
      <c r="E47" s="80">
        <v>0</v>
      </c>
      <c r="F47" s="80">
        <v>12</v>
      </c>
      <c r="G47" s="80">
        <v>0</v>
      </c>
      <c r="H47" s="80">
        <v>2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1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5</v>
      </c>
      <c r="Y47" s="80">
        <v>0</v>
      </c>
      <c r="Z47" s="80">
        <v>1</v>
      </c>
      <c r="AA47" s="80">
        <v>0</v>
      </c>
      <c r="AB47" s="80">
        <v>3</v>
      </c>
      <c r="AC47" s="49"/>
      <c r="AD47" s="48">
        <v>0</v>
      </c>
      <c r="AE47" s="48">
        <v>0</v>
      </c>
      <c r="AF47" s="57">
        <v>0</v>
      </c>
      <c r="AG47" s="49"/>
      <c r="AH47" s="49"/>
      <c r="AI47" s="49"/>
      <c r="AJ47" s="49"/>
      <c r="AK47" s="49"/>
      <c r="AL47" s="49"/>
      <c r="AM47" s="49"/>
      <c r="AN47" s="49"/>
      <c r="AO47" s="35"/>
      <c r="AP47" s="35"/>
    </row>
    <row r="48" spans="1:42" ht="14.25" customHeight="1">
      <c r="A48" s="68"/>
      <c r="B48" s="68"/>
      <c r="C48" s="67" t="s">
        <v>4</v>
      </c>
      <c r="D48" s="80">
        <v>49</v>
      </c>
      <c r="E48" s="80">
        <v>6</v>
      </c>
      <c r="F48" s="80">
        <v>43</v>
      </c>
      <c r="G48" s="80">
        <v>0</v>
      </c>
      <c r="H48" s="80">
        <v>3</v>
      </c>
      <c r="I48" s="80">
        <v>0</v>
      </c>
      <c r="J48" s="80">
        <v>0</v>
      </c>
      <c r="K48" s="80">
        <v>2</v>
      </c>
      <c r="L48" s="80">
        <v>0</v>
      </c>
      <c r="M48" s="80">
        <v>1</v>
      </c>
      <c r="N48" s="80">
        <v>0</v>
      </c>
      <c r="O48" s="80">
        <v>0</v>
      </c>
      <c r="P48" s="80">
        <v>5</v>
      </c>
      <c r="Q48" s="80">
        <v>2</v>
      </c>
      <c r="R48" s="80">
        <v>5</v>
      </c>
      <c r="S48" s="80">
        <v>0</v>
      </c>
      <c r="T48" s="80">
        <v>0</v>
      </c>
      <c r="U48" s="80">
        <v>0</v>
      </c>
      <c r="V48" s="80">
        <v>1</v>
      </c>
      <c r="W48" s="80">
        <v>1</v>
      </c>
      <c r="X48" s="80">
        <v>24</v>
      </c>
      <c r="Y48" s="80">
        <v>0</v>
      </c>
      <c r="Z48" s="80">
        <v>1</v>
      </c>
      <c r="AA48" s="80">
        <v>0</v>
      </c>
      <c r="AB48" s="80">
        <v>4</v>
      </c>
      <c r="AC48" s="49"/>
      <c r="AD48" s="48">
        <v>0</v>
      </c>
      <c r="AE48" s="48">
        <v>0</v>
      </c>
      <c r="AF48" s="57">
        <v>0</v>
      </c>
      <c r="AG48" s="49"/>
      <c r="AH48" s="49"/>
      <c r="AI48" s="49"/>
      <c r="AJ48" s="49"/>
      <c r="AK48" s="49"/>
      <c r="AL48" s="49"/>
      <c r="AM48" s="49"/>
      <c r="AN48" s="49"/>
      <c r="AO48" s="35"/>
      <c r="AP48" s="35"/>
    </row>
    <row r="49" spans="1:42" ht="14.25" customHeight="1">
      <c r="A49" s="68"/>
      <c r="B49" s="141" t="s">
        <v>7</v>
      </c>
      <c r="C49" s="142"/>
      <c r="D49" s="80">
        <v>2</v>
      </c>
      <c r="E49" s="80">
        <v>1</v>
      </c>
      <c r="F49" s="80">
        <v>1</v>
      </c>
      <c r="G49" s="80">
        <v>0</v>
      </c>
      <c r="H49" s="80">
        <v>0</v>
      </c>
      <c r="I49" s="80">
        <v>0</v>
      </c>
      <c r="J49" s="80">
        <v>0</v>
      </c>
      <c r="K49" s="80">
        <v>1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1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49"/>
      <c r="AD49" s="48">
        <v>0</v>
      </c>
      <c r="AE49" s="48">
        <v>0</v>
      </c>
      <c r="AF49" s="57">
        <v>0</v>
      </c>
      <c r="AG49" s="49"/>
      <c r="AH49" s="49"/>
      <c r="AI49" s="49"/>
      <c r="AJ49" s="49"/>
      <c r="AK49" s="49"/>
      <c r="AL49" s="49"/>
      <c r="AM49" s="49"/>
      <c r="AN49" s="49"/>
      <c r="AO49" s="35"/>
      <c r="AP49" s="35"/>
    </row>
    <row r="50" spans="1:42" ht="14.25" customHeight="1">
      <c r="A50" s="68"/>
      <c r="B50" s="68"/>
      <c r="C50" s="67" t="s">
        <v>3</v>
      </c>
      <c r="D50" s="80">
        <v>2</v>
      </c>
      <c r="E50" s="80">
        <v>1</v>
      </c>
      <c r="F50" s="80">
        <v>1</v>
      </c>
      <c r="G50" s="80">
        <v>0</v>
      </c>
      <c r="H50" s="80">
        <v>0</v>
      </c>
      <c r="I50" s="80">
        <v>0</v>
      </c>
      <c r="J50" s="80">
        <v>0</v>
      </c>
      <c r="K50" s="80">
        <v>1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1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49"/>
      <c r="AD50" s="48">
        <v>0</v>
      </c>
      <c r="AE50" s="48">
        <v>0</v>
      </c>
      <c r="AF50" s="57">
        <v>0</v>
      </c>
      <c r="AG50" s="49"/>
      <c r="AH50" s="49"/>
      <c r="AI50" s="49"/>
      <c r="AJ50" s="49"/>
      <c r="AK50" s="49"/>
      <c r="AL50" s="49"/>
      <c r="AM50" s="49"/>
      <c r="AN50" s="49"/>
      <c r="AO50" s="35"/>
      <c r="AP50" s="35"/>
    </row>
    <row r="51" spans="1:42" ht="14.25" customHeight="1">
      <c r="A51" s="68"/>
      <c r="B51" s="68"/>
      <c r="C51" s="67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49"/>
      <c r="AD51" s="48">
        <v>0</v>
      </c>
      <c r="AE51" s="48">
        <v>0</v>
      </c>
      <c r="AF51" s="57">
        <v>0</v>
      </c>
      <c r="AG51" s="49"/>
      <c r="AH51" s="49"/>
      <c r="AI51" s="49"/>
      <c r="AJ51" s="49"/>
      <c r="AK51" s="49"/>
      <c r="AL51" s="49"/>
      <c r="AM51" s="49"/>
      <c r="AN51" s="49"/>
      <c r="AO51" s="35"/>
      <c r="AP51" s="35"/>
    </row>
    <row r="52" spans="1:42" ht="14.25" customHeight="1">
      <c r="A52" s="139" t="s">
        <v>25</v>
      </c>
      <c r="B52" s="139"/>
      <c r="C52" s="140"/>
      <c r="D52" s="80">
        <v>19</v>
      </c>
      <c r="E52" s="80">
        <v>2</v>
      </c>
      <c r="F52" s="80">
        <v>17</v>
      </c>
      <c r="G52" s="80">
        <v>0</v>
      </c>
      <c r="H52" s="80">
        <v>1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0">
        <v>1</v>
      </c>
      <c r="P52" s="80">
        <v>6</v>
      </c>
      <c r="Q52" s="80">
        <v>1</v>
      </c>
      <c r="R52" s="80">
        <v>0</v>
      </c>
      <c r="S52" s="80">
        <v>0</v>
      </c>
      <c r="T52" s="80">
        <v>0</v>
      </c>
      <c r="U52" s="80">
        <v>0</v>
      </c>
      <c r="V52" s="80">
        <v>2</v>
      </c>
      <c r="W52" s="80">
        <v>0</v>
      </c>
      <c r="X52" s="80">
        <v>8</v>
      </c>
      <c r="Y52" s="80">
        <v>0</v>
      </c>
      <c r="Z52" s="80">
        <v>0</v>
      </c>
      <c r="AA52" s="80">
        <v>0</v>
      </c>
      <c r="AB52" s="80">
        <v>0</v>
      </c>
      <c r="AC52" s="49"/>
      <c r="AD52" s="48">
        <v>0</v>
      </c>
      <c r="AE52" s="48">
        <v>0</v>
      </c>
      <c r="AF52" s="57">
        <v>0</v>
      </c>
      <c r="AG52" s="49"/>
      <c r="AH52" s="49"/>
      <c r="AI52" s="49"/>
      <c r="AJ52" s="49"/>
      <c r="AK52" s="49"/>
      <c r="AL52" s="49"/>
      <c r="AM52" s="49"/>
      <c r="AN52" s="49"/>
      <c r="AO52" s="35"/>
      <c r="AP52" s="35"/>
    </row>
    <row r="53" spans="1:42" ht="14.25" customHeight="1">
      <c r="A53" s="66"/>
      <c r="B53" s="141" t="s">
        <v>6</v>
      </c>
      <c r="C53" s="142"/>
      <c r="D53" s="80">
        <v>19</v>
      </c>
      <c r="E53" s="80">
        <v>2</v>
      </c>
      <c r="F53" s="80">
        <v>17</v>
      </c>
      <c r="G53" s="80">
        <v>0</v>
      </c>
      <c r="H53" s="80">
        <v>1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>
        <v>1</v>
      </c>
      <c r="P53" s="80">
        <v>6</v>
      </c>
      <c r="Q53" s="80">
        <v>1</v>
      </c>
      <c r="R53" s="80">
        <v>0</v>
      </c>
      <c r="S53" s="80">
        <v>0</v>
      </c>
      <c r="T53" s="80">
        <v>0</v>
      </c>
      <c r="U53" s="80">
        <v>0</v>
      </c>
      <c r="V53" s="80">
        <v>2</v>
      </c>
      <c r="W53" s="80">
        <v>0</v>
      </c>
      <c r="X53" s="80">
        <v>8</v>
      </c>
      <c r="Y53" s="80">
        <v>0</v>
      </c>
      <c r="Z53" s="80">
        <v>0</v>
      </c>
      <c r="AA53" s="80">
        <v>0</v>
      </c>
      <c r="AB53" s="80">
        <v>0</v>
      </c>
      <c r="AC53" s="49"/>
      <c r="AD53" s="48">
        <v>0</v>
      </c>
      <c r="AE53" s="48">
        <v>0</v>
      </c>
      <c r="AF53" s="57">
        <v>0</v>
      </c>
      <c r="AG53" s="49"/>
      <c r="AH53" s="49"/>
      <c r="AI53" s="49"/>
      <c r="AJ53" s="49"/>
      <c r="AK53" s="49"/>
      <c r="AL53" s="49"/>
      <c r="AM53" s="49"/>
      <c r="AN53" s="49"/>
      <c r="AO53" s="35"/>
      <c r="AP53" s="35"/>
    </row>
    <row r="54" spans="1:42" ht="14.25" customHeight="1">
      <c r="A54" s="68"/>
      <c r="B54" s="68"/>
      <c r="C54" s="67" t="s">
        <v>3</v>
      </c>
      <c r="D54" s="80">
        <v>19</v>
      </c>
      <c r="E54" s="80">
        <v>2</v>
      </c>
      <c r="F54" s="80">
        <v>17</v>
      </c>
      <c r="G54" s="80">
        <v>0</v>
      </c>
      <c r="H54" s="80">
        <v>1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0">
        <v>1</v>
      </c>
      <c r="P54" s="80">
        <v>6</v>
      </c>
      <c r="Q54" s="80">
        <v>1</v>
      </c>
      <c r="R54" s="80">
        <v>0</v>
      </c>
      <c r="S54" s="80">
        <v>0</v>
      </c>
      <c r="T54" s="80">
        <v>0</v>
      </c>
      <c r="U54" s="80">
        <v>0</v>
      </c>
      <c r="V54" s="80">
        <v>2</v>
      </c>
      <c r="W54" s="80">
        <v>0</v>
      </c>
      <c r="X54" s="80">
        <v>8</v>
      </c>
      <c r="Y54" s="80">
        <v>0</v>
      </c>
      <c r="Z54" s="80">
        <v>0</v>
      </c>
      <c r="AA54" s="80">
        <v>0</v>
      </c>
      <c r="AB54" s="80">
        <v>0</v>
      </c>
      <c r="AC54" s="49"/>
      <c r="AD54" s="48">
        <v>0</v>
      </c>
      <c r="AE54" s="48">
        <v>0</v>
      </c>
      <c r="AF54" s="57">
        <v>0</v>
      </c>
      <c r="AG54" s="49"/>
      <c r="AH54" s="49"/>
      <c r="AI54" s="49"/>
      <c r="AJ54" s="49"/>
      <c r="AK54" s="49"/>
      <c r="AL54" s="49"/>
      <c r="AM54" s="49"/>
      <c r="AN54" s="49"/>
      <c r="AO54" s="35"/>
      <c r="AP54" s="35"/>
    </row>
    <row r="55" spans="1:42" ht="14.25" customHeight="1">
      <c r="A55" s="68"/>
      <c r="B55" s="141" t="s">
        <v>7</v>
      </c>
      <c r="C55" s="142"/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80">
        <v>0</v>
      </c>
      <c r="X55" s="80">
        <v>0</v>
      </c>
      <c r="Y55" s="80">
        <v>0</v>
      </c>
      <c r="Z55" s="80">
        <v>0</v>
      </c>
      <c r="AA55" s="80">
        <v>0</v>
      </c>
      <c r="AB55" s="80">
        <v>0</v>
      </c>
      <c r="AC55" s="49"/>
      <c r="AD55" s="48">
        <v>0</v>
      </c>
      <c r="AE55" s="48">
        <v>0</v>
      </c>
      <c r="AF55" s="57">
        <v>0</v>
      </c>
      <c r="AG55" s="49"/>
      <c r="AH55" s="49"/>
      <c r="AI55" s="49"/>
      <c r="AJ55" s="49"/>
      <c r="AK55" s="49"/>
      <c r="AL55" s="49"/>
      <c r="AM55" s="49"/>
      <c r="AN55" s="49"/>
      <c r="AO55" s="35"/>
      <c r="AP55" s="35"/>
    </row>
    <row r="56" spans="1:42" ht="14.25" customHeight="1">
      <c r="A56" s="68"/>
      <c r="B56" s="66"/>
      <c r="C56" s="67" t="s">
        <v>3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80">
        <v>0</v>
      </c>
      <c r="T56" s="80">
        <v>0</v>
      </c>
      <c r="U56" s="80">
        <v>0</v>
      </c>
      <c r="V56" s="80">
        <v>0</v>
      </c>
      <c r="W56" s="80">
        <v>0</v>
      </c>
      <c r="X56" s="80">
        <v>0</v>
      </c>
      <c r="Y56" s="80">
        <v>0</v>
      </c>
      <c r="Z56" s="80">
        <v>0</v>
      </c>
      <c r="AA56" s="80">
        <v>0</v>
      </c>
      <c r="AB56" s="80">
        <v>0</v>
      </c>
      <c r="AC56" s="49"/>
      <c r="AD56" s="48">
        <v>0</v>
      </c>
      <c r="AE56" s="48">
        <v>0</v>
      </c>
      <c r="AF56" s="57">
        <v>0</v>
      </c>
      <c r="AG56" s="49"/>
      <c r="AH56" s="49"/>
      <c r="AI56" s="49"/>
      <c r="AJ56" s="49"/>
      <c r="AK56" s="49"/>
      <c r="AL56" s="49"/>
      <c r="AM56" s="49"/>
      <c r="AN56" s="49"/>
      <c r="AO56" s="35"/>
      <c r="AP56" s="35"/>
    </row>
    <row r="57" spans="1:42" ht="14.25" customHeight="1">
      <c r="A57" s="68"/>
      <c r="B57" s="66"/>
      <c r="C57" s="67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49"/>
      <c r="AD57" s="48">
        <v>0</v>
      </c>
      <c r="AE57" s="48">
        <v>0</v>
      </c>
      <c r="AF57" s="57">
        <v>0</v>
      </c>
      <c r="AG57" s="49"/>
      <c r="AH57" s="49"/>
      <c r="AI57" s="49"/>
      <c r="AJ57" s="49"/>
      <c r="AK57" s="49"/>
      <c r="AL57" s="49"/>
      <c r="AM57" s="49"/>
      <c r="AN57" s="49"/>
      <c r="AO57" s="35"/>
      <c r="AP57" s="35"/>
    </row>
    <row r="58" spans="1:42" ht="14.25" customHeight="1">
      <c r="A58" s="139" t="s">
        <v>26</v>
      </c>
      <c r="B58" s="139"/>
      <c r="C58" s="140"/>
      <c r="D58" s="80">
        <v>12</v>
      </c>
      <c r="E58" s="80">
        <v>0</v>
      </c>
      <c r="F58" s="80">
        <v>12</v>
      </c>
      <c r="G58" s="80">
        <v>0</v>
      </c>
      <c r="H58" s="80">
        <v>0</v>
      </c>
      <c r="I58" s="80">
        <v>0</v>
      </c>
      <c r="J58" s="80">
        <v>1</v>
      </c>
      <c r="K58" s="80">
        <v>0</v>
      </c>
      <c r="L58" s="80">
        <v>0</v>
      </c>
      <c r="M58" s="80">
        <v>0</v>
      </c>
      <c r="N58" s="80">
        <v>0</v>
      </c>
      <c r="O58" s="80">
        <v>0</v>
      </c>
      <c r="P58" s="80">
        <v>0</v>
      </c>
      <c r="Q58" s="80">
        <v>0</v>
      </c>
      <c r="R58" s="80">
        <v>4</v>
      </c>
      <c r="S58" s="80">
        <v>0</v>
      </c>
      <c r="T58" s="80">
        <v>0</v>
      </c>
      <c r="U58" s="80">
        <v>0</v>
      </c>
      <c r="V58" s="80">
        <v>0</v>
      </c>
      <c r="W58" s="80">
        <v>0</v>
      </c>
      <c r="X58" s="80">
        <v>4</v>
      </c>
      <c r="Y58" s="80">
        <v>0</v>
      </c>
      <c r="Z58" s="80">
        <v>3</v>
      </c>
      <c r="AA58" s="80">
        <v>0</v>
      </c>
      <c r="AB58" s="80">
        <v>0</v>
      </c>
      <c r="AC58" s="49"/>
      <c r="AD58" s="48">
        <v>0</v>
      </c>
      <c r="AE58" s="48">
        <v>0</v>
      </c>
      <c r="AF58" s="57">
        <v>0</v>
      </c>
      <c r="AG58" s="49"/>
      <c r="AH58" s="49"/>
      <c r="AI58" s="49"/>
      <c r="AJ58" s="49"/>
      <c r="AK58" s="49"/>
      <c r="AL58" s="49"/>
      <c r="AM58" s="49"/>
      <c r="AN58" s="49"/>
      <c r="AO58" s="35"/>
      <c r="AP58" s="35"/>
    </row>
    <row r="59" spans="1:42" ht="14.25" customHeight="1">
      <c r="A59" s="66"/>
      <c r="B59" s="141" t="s">
        <v>6</v>
      </c>
      <c r="C59" s="142"/>
      <c r="D59" s="80">
        <v>12</v>
      </c>
      <c r="E59" s="80">
        <v>0</v>
      </c>
      <c r="F59" s="80">
        <v>12</v>
      </c>
      <c r="G59" s="80">
        <v>0</v>
      </c>
      <c r="H59" s="80">
        <v>0</v>
      </c>
      <c r="I59" s="80">
        <v>0</v>
      </c>
      <c r="J59" s="80">
        <v>1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80">
        <v>0</v>
      </c>
      <c r="R59" s="80">
        <v>4</v>
      </c>
      <c r="S59" s="80">
        <v>0</v>
      </c>
      <c r="T59" s="80">
        <v>0</v>
      </c>
      <c r="U59" s="80">
        <v>0</v>
      </c>
      <c r="V59" s="80">
        <v>0</v>
      </c>
      <c r="W59" s="80">
        <v>0</v>
      </c>
      <c r="X59" s="80">
        <v>4</v>
      </c>
      <c r="Y59" s="80">
        <v>0</v>
      </c>
      <c r="Z59" s="80">
        <v>3</v>
      </c>
      <c r="AA59" s="80">
        <v>0</v>
      </c>
      <c r="AB59" s="80">
        <v>0</v>
      </c>
      <c r="AC59" s="49"/>
      <c r="AD59" s="48">
        <v>0</v>
      </c>
      <c r="AE59" s="48">
        <v>0</v>
      </c>
      <c r="AF59" s="57">
        <v>0</v>
      </c>
      <c r="AG59" s="49"/>
      <c r="AH59" s="49"/>
      <c r="AI59" s="49"/>
      <c r="AJ59" s="49"/>
      <c r="AK59" s="49"/>
      <c r="AL59" s="49"/>
      <c r="AM59" s="49"/>
      <c r="AN59" s="49"/>
      <c r="AO59" s="35"/>
      <c r="AP59" s="35"/>
    </row>
    <row r="60" spans="1:42" ht="14.25" customHeight="1">
      <c r="A60" s="68"/>
      <c r="B60" s="68"/>
      <c r="C60" s="67" t="s">
        <v>3</v>
      </c>
      <c r="D60" s="80">
        <v>12</v>
      </c>
      <c r="E60" s="80">
        <v>0</v>
      </c>
      <c r="F60" s="80">
        <v>12</v>
      </c>
      <c r="G60" s="80">
        <v>0</v>
      </c>
      <c r="H60" s="80">
        <v>0</v>
      </c>
      <c r="I60" s="80">
        <v>0</v>
      </c>
      <c r="J60" s="80">
        <v>1</v>
      </c>
      <c r="K60" s="80">
        <v>0</v>
      </c>
      <c r="L60" s="80">
        <v>0</v>
      </c>
      <c r="M60" s="80">
        <v>0</v>
      </c>
      <c r="N60" s="80">
        <v>0</v>
      </c>
      <c r="O60" s="80">
        <v>0</v>
      </c>
      <c r="P60" s="80">
        <v>0</v>
      </c>
      <c r="Q60" s="80">
        <v>0</v>
      </c>
      <c r="R60" s="80">
        <v>4</v>
      </c>
      <c r="S60" s="80">
        <v>0</v>
      </c>
      <c r="T60" s="80">
        <v>0</v>
      </c>
      <c r="U60" s="80">
        <v>0</v>
      </c>
      <c r="V60" s="80">
        <v>0</v>
      </c>
      <c r="W60" s="80">
        <v>0</v>
      </c>
      <c r="X60" s="80">
        <v>4</v>
      </c>
      <c r="Y60" s="80">
        <v>0</v>
      </c>
      <c r="Z60" s="80">
        <v>3</v>
      </c>
      <c r="AA60" s="80">
        <v>0</v>
      </c>
      <c r="AB60" s="80">
        <v>0</v>
      </c>
      <c r="AC60" s="49"/>
      <c r="AD60" s="48">
        <v>0</v>
      </c>
      <c r="AE60" s="48">
        <v>0</v>
      </c>
      <c r="AF60" s="57">
        <v>0</v>
      </c>
      <c r="AG60" s="49"/>
      <c r="AH60" s="49"/>
      <c r="AI60" s="49"/>
      <c r="AJ60" s="49"/>
      <c r="AK60" s="49"/>
      <c r="AL60" s="49"/>
      <c r="AM60" s="49"/>
      <c r="AN60" s="49"/>
      <c r="AO60" s="35"/>
      <c r="AP60" s="35"/>
    </row>
    <row r="61" spans="1:42" ht="14.25" customHeight="1">
      <c r="A61" s="68"/>
      <c r="B61" s="66"/>
      <c r="C61" s="67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48">
        <v>0</v>
      </c>
      <c r="AE61" s="48">
        <v>0</v>
      </c>
      <c r="AF61" s="57">
        <v>0</v>
      </c>
      <c r="AG61" s="49"/>
      <c r="AH61" s="49"/>
      <c r="AI61" s="49"/>
      <c r="AJ61" s="49"/>
      <c r="AK61" s="49"/>
      <c r="AL61" s="49"/>
      <c r="AM61" s="49"/>
      <c r="AN61" s="49"/>
      <c r="AO61" s="35"/>
      <c r="AP61" s="35"/>
    </row>
    <row r="62" spans="1:42" ht="14.25" customHeight="1">
      <c r="A62" s="139" t="s">
        <v>27</v>
      </c>
      <c r="B62" s="139"/>
      <c r="C62" s="140"/>
      <c r="D62" s="80">
        <v>54</v>
      </c>
      <c r="E62" s="80">
        <v>4</v>
      </c>
      <c r="F62" s="80">
        <v>50</v>
      </c>
      <c r="G62" s="80">
        <v>0</v>
      </c>
      <c r="H62" s="80">
        <v>6</v>
      </c>
      <c r="I62" s="80">
        <v>0</v>
      </c>
      <c r="J62" s="80">
        <v>1</v>
      </c>
      <c r="K62" s="80">
        <v>0</v>
      </c>
      <c r="L62" s="80">
        <v>0</v>
      </c>
      <c r="M62" s="80">
        <v>0</v>
      </c>
      <c r="N62" s="80">
        <v>1</v>
      </c>
      <c r="O62" s="80">
        <v>2</v>
      </c>
      <c r="P62" s="80">
        <v>6</v>
      </c>
      <c r="Q62" s="80">
        <v>1</v>
      </c>
      <c r="R62" s="80">
        <v>10</v>
      </c>
      <c r="S62" s="80">
        <v>0</v>
      </c>
      <c r="T62" s="80">
        <v>0</v>
      </c>
      <c r="U62" s="80">
        <v>0</v>
      </c>
      <c r="V62" s="80">
        <v>3</v>
      </c>
      <c r="W62" s="80">
        <v>1</v>
      </c>
      <c r="X62" s="80">
        <v>18</v>
      </c>
      <c r="Y62" s="80">
        <v>0</v>
      </c>
      <c r="Z62" s="80">
        <v>0</v>
      </c>
      <c r="AA62" s="80">
        <v>0</v>
      </c>
      <c r="AB62" s="80">
        <v>5</v>
      </c>
      <c r="AC62" s="49"/>
      <c r="AD62" s="48">
        <v>0</v>
      </c>
      <c r="AE62" s="48">
        <v>0</v>
      </c>
      <c r="AF62" s="57">
        <v>0</v>
      </c>
      <c r="AG62" s="49"/>
      <c r="AH62" s="49"/>
      <c r="AI62" s="49"/>
      <c r="AJ62" s="49"/>
      <c r="AK62" s="49"/>
      <c r="AL62" s="49"/>
      <c r="AM62" s="49"/>
      <c r="AN62" s="49"/>
      <c r="AO62" s="35"/>
      <c r="AP62" s="35"/>
    </row>
    <row r="63" spans="1:42" ht="14.25" customHeight="1">
      <c r="A63" s="66"/>
      <c r="B63" s="141" t="s">
        <v>6</v>
      </c>
      <c r="C63" s="142"/>
      <c r="D63" s="80">
        <v>54</v>
      </c>
      <c r="E63" s="80">
        <v>4</v>
      </c>
      <c r="F63" s="80">
        <v>50</v>
      </c>
      <c r="G63" s="80">
        <v>0</v>
      </c>
      <c r="H63" s="80">
        <v>6</v>
      </c>
      <c r="I63" s="80">
        <v>0</v>
      </c>
      <c r="J63" s="80">
        <v>1</v>
      </c>
      <c r="K63" s="80">
        <v>0</v>
      </c>
      <c r="L63" s="80">
        <v>0</v>
      </c>
      <c r="M63" s="80">
        <v>0</v>
      </c>
      <c r="N63" s="80">
        <v>1</v>
      </c>
      <c r="O63" s="80">
        <v>2</v>
      </c>
      <c r="P63" s="80">
        <v>6</v>
      </c>
      <c r="Q63" s="80">
        <v>1</v>
      </c>
      <c r="R63" s="80">
        <v>10</v>
      </c>
      <c r="S63" s="80">
        <v>0</v>
      </c>
      <c r="T63" s="80">
        <v>0</v>
      </c>
      <c r="U63" s="80">
        <v>0</v>
      </c>
      <c r="V63" s="80">
        <v>3</v>
      </c>
      <c r="W63" s="80">
        <v>1</v>
      </c>
      <c r="X63" s="80">
        <v>18</v>
      </c>
      <c r="Y63" s="80">
        <v>0</v>
      </c>
      <c r="Z63" s="80">
        <v>0</v>
      </c>
      <c r="AA63" s="80">
        <v>0</v>
      </c>
      <c r="AB63" s="80">
        <v>5</v>
      </c>
      <c r="AC63" s="49"/>
      <c r="AD63" s="48">
        <v>0</v>
      </c>
      <c r="AE63" s="48">
        <v>0</v>
      </c>
      <c r="AF63" s="57">
        <v>0</v>
      </c>
      <c r="AG63" s="49"/>
      <c r="AH63" s="49"/>
      <c r="AI63" s="49"/>
      <c r="AJ63" s="49"/>
      <c r="AK63" s="49"/>
      <c r="AL63" s="49"/>
      <c r="AM63" s="49"/>
      <c r="AN63" s="49"/>
      <c r="AO63" s="35"/>
      <c r="AP63" s="35"/>
    </row>
    <row r="64" spans="1:42" ht="14.25" customHeight="1">
      <c r="A64" s="68"/>
      <c r="B64" s="68"/>
      <c r="C64" s="67" t="s">
        <v>3</v>
      </c>
      <c r="D64" s="80">
        <v>41</v>
      </c>
      <c r="E64" s="80">
        <v>1</v>
      </c>
      <c r="F64" s="80">
        <v>40</v>
      </c>
      <c r="G64" s="80">
        <v>0</v>
      </c>
      <c r="H64" s="80">
        <v>6</v>
      </c>
      <c r="I64" s="80">
        <v>0</v>
      </c>
      <c r="J64" s="80">
        <v>1</v>
      </c>
      <c r="K64" s="80">
        <v>0</v>
      </c>
      <c r="L64" s="80">
        <v>0</v>
      </c>
      <c r="M64" s="80">
        <v>0</v>
      </c>
      <c r="N64" s="80">
        <v>1</v>
      </c>
      <c r="O64" s="80">
        <v>0</v>
      </c>
      <c r="P64" s="80">
        <v>6</v>
      </c>
      <c r="Q64" s="80">
        <v>0</v>
      </c>
      <c r="R64" s="80">
        <v>10</v>
      </c>
      <c r="S64" s="80">
        <v>0</v>
      </c>
      <c r="T64" s="80">
        <v>0</v>
      </c>
      <c r="U64" s="80">
        <v>0</v>
      </c>
      <c r="V64" s="80">
        <v>3</v>
      </c>
      <c r="W64" s="80">
        <v>1</v>
      </c>
      <c r="X64" s="80">
        <v>12</v>
      </c>
      <c r="Y64" s="80">
        <v>0</v>
      </c>
      <c r="Z64" s="80">
        <v>0</v>
      </c>
      <c r="AA64" s="80">
        <v>0</v>
      </c>
      <c r="AB64" s="80">
        <v>1</v>
      </c>
      <c r="AC64" s="49"/>
      <c r="AD64" s="48">
        <v>0</v>
      </c>
      <c r="AE64" s="48">
        <v>0</v>
      </c>
      <c r="AF64" s="57">
        <v>0</v>
      </c>
      <c r="AG64" s="49"/>
      <c r="AH64" s="49"/>
      <c r="AI64" s="49"/>
      <c r="AJ64" s="49"/>
      <c r="AK64" s="49"/>
      <c r="AL64" s="49"/>
      <c r="AM64" s="49"/>
      <c r="AN64" s="49"/>
      <c r="AO64" s="35"/>
      <c r="AP64" s="35"/>
    </row>
    <row r="65" spans="1:42" ht="14.25" customHeight="1">
      <c r="A65" s="68"/>
      <c r="B65" s="68"/>
      <c r="C65" s="67" t="s">
        <v>4</v>
      </c>
      <c r="D65" s="80">
        <v>13</v>
      </c>
      <c r="E65" s="80">
        <v>3</v>
      </c>
      <c r="F65" s="80">
        <v>10</v>
      </c>
      <c r="G65" s="80">
        <v>0</v>
      </c>
      <c r="H65" s="80">
        <v>0</v>
      </c>
      <c r="I65" s="80">
        <v>0</v>
      </c>
      <c r="J65" s="80">
        <v>0</v>
      </c>
      <c r="K65" s="80">
        <v>0</v>
      </c>
      <c r="L65" s="80">
        <v>0</v>
      </c>
      <c r="M65" s="80">
        <v>0</v>
      </c>
      <c r="N65" s="80">
        <v>0</v>
      </c>
      <c r="O65" s="80">
        <v>2</v>
      </c>
      <c r="P65" s="80">
        <v>0</v>
      </c>
      <c r="Q65" s="80">
        <v>1</v>
      </c>
      <c r="R65" s="80">
        <v>0</v>
      </c>
      <c r="S65" s="80">
        <v>0</v>
      </c>
      <c r="T65" s="80">
        <v>0</v>
      </c>
      <c r="U65" s="80">
        <v>0</v>
      </c>
      <c r="V65" s="80">
        <v>0</v>
      </c>
      <c r="W65" s="80">
        <v>0</v>
      </c>
      <c r="X65" s="80">
        <v>6</v>
      </c>
      <c r="Y65" s="80">
        <v>0</v>
      </c>
      <c r="Z65" s="80">
        <v>0</v>
      </c>
      <c r="AA65" s="80">
        <v>0</v>
      </c>
      <c r="AB65" s="80">
        <v>4</v>
      </c>
      <c r="AC65" s="49"/>
      <c r="AD65" s="48">
        <v>0</v>
      </c>
      <c r="AE65" s="48">
        <v>0</v>
      </c>
      <c r="AF65" s="57">
        <v>0</v>
      </c>
      <c r="AG65" s="49"/>
      <c r="AH65" s="49"/>
      <c r="AI65" s="49"/>
      <c r="AJ65" s="49"/>
      <c r="AK65" s="49"/>
      <c r="AL65" s="49"/>
      <c r="AM65" s="49"/>
      <c r="AN65" s="49"/>
      <c r="AO65" s="35"/>
      <c r="AP65" s="35"/>
    </row>
    <row r="66" spans="1:42" ht="14.25" customHeight="1">
      <c r="A66" s="68"/>
      <c r="B66" s="141" t="s">
        <v>7</v>
      </c>
      <c r="C66" s="142"/>
      <c r="D66" s="80">
        <v>0</v>
      </c>
      <c r="E66" s="80">
        <v>0</v>
      </c>
      <c r="F66" s="80">
        <v>0</v>
      </c>
      <c r="G66" s="80">
        <v>0</v>
      </c>
      <c r="H66" s="80">
        <v>0</v>
      </c>
      <c r="I66" s="80">
        <v>0</v>
      </c>
      <c r="J66" s="80">
        <v>0</v>
      </c>
      <c r="K66" s="80">
        <v>0</v>
      </c>
      <c r="L66" s="80">
        <v>0</v>
      </c>
      <c r="M66" s="80">
        <v>0</v>
      </c>
      <c r="N66" s="80">
        <v>0</v>
      </c>
      <c r="O66" s="80">
        <v>0</v>
      </c>
      <c r="P66" s="80">
        <v>0</v>
      </c>
      <c r="Q66" s="80">
        <v>0</v>
      </c>
      <c r="R66" s="80">
        <v>0</v>
      </c>
      <c r="S66" s="80">
        <v>0</v>
      </c>
      <c r="T66" s="80">
        <v>0</v>
      </c>
      <c r="U66" s="80">
        <v>0</v>
      </c>
      <c r="V66" s="80">
        <v>0</v>
      </c>
      <c r="W66" s="80">
        <v>0</v>
      </c>
      <c r="X66" s="80">
        <v>0</v>
      </c>
      <c r="Y66" s="80">
        <v>0</v>
      </c>
      <c r="Z66" s="80">
        <v>0</v>
      </c>
      <c r="AA66" s="80">
        <v>0</v>
      </c>
      <c r="AB66" s="80">
        <v>0</v>
      </c>
      <c r="AC66" s="49"/>
      <c r="AD66" s="48">
        <v>0</v>
      </c>
      <c r="AE66" s="48">
        <v>0</v>
      </c>
      <c r="AF66" s="57">
        <v>0</v>
      </c>
      <c r="AG66" s="49"/>
      <c r="AH66" s="49"/>
      <c r="AI66" s="49"/>
      <c r="AJ66" s="49"/>
      <c r="AK66" s="49"/>
      <c r="AL66" s="49"/>
      <c r="AM66" s="49"/>
      <c r="AN66" s="49"/>
      <c r="AO66" s="35"/>
      <c r="AP66" s="35"/>
    </row>
    <row r="67" spans="1:42" ht="14.25" customHeight="1">
      <c r="A67" s="68"/>
      <c r="B67" s="66"/>
      <c r="C67" s="67" t="s">
        <v>3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v>0</v>
      </c>
      <c r="P67" s="80">
        <v>0</v>
      </c>
      <c r="Q67" s="80">
        <v>0</v>
      </c>
      <c r="R67" s="80">
        <v>0</v>
      </c>
      <c r="S67" s="80">
        <v>0</v>
      </c>
      <c r="T67" s="80">
        <v>0</v>
      </c>
      <c r="U67" s="80">
        <v>0</v>
      </c>
      <c r="V67" s="80">
        <v>0</v>
      </c>
      <c r="W67" s="80">
        <v>0</v>
      </c>
      <c r="X67" s="80">
        <v>0</v>
      </c>
      <c r="Y67" s="80">
        <v>0</v>
      </c>
      <c r="Z67" s="80">
        <v>0</v>
      </c>
      <c r="AA67" s="80">
        <v>0</v>
      </c>
      <c r="AB67" s="80">
        <v>0</v>
      </c>
      <c r="AC67" s="49"/>
      <c r="AD67" s="48">
        <v>0</v>
      </c>
      <c r="AE67" s="48">
        <v>0</v>
      </c>
      <c r="AF67" s="57">
        <v>0</v>
      </c>
      <c r="AG67" s="49"/>
      <c r="AH67" s="49"/>
      <c r="AI67" s="49"/>
      <c r="AJ67" s="49"/>
      <c r="AK67" s="49"/>
      <c r="AL67" s="49"/>
      <c r="AM67" s="49"/>
      <c r="AN67" s="49"/>
      <c r="AO67" s="35"/>
      <c r="AP67" s="35"/>
    </row>
    <row r="68" spans="1:32" ht="64.5" customHeight="1">
      <c r="A68" s="36"/>
      <c r="B68" s="36"/>
      <c r="C68" s="3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35"/>
      <c r="AD68" s="48">
        <v>0</v>
      </c>
      <c r="AE68" s="48">
        <v>0</v>
      </c>
      <c r="AF68" s="57">
        <v>0</v>
      </c>
    </row>
    <row r="69" spans="1:32" ht="16.5" customHeight="1">
      <c r="A69" s="25"/>
      <c r="B69" s="25"/>
      <c r="C69" s="25"/>
      <c r="AD69" s="48">
        <v>0</v>
      </c>
      <c r="AE69" s="48">
        <v>0</v>
      </c>
      <c r="AF69" s="57">
        <v>0</v>
      </c>
    </row>
    <row r="70" spans="30:32" ht="16.5" customHeight="1">
      <c r="AD70" s="48">
        <v>0</v>
      </c>
      <c r="AE70" s="48">
        <v>0</v>
      </c>
      <c r="AF70" s="57">
        <v>0</v>
      </c>
    </row>
    <row r="71" spans="4:6" ht="14.25">
      <c r="D71" s="49"/>
      <c r="E71" s="49"/>
      <c r="F71" s="49"/>
    </row>
  </sheetData>
  <sheetProtection/>
  <mergeCells count="44">
    <mergeCell ref="K4:L4"/>
    <mergeCell ref="M4:N4"/>
    <mergeCell ref="O4:P4"/>
    <mergeCell ref="Q4:R4"/>
    <mergeCell ref="AA4:AB4"/>
    <mergeCell ref="S4:T4"/>
    <mergeCell ref="U4:V4"/>
    <mergeCell ref="W4:X4"/>
    <mergeCell ref="Y4:Z4"/>
    <mergeCell ref="G3:J3"/>
    <mergeCell ref="A14:C14"/>
    <mergeCell ref="B15:C15"/>
    <mergeCell ref="A7:C7"/>
    <mergeCell ref="A3:C5"/>
    <mergeCell ref="B22:C22"/>
    <mergeCell ref="B18:C18"/>
    <mergeCell ref="I4:J4"/>
    <mergeCell ref="B8:C8"/>
    <mergeCell ref="B11:C11"/>
    <mergeCell ref="A21:C21"/>
    <mergeCell ref="B42:C42"/>
    <mergeCell ref="A34:C34"/>
    <mergeCell ref="B35:C35"/>
    <mergeCell ref="B31:C31"/>
    <mergeCell ref="A26:C26"/>
    <mergeCell ref="B27:C27"/>
    <mergeCell ref="A30:C30"/>
    <mergeCell ref="A45:C45"/>
    <mergeCell ref="B46:C46"/>
    <mergeCell ref="B49:C49"/>
    <mergeCell ref="A52:C52"/>
    <mergeCell ref="K3:N3"/>
    <mergeCell ref="O3:AB3"/>
    <mergeCell ref="A38:C38"/>
    <mergeCell ref="B39:C39"/>
    <mergeCell ref="D3:F4"/>
    <mergeCell ref="G4:H4"/>
    <mergeCell ref="A62:C62"/>
    <mergeCell ref="B63:C63"/>
    <mergeCell ref="B66:C66"/>
    <mergeCell ref="B53:C53"/>
    <mergeCell ref="B55:C55"/>
    <mergeCell ref="A58:C58"/>
    <mergeCell ref="B59:C59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23"/>
  <sheetViews>
    <sheetView zoomScale="75" zoomScaleNormal="75" zoomScalePageLayoutView="0" workbookViewId="0" topLeftCell="A1">
      <pane xSplit="3" ySplit="5" topLeftCell="O24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D7" sqref="D7:AB29"/>
    </sheetView>
  </sheetViews>
  <sheetFormatPr defaultColWidth="9.00390625" defaultRowHeight="13.5"/>
  <cols>
    <col min="1" max="2" width="2.625" style="0" customWidth="1"/>
    <col min="3" max="3" width="15.375" style="0" customWidth="1"/>
    <col min="4" max="15" width="9.625" style="0" customWidth="1"/>
    <col min="17" max="17" width="9.625" style="0" customWidth="1"/>
    <col min="18" max="18" width="9.125" style="0" customWidth="1"/>
    <col min="19" max="20" width="9.375" style="0" customWidth="1"/>
    <col min="21" max="22" width="9.125" style="0" customWidth="1"/>
    <col min="23" max="24" width="9.25390625" style="0" customWidth="1"/>
    <col min="25" max="27" width="9.125" style="0" customWidth="1"/>
    <col min="28" max="28" width="9.25390625" style="0" customWidth="1"/>
  </cols>
  <sheetData>
    <row r="1" spans="1:31" ht="21" customHeight="1">
      <c r="A1" s="46" t="s">
        <v>51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2"/>
      <c r="Y1" s="8"/>
      <c r="Z1" s="46" t="s">
        <v>29</v>
      </c>
      <c r="AA1" s="8"/>
      <c r="AB1" s="45" t="s">
        <v>0</v>
      </c>
      <c r="AC1" s="8"/>
      <c r="AD1" s="8"/>
      <c r="AE1" s="8"/>
    </row>
    <row r="2" spans="1:28" ht="6" customHeight="1" thickBot="1">
      <c r="A2" s="16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3"/>
      <c r="W2" s="4"/>
      <c r="X2" s="1"/>
      <c r="Y2" s="3"/>
      <c r="Z2" s="16"/>
      <c r="AA2" s="3"/>
      <c r="AB2" s="17"/>
    </row>
    <row r="3" spans="1:28" s="25" customFormat="1" ht="20.25" customHeight="1" thickTop="1">
      <c r="A3" s="108" t="s">
        <v>1</v>
      </c>
      <c r="B3" s="108"/>
      <c r="C3" s="109"/>
      <c r="D3" s="129" t="s">
        <v>16</v>
      </c>
      <c r="E3" s="108"/>
      <c r="F3" s="109"/>
      <c r="G3" s="171" t="s">
        <v>42</v>
      </c>
      <c r="H3" s="105"/>
      <c r="I3" s="105"/>
      <c r="J3" s="172"/>
      <c r="K3" s="135" t="s">
        <v>43</v>
      </c>
      <c r="L3" s="136"/>
      <c r="M3" s="136"/>
      <c r="N3" s="173"/>
      <c r="O3" s="135" t="s">
        <v>44</v>
      </c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</row>
    <row r="4" spans="1:28" s="25" customFormat="1" ht="20.25" customHeight="1">
      <c r="A4" s="110"/>
      <c r="B4" s="110"/>
      <c r="C4" s="111"/>
      <c r="D4" s="118"/>
      <c r="E4" s="112"/>
      <c r="F4" s="113"/>
      <c r="G4" s="168" t="s">
        <v>31</v>
      </c>
      <c r="H4" s="169"/>
      <c r="I4" s="112" t="s">
        <v>32</v>
      </c>
      <c r="J4" s="111"/>
      <c r="K4" s="120" t="s">
        <v>33</v>
      </c>
      <c r="L4" s="111"/>
      <c r="M4" s="131" t="s">
        <v>34</v>
      </c>
      <c r="N4" s="132"/>
      <c r="O4" s="168" t="s">
        <v>35</v>
      </c>
      <c r="P4" s="170"/>
      <c r="Q4" s="168" t="s">
        <v>36</v>
      </c>
      <c r="R4" s="169"/>
      <c r="S4" s="170" t="s">
        <v>37</v>
      </c>
      <c r="T4" s="169"/>
      <c r="U4" s="168" t="s">
        <v>38</v>
      </c>
      <c r="V4" s="169"/>
      <c r="W4" s="166" t="s">
        <v>39</v>
      </c>
      <c r="X4" s="167"/>
      <c r="Y4" s="168" t="s">
        <v>40</v>
      </c>
      <c r="Z4" s="169"/>
      <c r="AA4" s="168" t="s">
        <v>41</v>
      </c>
      <c r="AB4" s="170"/>
    </row>
    <row r="5" spans="1:30" s="25" customFormat="1" ht="20.25" customHeight="1">
      <c r="A5" s="112"/>
      <c r="B5" s="112"/>
      <c r="C5" s="113"/>
      <c r="D5" s="26" t="s">
        <v>2</v>
      </c>
      <c r="E5" s="26" t="s">
        <v>14</v>
      </c>
      <c r="F5" s="26" t="s">
        <v>15</v>
      </c>
      <c r="G5" s="26" t="s">
        <v>14</v>
      </c>
      <c r="H5" s="27" t="s">
        <v>15</v>
      </c>
      <c r="I5" s="27" t="s">
        <v>14</v>
      </c>
      <c r="J5" s="26" t="s">
        <v>15</v>
      </c>
      <c r="K5" s="28" t="s">
        <v>14</v>
      </c>
      <c r="L5" s="29" t="s">
        <v>15</v>
      </c>
      <c r="M5" s="30" t="s">
        <v>14</v>
      </c>
      <c r="N5" s="26" t="s">
        <v>15</v>
      </c>
      <c r="O5" s="26" t="s">
        <v>14</v>
      </c>
      <c r="P5" s="26" t="s">
        <v>15</v>
      </c>
      <c r="Q5" s="26" t="s">
        <v>14</v>
      </c>
      <c r="R5" s="26" t="s">
        <v>15</v>
      </c>
      <c r="S5" s="26" t="s">
        <v>14</v>
      </c>
      <c r="T5" s="26" t="s">
        <v>15</v>
      </c>
      <c r="U5" s="28" t="s">
        <v>14</v>
      </c>
      <c r="V5" s="29" t="s">
        <v>15</v>
      </c>
      <c r="W5" s="26" t="s">
        <v>14</v>
      </c>
      <c r="X5" s="26" t="s">
        <v>15</v>
      </c>
      <c r="Y5" s="26" t="s">
        <v>14</v>
      </c>
      <c r="Z5" s="26" t="s">
        <v>15</v>
      </c>
      <c r="AA5" s="28" t="s">
        <v>14</v>
      </c>
      <c r="AB5" s="40" t="s">
        <v>15</v>
      </c>
      <c r="AD5" s="25" t="s">
        <v>62</v>
      </c>
    </row>
    <row r="6" spans="1:32" ht="24.75" customHeight="1">
      <c r="A6" s="5"/>
      <c r="B6" s="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AD6" s="25"/>
      <c r="AE6" s="25"/>
      <c r="AF6" s="25"/>
    </row>
    <row r="7" spans="1:42" ht="18.75" customHeight="1">
      <c r="A7" s="106" t="s">
        <v>24</v>
      </c>
      <c r="B7" s="106"/>
      <c r="C7" s="107"/>
      <c r="D7" s="49" t="e">
        <f>+#REF!</f>
        <v>#REF!</v>
      </c>
      <c r="E7" s="49" t="e">
        <f>+#REF!</f>
        <v>#REF!</v>
      </c>
      <c r="F7" s="49" t="e">
        <f>+#REF!</f>
        <v>#REF!</v>
      </c>
      <c r="G7" s="49" t="e">
        <f>+#REF!</f>
        <v>#REF!</v>
      </c>
      <c r="H7" s="49" t="e">
        <f>+#REF!</f>
        <v>#REF!</v>
      </c>
      <c r="I7" s="49" t="e">
        <f>+#REF!</f>
        <v>#REF!</v>
      </c>
      <c r="J7" s="49" t="e">
        <f>+#REF!</f>
        <v>#REF!</v>
      </c>
      <c r="K7" s="49" t="e">
        <f>+#REF!</f>
        <v>#REF!</v>
      </c>
      <c r="L7" s="49" t="e">
        <f>+#REF!</f>
        <v>#REF!</v>
      </c>
      <c r="M7" s="49" t="e">
        <f>+#REF!</f>
        <v>#REF!</v>
      </c>
      <c r="N7" s="49" t="e">
        <f>+#REF!</f>
        <v>#REF!</v>
      </c>
      <c r="O7" s="49" t="e">
        <f>+#REF!</f>
        <v>#REF!</v>
      </c>
      <c r="P7" s="49" t="e">
        <f>+#REF!</f>
        <v>#REF!</v>
      </c>
      <c r="Q7" s="49" t="e">
        <f>+#REF!</f>
        <v>#REF!</v>
      </c>
      <c r="R7" s="49" t="e">
        <f>+#REF!</f>
        <v>#REF!</v>
      </c>
      <c r="S7" s="49" t="e">
        <f>+#REF!</f>
        <v>#REF!</v>
      </c>
      <c r="T7" s="49" t="e">
        <f>+#REF!</f>
        <v>#REF!</v>
      </c>
      <c r="U7" s="49" t="e">
        <f>+#REF!</f>
        <v>#REF!</v>
      </c>
      <c r="V7" s="49" t="e">
        <f>+#REF!</f>
        <v>#REF!</v>
      </c>
      <c r="W7" s="49" t="e">
        <f>+#REF!</f>
        <v>#REF!</v>
      </c>
      <c r="X7" s="49" t="e">
        <f>+#REF!</f>
        <v>#REF!</v>
      </c>
      <c r="Y7" s="49" t="e">
        <f>+#REF!</f>
        <v>#REF!</v>
      </c>
      <c r="Z7" s="49" t="e">
        <f>+#REF!</f>
        <v>#REF!</v>
      </c>
      <c r="AA7" s="49" t="e">
        <f>+#REF!</f>
        <v>#REF!</v>
      </c>
      <c r="AB7" s="49" t="e">
        <f>+#REF!</f>
        <v>#REF!</v>
      </c>
      <c r="AC7" s="49"/>
      <c r="AD7" s="48" t="e">
        <f>E7-SUM(AA7,Y7,W7,U7,S7,Q7,O7,M7,K7,I7,G7)</f>
        <v>#REF!</v>
      </c>
      <c r="AE7" s="48" t="e">
        <f>F7-SUM(AB7,Z7,X7,V7,T7,R7,P7,N7,L7,J7,H7)</f>
        <v>#REF!</v>
      </c>
      <c r="AF7" s="57" t="e">
        <f>D7-SUM(G7:AB7)</f>
        <v>#REF!</v>
      </c>
      <c r="AG7" s="49"/>
      <c r="AH7" s="49"/>
      <c r="AI7" s="49"/>
      <c r="AJ7" s="49"/>
      <c r="AK7" s="49"/>
      <c r="AL7" s="49"/>
      <c r="AM7" s="49"/>
      <c r="AN7" s="49"/>
      <c r="AO7" s="35"/>
      <c r="AP7" s="35"/>
    </row>
    <row r="8" spans="1:42" ht="18.75" customHeight="1">
      <c r="A8" s="32"/>
      <c r="B8" s="101" t="s">
        <v>6</v>
      </c>
      <c r="C8" s="102"/>
      <c r="D8" s="49" t="e">
        <f>+#REF!</f>
        <v>#REF!</v>
      </c>
      <c r="E8" s="49" t="e">
        <f>+#REF!</f>
        <v>#REF!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49" t="e">
        <f>+#REF!</f>
        <v>#REF!</v>
      </c>
      <c r="M8" s="49" t="e">
        <f>+#REF!</f>
        <v>#REF!</v>
      </c>
      <c r="N8" s="49" t="e">
        <f>+#REF!</f>
        <v>#REF!</v>
      </c>
      <c r="O8" s="49" t="e">
        <f>+#REF!</f>
        <v>#REF!</v>
      </c>
      <c r="P8" s="49" t="e">
        <f>+#REF!</f>
        <v>#REF!</v>
      </c>
      <c r="Q8" s="49" t="e">
        <f>+#REF!</f>
        <v>#REF!</v>
      </c>
      <c r="R8" s="49" t="e">
        <f>+#REF!</f>
        <v>#REF!</v>
      </c>
      <c r="S8" s="49" t="e">
        <f>+#REF!</f>
        <v>#REF!</v>
      </c>
      <c r="T8" s="49" t="e">
        <f>+#REF!</f>
        <v>#REF!</v>
      </c>
      <c r="U8" s="49" t="e">
        <f>+#REF!</f>
        <v>#REF!</v>
      </c>
      <c r="V8" s="49" t="e">
        <f>+#REF!</f>
        <v>#REF!</v>
      </c>
      <c r="W8" s="49" t="e">
        <f>+#REF!</f>
        <v>#REF!</v>
      </c>
      <c r="X8" s="49" t="e">
        <f>+#REF!</f>
        <v>#REF!</v>
      </c>
      <c r="Y8" s="49" t="e">
        <f>+#REF!</f>
        <v>#REF!</v>
      </c>
      <c r="Z8" s="49" t="e">
        <f>+#REF!</f>
        <v>#REF!</v>
      </c>
      <c r="AA8" s="49" t="e">
        <f>+#REF!</f>
        <v>#REF!</v>
      </c>
      <c r="AB8" s="49" t="e">
        <f>+#REF!</f>
        <v>#REF!</v>
      </c>
      <c r="AC8" s="49"/>
      <c r="AD8" s="48" t="e">
        <f aca="true" t="shared" si="0" ref="AD8:AE43">E8-SUM(AA8,Y8,W8,U8,S8,Q8,O8,M8,K8,I8,G8)</f>
        <v>#REF!</v>
      </c>
      <c r="AE8" s="48" t="e">
        <f t="shared" si="0"/>
        <v>#REF!</v>
      </c>
      <c r="AF8" s="57" t="e">
        <f aca="true" t="shared" si="1" ref="AF8:AF43">D8-SUM(G8:AB8)</f>
        <v>#REF!</v>
      </c>
      <c r="AG8" s="49"/>
      <c r="AH8" s="49"/>
      <c r="AI8" s="49"/>
      <c r="AJ8" s="49"/>
      <c r="AK8" s="49"/>
      <c r="AL8" s="49"/>
      <c r="AM8" s="49"/>
      <c r="AN8" s="49"/>
      <c r="AO8" s="35"/>
      <c r="AP8" s="35"/>
    </row>
    <row r="9" spans="1:42" ht="18.75" customHeight="1">
      <c r="A9" s="25"/>
      <c r="B9" s="25"/>
      <c r="C9" s="33" t="s">
        <v>3</v>
      </c>
      <c r="D9" s="49" t="e">
        <f>+#REF!</f>
        <v>#REF!</v>
      </c>
      <c r="E9" s="49" t="e">
        <f>+#REF!</f>
        <v>#REF!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49" t="e">
        <f>+#REF!</f>
        <v>#REF!</v>
      </c>
      <c r="M9" s="49" t="e">
        <f>+#REF!</f>
        <v>#REF!</v>
      </c>
      <c r="N9" s="49" t="e">
        <f>+#REF!</f>
        <v>#REF!</v>
      </c>
      <c r="O9" s="49" t="e">
        <f>+#REF!</f>
        <v>#REF!</v>
      </c>
      <c r="P9" s="49" t="e">
        <f>+#REF!</f>
        <v>#REF!</v>
      </c>
      <c r="Q9" s="49" t="e">
        <f>+#REF!</f>
        <v>#REF!</v>
      </c>
      <c r="R9" s="49" t="e">
        <f>+#REF!</f>
        <v>#REF!</v>
      </c>
      <c r="S9" s="49" t="e">
        <f>+#REF!</f>
        <v>#REF!</v>
      </c>
      <c r="T9" s="49" t="e">
        <f>+#REF!</f>
        <v>#REF!</v>
      </c>
      <c r="U9" s="49" t="e">
        <f>+#REF!</f>
        <v>#REF!</v>
      </c>
      <c r="V9" s="49" t="e">
        <f>+#REF!</f>
        <v>#REF!</v>
      </c>
      <c r="W9" s="49" t="e">
        <f>+#REF!</f>
        <v>#REF!</v>
      </c>
      <c r="X9" s="49" t="e">
        <f>+#REF!</f>
        <v>#REF!</v>
      </c>
      <c r="Y9" s="49" t="e">
        <f>+#REF!</f>
        <v>#REF!</v>
      </c>
      <c r="Z9" s="49" t="e">
        <f>+#REF!</f>
        <v>#REF!</v>
      </c>
      <c r="AA9" s="49" t="e">
        <f>+#REF!</f>
        <v>#REF!</v>
      </c>
      <c r="AB9" s="49" t="e">
        <f>+#REF!</f>
        <v>#REF!</v>
      </c>
      <c r="AC9" s="49"/>
      <c r="AD9" s="48" t="e">
        <f t="shared" si="0"/>
        <v>#REF!</v>
      </c>
      <c r="AE9" s="48" t="e">
        <f t="shared" si="0"/>
        <v>#REF!</v>
      </c>
      <c r="AF9" s="57" t="e">
        <f t="shared" si="1"/>
        <v>#REF!</v>
      </c>
      <c r="AG9" s="49"/>
      <c r="AH9" s="49"/>
      <c r="AI9" s="49"/>
      <c r="AJ9" s="49"/>
      <c r="AK9" s="49"/>
      <c r="AL9" s="49"/>
      <c r="AM9" s="49"/>
      <c r="AN9" s="49"/>
      <c r="AO9" s="35"/>
      <c r="AP9" s="35"/>
    </row>
    <row r="10" spans="1:42" ht="18.75" customHeight="1">
      <c r="A10" s="25"/>
      <c r="B10" s="25"/>
      <c r="C10" s="33" t="s">
        <v>4</v>
      </c>
      <c r="D10" s="49" t="e">
        <f>+#REF!</f>
        <v>#REF!</v>
      </c>
      <c r="E10" s="49" t="e">
        <f>+#REF!</f>
        <v>#REF!</v>
      </c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 t="e">
        <f>+#REF!</f>
        <v>#REF!</v>
      </c>
      <c r="J10" s="49" t="e">
        <f>+#REF!</f>
        <v>#REF!</v>
      </c>
      <c r="K10" s="49" t="e">
        <f>+#REF!</f>
        <v>#REF!</v>
      </c>
      <c r="L10" s="49" t="e">
        <f>+#REF!</f>
        <v>#REF!</v>
      </c>
      <c r="M10" s="49" t="e">
        <f>+#REF!</f>
        <v>#REF!</v>
      </c>
      <c r="N10" s="49" t="e">
        <f>+#REF!</f>
        <v>#REF!</v>
      </c>
      <c r="O10" s="49" t="e">
        <f>+#REF!</f>
        <v>#REF!</v>
      </c>
      <c r="P10" s="49" t="e">
        <f>+#REF!</f>
        <v>#REF!</v>
      </c>
      <c r="Q10" s="49" t="e">
        <f>+#REF!</f>
        <v>#REF!</v>
      </c>
      <c r="R10" s="49" t="e">
        <f>+#REF!</f>
        <v>#REF!</v>
      </c>
      <c r="S10" s="49" t="e">
        <f>+#REF!</f>
        <v>#REF!</v>
      </c>
      <c r="T10" s="49" t="e">
        <f>+#REF!</f>
        <v>#REF!</v>
      </c>
      <c r="U10" s="49" t="e">
        <f>+#REF!</f>
        <v>#REF!</v>
      </c>
      <c r="V10" s="49" t="e">
        <f>+#REF!</f>
        <v>#REF!</v>
      </c>
      <c r="W10" s="49" t="e">
        <f>+#REF!</f>
        <v>#REF!</v>
      </c>
      <c r="X10" s="49" t="e">
        <f>+#REF!</f>
        <v>#REF!</v>
      </c>
      <c r="Y10" s="49" t="e">
        <f>+#REF!</f>
        <v>#REF!</v>
      </c>
      <c r="Z10" s="49" t="e">
        <f>+#REF!</f>
        <v>#REF!</v>
      </c>
      <c r="AA10" s="49" t="e">
        <f>+#REF!</f>
        <v>#REF!</v>
      </c>
      <c r="AB10" s="49" t="e">
        <f>+#REF!</f>
        <v>#REF!</v>
      </c>
      <c r="AC10" s="49"/>
      <c r="AD10" s="48" t="e">
        <f t="shared" si="0"/>
        <v>#REF!</v>
      </c>
      <c r="AE10" s="48" t="e">
        <f t="shared" si="0"/>
        <v>#REF!</v>
      </c>
      <c r="AF10" s="57" t="e">
        <f t="shared" si="1"/>
        <v>#REF!</v>
      </c>
      <c r="AG10" s="49"/>
      <c r="AH10" s="49"/>
      <c r="AI10" s="49"/>
      <c r="AJ10" s="49"/>
      <c r="AK10" s="49"/>
      <c r="AL10" s="49"/>
      <c r="AM10" s="49"/>
      <c r="AN10" s="49"/>
      <c r="AO10" s="35"/>
      <c r="AP10" s="35"/>
    </row>
    <row r="11" spans="1:42" ht="18.75" customHeight="1">
      <c r="A11" s="25"/>
      <c r="B11" s="101" t="s">
        <v>7</v>
      </c>
      <c r="C11" s="102"/>
      <c r="D11" s="49" t="e">
        <f>+#REF!</f>
        <v>#REF!</v>
      </c>
      <c r="E11" s="49" t="e">
        <f>+#REF!</f>
        <v>#REF!</v>
      </c>
      <c r="F11" s="49" t="e">
        <f>+#REF!</f>
        <v>#REF!</v>
      </c>
      <c r="G11" s="49" t="e">
        <f>+#REF!</f>
        <v>#REF!</v>
      </c>
      <c r="H11" s="49" t="e">
        <f>+#REF!</f>
        <v>#REF!</v>
      </c>
      <c r="I11" s="49" t="e">
        <f>+#REF!</f>
        <v>#REF!</v>
      </c>
      <c r="J11" s="49" t="e">
        <f>+#REF!</f>
        <v>#REF!</v>
      </c>
      <c r="K11" s="49" t="e">
        <f>+#REF!</f>
        <v>#REF!</v>
      </c>
      <c r="L11" s="49" t="e">
        <f>+#REF!</f>
        <v>#REF!</v>
      </c>
      <c r="M11" s="49" t="e">
        <f>+#REF!</f>
        <v>#REF!</v>
      </c>
      <c r="N11" s="49" t="e">
        <f>+#REF!</f>
        <v>#REF!</v>
      </c>
      <c r="O11" s="49" t="e">
        <f>+#REF!</f>
        <v>#REF!</v>
      </c>
      <c r="P11" s="49" t="e">
        <f>+#REF!</f>
        <v>#REF!</v>
      </c>
      <c r="Q11" s="49" t="e">
        <f>+#REF!</f>
        <v>#REF!</v>
      </c>
      <c r="R11" s="49" t="e">
        <f>+#REF!</f>
        <v>#REF!</v>
      </c>
      <c r="S11" s="49" t="e">
        <f>+#REF!</f>
        <v>#REF!</v>
      </c>
      <c r="T11" s="49" t="e">
        <f>+#REF!</f>
        <v>#REF!</v>
      </c>
      <c r="U11" s="49" t="e">
        <f>+#REF!</f>
        <v>#REF!</v>
      </c>
      <c r="V11" s="49" t="e">
        <f>+#REF!</f>
        <v>#REF!</v>
      </c>
      <c r="W11" s="49" t="e">
        <f>+#REF!</f>
        <v>#REF!</v>
      </c>
      <c r="X11" s="49" t="e">
        <f>+#REF!</f>
        <v>#REF!</v>
      </c>
      <c r="Y11" s="49" t="e">
        <f>+#REF!</f>
        <v>#REF!</v>
      </c>
      <c r="Z11" s="49" t="e">
        <f>+#REF!</f>
        <v>#REF!</v>
      </c>
      <c r="AA11" s="49" t="e">
        <f>+#REF!</f>
        <v>#REF!</v>
      </c>
      <c r="AB11" s="49" t="e">
        <f>+#REF!</f>
        <v>#REF!</v>
      </c>
      <c r="AC11" s="49"/>
      <c r="AD11" s="48" t="e">
        <f t="shared" si="0"/>
        <v>#REF!</v>
      </c>
      <c r="AE11" s="48" t="e">
        <f t="shared" si="0"/>
        <v>#REF!</v>
      </c>
      <c r="AF11" s="57" t="e">
        <f t="shared" si="1"/>
        <v>#REF!</v>
      </c>
      <c r="AG11" s="49"/>
      <c r="AH11" s="49"/>
      <c r="AI11" s="49"/>
      <c r="AJ11" s="49"/>
      <c r="AK11" s="49"/>
      <c r="AL11" s="49"/>
      <c r="AM11" s="49"/>
      <c r="AN11" s="49"/>
      <c r="AO11" s="35"/>
      <c r="AP11" s="35"/>
    </row>
    <row r="12" spans="1:42" ht="18.75" customHeight="1">
      <c r="A12" s="25"/>
      <c r="B12" s="25"/>
      <c r="C12" s="33" t="s">
        <v>3</v>
      </c>
      <c r="D12" s="49" t="e">
        <f>+#REF!</f>
        <v>#REF!</v>
      </c>
      <c r="E12" s="49" t="e">
        <f>+#REF!</f>
        <v>#REF!</v>
      </c>
      <c r="F12" s="49" t="e">
        <f>+#REF!</f>
        <v>#REF!</v>
      </c>
      <c r="G12" s="49" t="e">
        <f>+#REF!</f>
        <v>#REF!</v>
      </c>
      <c r="H12" s="49" t="e">
        <f>+#REF!</f>
        <v>#REF!</v>
      </c>
      <c r="I12" s="49" t="e">
        <f>+#REF!</f>
        <v>#REF!</v>
      </c>
      <c r="J12" s="49" t="e">
        <f>+#REF!</f>
        <v>#REF!</v>
      </c>
      <c r="K12" s="49" t="e">
        <f>+#REF!</f>
        <v>#REF!</v>
      </c>
      <c r="L12" s="49" t="e">
        <f>+#REF!</f>
        <v>#REF!</v>
      </c>
      <c r="M12" s="49" t="e">
        <f>+#REF!</f>
        <v>#REF!</v>
      </c>
      <c r="N12" s="49" t="e">
        <f>+#REF!</f>
        <v>#REF!</v>
      </c>
      <c r="O12" s="49" t="e">
        <f>+#REF!</f>
        <v>#REF!</v>
      </c>
      <c r="P12" s="49" t="e">
        <f>+#REF!</f>
        <v>#REF!</v>
      </c>
      <c r="Q12" s="49" t="e">
        <f>+#REF!</f>
        <v>#REF!</v>
      </c>
      <c r="R12" s="49" t="e">
        <f>+#REF!</f>
        <v>#REF!</v>
      </c>
      <c r="S12" s="49" t="e">
        <f>+#REF!</f>
        <v>#REF!</v>
      </c>
      <c r="T12" s="49" t="e">
        <f>+#REF!</f>
        <v>#REF!</v>
      </c>
      <c r="U12" s="49" t="e">
        <f>+#REF!</f>
        <v>#REF!</v>
      </c>
      <c r="V12" s="49" t="e">
        <f>+#REF!</f>
        <v>#REF!</v>
      </c>
      <c r="W12" s="49" t="e">
        <f>+#REF!</f>
        <v>#REF!</v>
      </c>
      <c r="X12" s="49" t="e">
        <f>+#REF!</f>
        <v>#REF!</v>
      </c>
      <c r="Y12" s="49" t="e">
        <f>+#REF!</f>
        <v>#REF!</v>
      </c>
      <c r="Z12" s="49" t="e">
        <f>+#REF!</f>
        <v>#REF!</v>
      </c>
      <c r="AA12" s="49" t="e">
        <f>+#REF!</f>
        <v>#REF!</v>
      </c>
      <c r="AB12" s="49" t="e">
        <f>+#REF!</f>
        <v>#REF!</v>
      </c>
      <c r="AC12" s="49"/>
      <c r="AD12" s="48" t="e">
        <f t="shared" si="0"/>
        <v>#REF!</v>
      </c>
      <c r="AE12" s="48" t="e">
        <f t="shared" si="0"/>
        <v>#REF!</v>
      </c>
      <c r="AF12" s="57" t="e">
        <f t="shared" si="1"/>
        <v>#REF!</v>
      </c>
      <c r="AG12" s="49"/>
      <c r="AH12" s="49"/>
      <c r="AI12" s="49"/>
      <c r="AJ12" s="49"/>
      <c r="AK12" s="49"/>
      <c r="AL12" s="49"/>
      <c r="AM12" s="49"/>
      <c r="AN12" s="49"/>
      <c r="AO12" s="35"/>
      <c r="AP12" s="35"/>
    </row>
    <row r="13" spans="1:42" ht="18.75" customHeight="1">
      <c r="A13" s="25"/>
      <c r="B13" s="25"/>
      <c r="C13" s="33"/>
      <c r="AC13" s="49"/>
      <c r="AD13" s="48">
        <f t="shared" si="0"/>
        <v>0</v>
      </c>
      <c r="AE13" s="48">
        <f t="shared" si="0"/>
        <v>0</v>
      </c>
      <c r="AF13" s="57">
        <f t="shared" si="1"/>
        <v>0</v>
      </c>
      <c r="AG13" s="49"/>
      <c r="AH13" s="49"/>
      <c r="AI13" s="49"/>
      <c r="AJ13" s="49"/>
      <c r="AK13" s="49"/>
      <c r="AL13" s="49"/>
      <c r="AM13" s="49"/>
      <c r="AN13" s="49"/>
      <c r="AO13" s="35"/>
      <c r="AP13" s="35"/>
    </row>
    <row r="14" spans="1:42" ht="18.75" customHeight="1">
      <c r="A14" s="106" t="s">
        <v>25</v>
      </c>
      <c r="B14" s="106"/>
      <c r="C14" s="107"/>
      <c r="D14" s="49" t="e">
        <f>+#REF!</f>
        <v>#REF!</v>
      </c>
      <c r="E14" s="49" t="e">
        <f>+#REF!</f>
        <v>#REF!</v>
      </c>
      <c r="F14" s="49" t="e">
        <f>+#REF!</f>
        <v>#REF!</v>
      </c>
      <c r="G14" s="49" t="e">
        <f>+#REF!</f>
        <v>#REF!</v>
      </c>
      <c r="H14" s="49" t="e">
        <f>+#REF!</f>
        <v>#REF!</v>
      </c>
      <c r="I14" s="49" t="e">
        <f>+#REF!</f>
        <v>#REF!</v>
      </c>
      <c r="J14" s="49" t="e">
        <f>+#REF!</f>
        <v>#REF!</v>
      </c>
      <c r="K14" s="49" t="e">
        <f>+#REF!</f>
        <v>#REF!</v>
      </c>
      <c r="L14" s="49" t="e">
        <f>+#REF!</f>
        <v>#REF!</v>
      </c>
      <c r="M14" s="49" t="e">
        <f>+#REF!</f>
        <v>#REF!</v>
      </c>
      <c r="N14" s="49" t="e">
        <f>+#REF!</f>
        <v>#REF!</v>
      </c>
      <c r="O14" s="49" t="e">
        <f>+#REF!</f>
        <v>#REF!</v>
      </c>
      <c r="P14" s="49" t="e">
        <f>+#REF!</f>
        <v>#REF!</v>
      </c>
      <c r="Q14" s="49" t="e">
        <f>+#REF!</f>
        <v>#REF!</v>
      </c>
      <c r="R14" s="49" t="e">
        <f>+#REF!</f>
        <v>#REF!</v>
      </c>
      <c r="S14" s="49" t="e">
        <f>+#REF!</f>
        <v>#REF!</v>
      </c>
      <c r="T14" s="49" t="e">
        <f>+#REF!</f>
        <v>#REF!</v>
      </c>
      <c r="U14" s="49" t="e">
        <f>+#REF!</f>
        <v>#REF!</v>
      </c>
      <c r="V14" s="49" t="e">
        <f>+#REF!</f>
        <v>#REF!</v>
      </c>
      <c r="W14" s="49" t="e">
        <f>+#REF!</f>
        <v>#REF!</v>
      </c>
      <c r="X14" s="49" t="e">
        <f>+#REF!</f>
        <v>#REF!</v>
      </c>
      <c r="Y14" s="49" t="e">
        <f>+#REF!</f>
        <v>#REF!</v>
      </c>
      <c r="Z14" s="49" t="e">
        <f>+#REF!</f>
        <v>#REF!</v>
      </c>
      <c r="AA14" s="49" t="e">
        <f>+#REF!</f>
        <v>#REF!</v>
      </c>
      <c r="AB14" s="49" t="e">
        <f>+#REF!</f>
        <v>#REF!</v>
      </c>
      <c r="AC14" s="49"/>
      <c r="AD14" s="48" t="e">
        <f t="shared" si="0"/>
        <v>#REF!</v>
      </c>
      <c r="AE14" s="48" t="e">
        <f t="shared" si="0"/>
        <v>#REF!</v>
      </c>
      <c r="AF14" s="57" t="e">
        <f t="shared" si="1"/>
        <v>#REF!</v>
      </c>
      <c r="AG14" s="49"/>
      <c r="AH14" s="49"/>
      <c r="AI14" s="49"/>
      <c r="AJ14" s="49"/>
      <c r="AK14" s="49"/>
      <c r="AL14" s="49"/>
      <c r="AM14" s="49"/>
      <c r="AN14" s="49"/>
      <c r="AO14" s="35"/>
      <c r="AP14" s="35"/>
    </row>
    <row r="15" spans="1:42" ht="18.75" customHeight="1">
      <c r="A15" s="32"/>
      <c r="B15" s="101" t="s">
        <v>6</v>
      </c>
      <c r="C15" s="102"/>
      <c r="D15" s="49" t="e">
        <f>+#REF!</f>
        <v>#REF!</v>
      </c>
      <c r="E15" s="49" t="e">
        <f>+#REF!</f>
        <v>#REF!</v>
      </c>
      <c r="F15" s="49" t="e">
        <f>+#REF!</f>
        <v>#REF!</v>
      </c>
      <c r="G15" s="49" t="e">
        <f>+#REF!</f>
        <v>#REF!</v>
      </c>
      <c r="H15" s="49" t="e">
        <f>+#REF!</f>
        <v>#REF!</v>
      </c>
      <c r="I15" s="49" t="e">
        <f>+#REF!</f>
        <v>#REF!</v>
      </c>
      <c r="J15" s="49" t="e">
        <f>+#REF!</f>
        <v>#REF!</v>
      </c>
      <c r="K15" s="49" t="e">
        <f>+#REF!</f>
        <v>#REF!</v>
      </c>
      <c r="L15" s="49" t="e">
        <f>+#REF!</f>
        <v>#REF!</v>
      </c>
      <c r="M15" s="49" t="e">
        <f>+#REF!</f>
        <v>#REF!</v>
      </c>
      <c r="N15" s="49" t="e">
        <f>+#REF!</f>
        <v>#REF!</v>
      </c>
      <c r="O15" s="49" t="e">
        <f>+#REF!</f>
        <v>#REF!</v>
      </c>
      <c r="P15" s="49" t="e">
        <f>+#REF!</f>
        <v>#REF!</v>
      </c>
      <c r="Q15" s="49" t="e">
        <f>+#REF!</f>
        <v>#REF!</v>
      </c>
      <c r="R15" s="49" t="e">
        <f>+#REF!</f>
        <v>#REF!</v>
      </c>
      <c r="S15" s="49" t="e">
        <f>+#REF!</f>
        <v>#REF!</v>
      </c>
      <c r="T15" s="49" t="e">
        <f>+#REF!</f>
        <v>#REF!</v>
      </c>
      <c r="U15" s="49" t="e">
        <f>+#REF!</f>
        <v>#REF!</v>
      </c>
      <c r="V15" s="49" t="e">
        <f>+#REF!</f>
        <v>#REF!</v>
      </c>
      <c r="W15" s="49" t="e">
        <f>+#REF!</f>
        <v>#REF!</v>
      </c>
      <c r="X15" s="49" t="e">
        <f>+#REF!</f>
        <v>#REF!</v>
      </c>
      <c r="Y15" s="49" t="e">
        <f>+#REF!</f>
        <v>#REF!</v>
      </c>
      <c r="Z15" s="49" t="e">
        <f>+#REF!</f>
        <v>#REF!</v>
      </c>
      <c r="AA15" s="49" t="e">
        <f>+#REF!</f>
        <v>#REF!</v>
      </c>
      <c r="AB15" s="49" t="e">
        <f>+#REF!</f>
        <v>#REF!</v>
      </c>
      <c r="AC15" s="49"/>
      <c r="AD15" s="48" t="e">
        <f t="shared" si="0"/>
        <v>#REF!</v>
      </c>
      <c r="AE15" s="48" t="e">
        <f t="shared" si="0"/>
        <v>#REF!</v>
      </c>
      <c r="AF15" s="57" t="e">
        <f t="shared" si="1"/>
        <v>#REF!</v>
      </c>
      <c r="AG15" s="49"/>
      <c r="AH15" s="49"/>
      <c r="AI15" s="49"/>
      <c r="AJ15" s="49"/>
      <c r="AK15" s="49"/>
      <c r="AL15" s="49"/>
      <c r="AM15" s="49"/>
      <c r="AN15" s="49"/>
      <c r="AO15" s="35"/>
      <c r="AP15" s="35"/>
    </row>
    <row r="16" spans="1:42" ht="18.75" customHeight="1">
      <c r="A16" s="25"/>
      <c r="B16" s="25"/>
      <c r="C16" s="33" t="s">
        <v>3</v>
      </c>
      <c r="D16" s="49" t="e">
        <f>+#REF!</f>
        <v>#REF!</v>
      </c>
      <c r="E16" s="49" t="e">
        <f>+#REF!</f>
        <v>#REF!</v>
      </c>
      <c r="F16" s="49" t="e">
        <f>+#REF!</f>
        <v>#REF!</v>
      </c>
      <c r="G16" s="49" t="e">
        <f>+#REF!</f>
        <v>#REF!</v>
      </c>
      <c r="H16" s="49" t="e">
        <f>+#REF!</f>
        <v>#REF!</v>
      </c>
      <c r="I16" s="49" t="e">
        <f>+#REF!</f>
        <v>#REF!</v>
      </c>
      <c r="J16" s="49" t="e">
        <f>+#REF!</f>
        <v>#REF!</v>
      </c>
      <c r="K16" s="49" t="e">
        <f>+#REF!</f>
        <v>#REF!</v>
      </c>
      <c r="L16" s="49" t="e">
        <f>+#REF!</f>
        <v>#REF!</v>
      </c>
      <c r="M16" s="49" t="e">
        <f>+#REF!</f>
        <v>#REF!</v>
      </c>
      <c r="N16" s="49" t="e">
        <f>+#REF!</f>
        <v>#REF!</v>
      </c>
      <c r="O16" s="49" t="e">
        <f>+#REF!</f>
        <v>#REF!</v>
      </c>
      <c r="P16" s="49" t="e">
        <f>+#REF!</f>
        <v>#REF!</v>
      </c>
      <c r="Q16" s="49" t="e">
        <f>+#REF!</f>
        <v>#REF!</v>
      </c>
      <c r="R16" s="49" t="e">
        <f>+#REF!</f>
        <v>#REF!</v>
      </c>
      <c r="S16" s="49" t="e">
        <f>+#REF!</f>
        <v>#REF!</v>
      </c>
      <c r="T16" s="49" t="e">
        <f>+#REF!</f>
        <v>#REF!</v>
      </c>
      <c r="U16" s="49" t="e">
        <f>+#REF!</f>
        <v>#REF!</v>
      </c>
      <c r="V16" s="49" t="e">
        <f>+#REF!</f>
        <v>#REF!</v>
      </c>
      <c r="W16" s="49" t="e">
        <f>+#REF!</f>
        <v>#REF!</v>
      </c>
      <c r="X16" s="49" t="e">
        <f>+#REF!</f>
        <v>#REF!</v>
      </c>
      <c r="Y16" s="49" t="e">
        <f>+#REF!</f>
        <v>#REF!</v>
      </c>
      <c r="Z16" s="49" t="e">
        <f>+#REF!</f>
        <v>#REF!</v>
      </c>
      <c r="AA16" s="49" t="e">
        <f>+#REF!</f>
        <v>#REF!</v>
      </c>
      <c r="AB16" s="49" t="e">
        <f>+#REF!</f>
        <v>#REF!</v>
      </c>
      <c r="AC16" s="49"/>
      <c r="AD16" s="48" t="e">
        <f t="shared" si="0"/>
        <v>#REF!</v>
      </c>
      <c r="AE16" s="48" t="e">
        <f t="shared" si="0"/>
        <v>#REF!</v>
      </c>
      <c r="AF16" s="57" t="e">
        <f t="shared" si="1"/>
        <v>#REF!</v>
      </c>
      <c r="AG16" s="49"/>
      <c r="AH16" s="49"/>
      <c r="AI16" s="49"/>
      <c r="AJ16" s="49"/>
      <c r="AK16" s="49"/>
      <c r="AL16" s="49"/>
      <c r="AM16" s="49"/>
      <c r="AN16" s="49"/>
      <c r="AO16" s="35"/>
      <c r="AP16" s="35"/>
    </row>
    <row r="17" spans="1:42" ht="18.75" customHeight="1">
      <c r="A17" s="25"/>
      <c r="B17" s="101" t="s">
        <v>7</v>
      </c>
      <c r="C17" s="102"/>
      <c r="D17" s="49" t="e">
        <f>+#REF!</f>
        <v>#REF!</v>
      </c>
      <c r="E17" s="49" t="e">
        <f>+#REF!</f>
        <v>#REF!</v>
      </c>
      <c r="F17" s="49" t="e">
        <f>+#REF!</f>
        <v>#REF!</v>
      </c>
      <c r="G17" s="49" t="e">
        <f>+#REF!</f>
        <v>#REF!</v>
      </c>
      <c r="H17" s="49" t="e">
        <f>+#REF!</f>
        <v>#REF!</v>
      </c>
      <c r="I17" s="49" t="e">
        <f>+#REF!</f>
        <v>#REF!</v>
      </c>
      <c r="J17" s="49" t="e">
        <f>+#REF!</f>
        <v>#REF!</v>
      </c>
      <c r="K17" s="49" t="e">
        <f>+#REF!</f>
        <v>#REF!</v>
      </c>
      <c r="L17" s="49" t="e">
        <f>+#REF!</f>
        <v>#REF!</v>
      </c>
      <c r="M17" s="49" t="e">
        <f>+#REF!</f>
        <v>#REF!</v>
      </c>
      <c r="N17" s="49" t="e">
        <f>+#REF!</f>
        <v>#REF!</v>
      </c>
      <c r="O17" s="49" t="e">
        <f>+#REF!</f>
        <v>#REF!</v>
      </c>
      <c r="P17" s="49" t="e">
        <f>+#REF!</f>
        <v>#REF!</v>
      </c>
      <c r="Q17" s="49" t="e">
        <f>+#REF!</f>
        <v>#REF!</v>
      </c>
      <c r="R17" s="49" t="e">
        <f>+#REF!</f>
        <v>#REF!</v>
      </c>
      <c r="S17" s="49" t="e">
        <f>+#REF!</f>
        <v>#REF!</v>
      </c>
      <c r="T17" s="49" t="e">
        <f>+#REF!</f>
        <v>#REF!</v>
      </c>
      <c r="U17" s="49" t="e">
        <f>+#REF!</f>
        <v>#REF!</v>
      </c>
      <c r="V17" s="49" t="e">
        <f>+#REF!</f>
        <v>#REF!</v>
      </c>
      <c r="W17" s="49" t="e">
        <f>+#REF!</f>
        <v>#REF!</v>
      </c>
      <c r="X17" s="49" t="e">
        <f>+#REF!</f>
        <v>#REF!</v>
      </c>
      <c r="Y17" s="49" t="e">
        <f>+#REF!</f>
        <v>#REF!</v>
      </c>
      <c r="Z17" s="49" t="e">
        <f>+#REF!</f>
        <v>#REF!</v>
      </c>
      <c r="AA17" s="49" t="e">
        <f>+#REF!</f>
        <v>#REF!</v>
      </c>
      <c r="AB17" s="49" t="e">
        <f>+#REF!</f>
        <v>#REF!</v>
      </c>
      <c r="AC17" s="49"/>
      <c r="AD17" s="48" t="e">
        <f t="shared" si="0"/>
        <v>#REF!</v>
      </c>
      <c r="AE17" s="48" t="e">
        <f t="shared" si="0"/>
        <v>#REF!</v>
      </c>
      <c r="AF17" s="57" t="e">
        <f t="shared" si="1"/>
        <v>#REF!</v>
      </c>
      <c r="AG17" s="49"/>
      <c r="AH17" s="49"/>
      <c r="AI17" s="49"/>
      <c r="AJ17" s="49"/>
      <c r="AK17" s="49"/>
      <c r="AL17" s="49"/>
      <c r="AM17" s="49"/>
      <c r="AN17" s="49"/>
      <c r="AO17" s="35"/>
      <c r="AP17" s="35"/>
    </row>
    <row r="18" spans="1:42" ht="18.75" customHeight="1">
      <c r="A18" s="25"/>
      <c r="B18" s="32"/>
      <c r="C18" s="33" t="s">
        <v>3</v>
      </c>
      <c r="D18" s="49" t="e">
        <f>+#REF!</f>
        <v>#REF!</v>
      </c>
      <c r="E18" s="49" t="e">
        <f>+#REF!</f>
        <v>#REF!</v>
      </c>
      <c r="F18" s="49" t="e">
        <f>+#REF!</f>
        <v>#REF!</v>
      </c>
      <c r="G18" s="49" t="e">
        <f>+#REF!</f>
        <v>#REF!</v>
      </c>
      <c r="H18" s="49" t="e">
        <f>+#REF!</f>
        <v>#REF!</v>
      </c>
      <c r="I18" s="49" t="e">
        <f>+#REF!</f>
        <v>#REF!</v>
      </c>
      <c r="J18" s="49" t="e">
        <f>+#REF!</f>
        <v>#REF!</v>
      </c>
      <c r="K18" s="49" t="e">
        <f>+#REF!</f>
        <v>#REF!</v>
      </c>
      <c r="L18" s="49" t="e">
        <f>+#REF!</f>
        <v>#REF!</v>
      </c>
      <c r="M18" s="49" t="e">
        <f>+#REF!</f>
        <v>#REF!</v>
      </c>
      <c r="N18" s="49" t="e">
        <f>+#REF!</f>
        <v>#REF!</v>
      </c>
      <c r="O18" s="49" t="e">
        <f>+#REF!</f>
        <v>#REF!</v>
      </c>
      <c r="P18" s="49" t="e">
        <f>+#REF!</f>
        <v>#REF!</v>
      </c>
      <c r="Q18" s="49" t="e">
        <f>+#REF!</f>
        <v>#REF!</v>
      </c>
      <c r="R18" s="49" t="e">
        <f>+#REF!</f>
        <v>#REF!</v>
      </c>
      <c r="S18" s="49" t="e">
        <f>+#REF!</f>
        <v>#REF!</v>
      </c>
      <c r="T18" s="49" t="e">
        <f>+#REF!</f>
        <v>#REF!</v>
      </c>
      <c r="U18" s="49" t="e">
        <f>+#REF!</f>
        <v>#REF!</v>
      </c>
      <c r="V18" s="49" t="e">
        <f>+#REF!</f>
        <v>#REF!</v>
      </c>
      <c r="W18" s="49" t="e">
        <f>+#REF!</f>
        <v>#REF!</v>
      </c>
      <c r="X18" s="49" t="e">
        <f>+#REF!</f>
        <v>#REF!</v>
      </c>
      <c r="Y18" s="49" t="e">
        <f>+#REF!</f>
        <v>#REF!</v>
      </c>
      <c r="Z18" s="49" t="e">
        <f>+#REF!</f>
        <v>#REF!</v>
      </c>
      <c r="AA18" s="49" t="e">
        <f>+#REF!</f>
        <v>#REF!</v>
      </c>
      <c r="AB18" s="49" t="e">
        <f>+#REF!</f>
        <v>#REF!</v>
      </c>
      <c r="AC18" s="49"/>
      <c r="AD18" s="48" t="e">
        <f t="shared" si="0"/>
        <v>#REF!</v>
      </c>
      <c r="AE18" s="48" t="e">
        <f t="shared" si="0"/>
        <v>#REF!</v>
      </c>
      <c r="AF18" s="57" t="e">
        <f t="shared" si="1"/>
        <v>#REF!</v>
      </c>
      <c r="AG18" s="49"/>
      <c r="AH18" s="49"/>
      <c r="AI18" s="49"/>
      <c r="AJ18" s="49"/>
      <c r="AK18" s="49"/>
      <c r="AL18" s="49"/>
      <c r="AM18" s="49"/>
      <c r="AN18" s="49"/>
      <c r="AO18" s="35"/>
      <c r="AP18" s="35"/>
    </row>
    <row r="19" spans="1:42" ht="18.75" customHeight="1">
      <c r="A19" s="25"/>
      <c r="B19" s="32"/>
      <c r="C19" s="33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8">
        <f t="shared" si="0"/>
        <v>0</v>
      </c>
      <c r="AE19" s="48">
        <f t="shared" si="0"/>
        <v>0</v>
      </c>
      <c r="AF19" s="57">
        <f t="shared" si="1"/>
        <v>0</v>
      </c>
      <c r="AG19" s="49"/>
      <c r="AH19" s="49"/>
      <c r="AI19" s="49"/>
      <c r="AJ19" s="49"/>
      <c r="AK19" s="49"/>
      <c r="AL19" s="49"/>
      <c r="AM19" s="49"/>
      <c r="AN19" s="49"/>
      <c r="AO19" s="35"/>
      <c r="AP19" s="35"/>
    </row>
    <row r="20" spans="1:42" ht="18.75" customHeight="1">
      <c r="A20" s="106" t="s">
        <v>26</v>
      </c>
      <c r="B20" s="106"/>
      <c r="C20" s="107"/>
      <c r="D20" s="49" t="e">
        <f>+#REF!</f>
        <v>#REF!</v>
      </c>
      <c r="E20" s="49" t="e">
        <f>+#REF!</f>
        <v>#REF!</v>
      </c>
      <c r="F20" s="49" t="e">
        <f>+#REF!</f>
        <v>#REF!</v>
      </c>
      <c r="G20" s="49" t="e">
        <f>+#REF!</f>
        <v>#REF!</v>
      </c>
      <c r="H20" s="49" t="e">
        <f>+#REF!</f>
        <v>#REF!</v>
      </c>
      <c r="I20" s="49" t="e">
        <f>+#REF!</f>
        <v>#REF!</v>
      </c>
      <c r="J20" s="49" t="e">
        <f>+#REF!</f>
        <v>#REF!</v>
      </c>
      <c r="K20" s="49" t="e">
        <f>+#REF!</f>
        <v>#REF!</v>
      </c>
      <c r="L20" s="49" t="e">
        <f>+#REF!</f>
        <v>#REF!</v>
      </c>
      <c r="M20" s="49" t="e">
        <f>+#REF!</f>
        <v>#REF!</v>
      </c>
      <c r="N20" s="49" t="e">
        <f>+#REF!</f>
        <v>#REF!</v>
      </c>
      <c r="O20" s="49" t="e">
        <f>+#REF!</f>
        <v>#REF!</v>
      </c>
      <c r="P20" s="49" t="e">
        <f>+#REF!</f>
        <v>#REF!</v>
      </c>
      <c r="Q20" s="49" t="e">
        <f>+#REF!</f>
        <v>#REF!</v>
      </c>
      <c r="R20" s="49" t="e">
        <f>+#REF!</f>
        <v>#REF!</v>
      </c>
      <c r="S20" s="49" t="e">
        <f>+#REF!</f>
        <v>#REF!</v>
      </c>
      <c r="T20" s="49" t="e">
        <f>+#REF!</f>
        <v>#REF!</v>
      </c>
      <c r="U20" s="49" t="e">
        <f>+#REF!</f>
        <v>#REF!</v>
      </c>
      <c r="V20" s="49" t="e">
        <f>+#REF!</f>
        <v>#REF!</v>
      </c>
      <c r="W20" s="49" t="e">
        <f>+#REF!</f>
        <v>#REF!</v>
      </c>
      <c r="X20" s="49" t="e">
        <f>+#REF!</f>
        <v>#REF!</v>
      </c>
      <c r="Y20" s="49" t="e">
        <f>+#REF!</f>
        <v>#REF!</v>
      </c>
      <c r="Z20" s="49" t="e">
        <f>+#REF!</f>
        <v>#REF!</v>
      </c>
      <c r="AA20" s="49" t="e">
        <f>+#REF!</f>
        <v>#REF!</v>
      </c>
      <c r="AB20" s="49" t="e">
        <f>+#REF!</f>
        <v>#REF!</v>
      </c>
      <c r="AC20" s="49"/>
      <c r="AD20" s="48" t="e">
        <f t="shared" si="0"/>
        <v>#REF!</v>
      </c>
      <c r="AE20" s="48" t="e">
        <f t="shared" si="0"/>
        <v>#REF!</v>
      </c>
      <c r="AF20" s="57" t="e">
        <f t="shared" si="1"/>
        <v>#REF!</v>
      </c>
      <c r="AG20" s="49"/>
      <c r="AH20" s="49"/>
      <c r="AI20" s="49"/>
      <c r="AJ20" s="49"/>
      <c r="AK20" s="49"/>
      <c r="AL20" s="49"/>
      <c r="AM20" s="49"/>
      <c r="AN20" s="49"/>
      <c r="AO20" s="35"/>
      <c r="AP20" s="35"/>
    </row>
    <row r="21" spans="1:42" ht="18.75" customHeight="1">
      <c r="A21" s="32"/>
      <c r="B21" s="101" t="s">
        <v>6</v>
      </c>
      <c r="C21" s="102"/>
      <c r="D21" s="49" t="e">
        <f>+#REF!</f>
        <v>#REF!</v>
      </c>
      <c r="E21" s="49" t="e">
        <f>+#REF!</f>
        <v>#REF!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49" t="e">
        <f>+#REF!</f>
        <v>#REF!</v>
      </c>
      <c r="M21" s="49" t="e">
        <f>+#REF!</f>
        <v>#REF!</v>
      </c>
      <c r="N21" s="49" t="e">
        <f>+#REF!</f>
        <v>#REF!</v>
      </c>
      <c r="O21" s="49" t="e">
        <f>+#REF!</f>
        <v>#REF!</v>
      </c>
      <c r="P21" s="49" t="e">
        <f>+#REF!</f>
        <v>#REF!</v>
      </c>
      <c r="Q21" s="49" t="e">
        <f>+#REF!</f>
        <v>#REF!</v>
      </c>
      <c r="R21" s="49" t="e">
        <f>+#REF!</f>
        <v>#REF!</v>
      </c>
      <c r="S21" s="49" t="e">
        <f>+#REF!</f>
        <v>#REF!</v>
      </c>
      <c r="T21" s="49" t="e">
        <f>+#REF!</f>
        <v>#REF!</v>
      </c>
      <c r="U21" s="49" t="e">
        <f>+#REF!</f>
        <v>#REF!</v>
      </c>
      <c r="V21" s="49" t="e">
        <f>+#REF!</f>
        <v>#REF!</v>
      </c>
      <c r="W21" s="49" t="e">
        <f>+#REF!</f>
        <v>#REF!</v>
      </c>
      <c r="X21" s="49" t="e">
        <f>+#REF!</f>
        <v>#REF!</v>
      </c>
      <c r="Y21" s="49" t="e">
        <f>+#REF!</f>
        <v>#REF!</v>
      </c>
      <c r="Z21" s="49" t="e">
        <f>+#REF!</f>
        <v>#REF!</v>
      </c>
      <c r="AA21" s="49" t="e">
        <f>+#REF!</f>
        <v>#REF!</v>
      </c>
      <c r="AB21" s="49" t="e">
        <f>+#REF!</f>
        <v>#REF!</v>
      </c>
      <c r="AC21" s="49"/>
      <c r="AD21" s="48" t="e">
        <f t="shared" si="0"/>
        <v>#REF!</v>
      </c>
      <c r="AE21" s="48" t="e">
        <f t="shared" si="0"/>
        <v>#REF!</v>
      </c>
      <c r="AF21" s="57" t="e">
        <f t="shared" si="1"/>
        <v>#REF!</v>
      </c>
      <c r="AG21" s="49"/>
      <c r="AH21" s="49"/>
      <c r="AI21" s="49"/>
      <c r="AJ21" s="49"/>
      <c r="AK21" s="49"/>
      <c r="AL21" s="49"/>
      <c r="AM21" s="49"/>
      <c r="AN21" s="49"/>
      <c r="AO21" s="35"/>
      <c r="AP21" s="35"/>
    </row>
    <row r="22" spans="1:42" ht="18.75" customHeight="1">
      <c r="A22" s="25"/>
      <c r="B22" s="25"/>
      <c r="C22" s="33" t="s">
        <v>3</v>
      </c>
      <c r="D22" s="49" t="e">
        <f>+#REF!</f>
        <v>#REF!</v>
      </c>
      <c r="E22" s="49" t="e">
        <f>+#REF!</f>
        <v>#REF!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49" t="e">
        <f>+#REF!</f>
        <v>#REF!</v>
      </c>
      <c r="M22" s="49" t="e">
        <f>+#REF!</f>
        <v>#REF!</v>
      </c>
      <c r="N22" s="49" t="e">
        <f>+#REF!</f>
        <v>#REF!</v>
      </c>
      <c r="O22" s="49" t="e">
        <f>+#REF!</f>
        <v>#REF!</v>
      </c>
      <c r="P22" s="49" t="e">
        <f>+#REF!</f>
        <v>#REF!</v>
      </c>
      <c r="Q22" s="49" t="e">
        <f>+#REF!</f>
        <v>#REF!</v>
      </c>
      <c r="R22" s="49" t="e">
        <f>+#REF!</f>
        <v>#REF!</v>
      </c>
      <c r="S22" s="49" t="e">
        <f>+#REF!</f>
        <v>#REF!</v>
      </c>
      <c r="T22" s="49" t="e">
        <f>+#REF!</f>
        <v>#REF!</v>
      </c>
      <c r="U22" s="49" t="e">
        <f>+#REF!</f>
        <v>#REF!</v>
      </c>
      <c r="V22" s="49" t="e">
        <f>+#REF!</f>
        <v>#REF!</v>
      </c>
      <c r="W22" s="49" t="e">
        <f>+#REF!</f>
        <v>#REF!</v>
      </c>
      <c r="X22" s="49" t="e">
        <f>+#REF!</f>
        <v>#REF!</v>
      </c>
      <c r="Y22" s="49" t="e">
        <f>+#REF!</f>
        <v>#REF!</v>
      </c>
      <c r="Z22" s="49" t="e">
        <f>+#REF!</f>
        <v>#REF!</v>
      </c>
      <c r="AA22" s="49" t="e">
        <f>+#REF!</f>
        <v>#REF!</v>
      </c>
      <c r="AB22" s="49" t="e">
        <f>+#REF!</f>
        <v>#REF!</v>
      </c>
      <c r="AC22" s="49"/>
      <c r="AD22" s="48" t="e">
        <f t="shared" si="0"/>
        <v>#REF!</v>
      </c>
      <c r="AE22" s="48" t="e">
        <f t="shared" si="0"/>
        <v>#REF!</v>
      </c>
      <c r="AF22" s="57" t="e">
        <f t="shared" si="1"/>
        <v>#REF!</v>
      </c>
      <c r="AG22" s="49"/>
      <c r="AH22" s="49"/>
      <c r="AI22" s="49"/>
      <c r="AJ22" s="49"/>
      <c r="AK22" s="49"/>
      <c r="AL22" s="49"/>
      <c r="AM22" s="49"/>
      <c r="AN22" s="49"/>
      <c r="AO22" s="35"/>
      <c r="AP22" s="35"/>
    </row>
    <row r="23" spans="1:42" ht="18.75" customHeight="1">
      <c r="A23" s="25"/>
      <c r="B23" s="32"/>
      <c r="C23" s="33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8">
        <f t="shared" si="0"/>
        <v>0</v>
      </c>
      <c r="AE23" s="48">
        <f t="shared" si="0"/>
        <v>0</v>
      </c>
      <c r="AF23" s="57">
        <f t="shared" si="1"/>
        <v>0</v>
      </c>
      <c r="AG23" s="49"/>
      <c r="AH23" s="49"/>
      <c r="AI23" s="49"/>
      <c r="AJ23" s="49"/>
      <c r="AK23" s="49"/>
      <c r="AL23" s="49"/>
      <c r="AM23" s="49"/>
      <c r="AN23" s="49"/>
      <c r="AO23" s="35"/>
      <c r="AP23" s="35"/>
    </row>
    <row r="24" spans="1:42" ht="18.75" customHeight="1">
      <c r="A24" s="106" t="s">
        <v>27</v>
      </c>
      <c r="B24" s="106"/>
      <c r="C24" s="107"/>
      <c r="D24" s="49" t="e">
        <f>+#REF!</f>
        <v>#REF!</v>
      </c>
      <c r="E24" s="49" t="e">
        <f>+#REF!</f>
        <v>#REF!</v>
      </c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 t="e">
        <f>+#REF!</f>
        <v>#REF!</v>
      </c>
      <c r="J24" s="49" t="e">
        <f>+#REF!</f>
        <v>#REF!</v>
      </c>
      <c r="K24" s="49" t="e">
        <f>+#REF!</f>
        <v>#REF!</v>
      </c>
      <c r="L24" s="49" t="e">
        <f>+#REF!</f>
        <v>#REF!</v>
      </c>
      <c r="M24" s="49" t="e">
        <f>+#REF!</f>
        <v>#REF!</v>
      </c>
      <c r="N24" s="49" t="e">
        <f>+#REF!</f>
        <v>#REF!</v>
      </c>
      <c r="O24" s="49" t="e">
        <f>+#REF!</f>
        <v>#REF!</v>
      </c>
      <c r="P24" s="49" t="e">
        <f>+#REF!</f>
        <v>#REF!</v>
      </c>
      <c r="Q24" s="49" t="e">
        <f>+#REF!</f>
        <v>#REF!</v>
      </c>
      <c r="R24" s="49" t="e">
        <f>+#REF!</f>
        <v>#REF!</v>
      </c>
      <c r="S24" s="49" t="e">
        <f>+#REF!</f>
        <v>#REF!</v>
      </c>
      <c r="T24" s="49" t="e">
        <f>+#REF!</f>
        <v>#REF!</v>
      </c>
      <c r="U24" s="49" t="e">
        <f>+#REF!</f>
        <v>#REF!</v>
      </c>
      <c r="V24" s="49" t="e">
        <f>+#REF!</f>
        <v>#REF!</v>
      </c>
      <c r="W24" s="49" t="e">
        <f>+#REF!</f>
        <v>#REF!</v>
      </c>
      <c r="X24" s="49" t="e">
        <f>+#REF!</f>
        <v>#REF!</v>
      </c>
      <c r="Y24" s="49" t="e">
        <f>+#REF!</f>
        <v>#REF!</v>
      </c>
      <c r="Z24" s="49" t="e">
        <f>+#REF!</f>
        <v>#REF!</v>
      </c>
      <c r="AA24" s="49" t="e">
        <f>+#REF!</f>
        <v>#REF!</v>
      </c>
      <c r="AB24" s="49" t="e">
        <f>+#REF!</f>
        <v>#REF!</v>
      </c>
      <c r="AC24" s="49"/>
      <c r="AD24" s="48" t="e">
        <f t="shared" si="0"/>
        <v>#REF!</v>
      </c>
      <c r="AE24" s="48" t="e">
        <f t="shared" si="0"/>
        <v>#REF!</v>
      </c>
      <c r="AF24" s="57" t="e">
        <f t="shared" si="1"/>
        <v>#REF!</v>
      </c>
      <c r="AG24" s="49"/>
      <c r="AH24" s="49"/>
      <c r="AI24" s="49"/>
      <c r="AJ24" s="49"/>
      <c r="AK24" s="49"/>
      <c r="AL24" s="49"/>
      <c r="AM24" s="49"/>
      <c r="AN24" s="49"/>
      <c r="AO24" s="35"/>
      <c r="AP24" s="35"/>
    </row>
    <row r="25" spans="1:42" ht="18.75" customHeight="1">
      <c r="A25" s="32"/>
      <c r="B25" s="101" t="s">
        <v>6</v>
      </c>
      <c r="C25" s="102"/>
      <c r="D25" s="49" t="e">
        <f>+#REF!</f>
        <v>#REF!</v>
      </c>
      <c r="E25" s="49" t="e">
        <f>+#REF!</f>
        <v>#REF!</v>
      </c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 t="e">
        <f>+#REF!</f>
        <v>#REF!</v>
      </c>
      <c r="J25" s="49" t="e">
        <f>+#REF!</f>
        <v>#REF!</v>
      </c>
      <c r="K25" s="49" t="e">
        <f>+#REF!</f>
        <v>#REF!</v>
      </c>
      <c r="L25" s="49" t="e">
        <f>+#REF!</f>
        <v>#REF!</v>
      </c>
      <c r="M25" s="49" t="e">
        <f>+#REF!</f>
        <v>#REF!</v>
      </c>
      <c r="N25" s="49" t="e">
        <f>+#REF!</f>
        <v>#REF!</v>
      </c>
      <c r="O25" s="49" t="e">
        <f>+#REF!</f>
        <v>#REF!</v>
      </c>
      <c r="P25" s="49" t="e">
        <f>+#REF!</f>
        <v>#REF!</v>
      </c>
      <c r="Q25" s="49" t="e">
        <f>+#REF!</f>
        <v>#REF!</v>
      </c>
      <c r="R25" s="49" t="e">
        <f>+#REF!</f>
        <v>#REF!</v>
      </c>
      <c r="S25" s="49" t="e">
        <f>+#REF!</f>
        <v>#REF!</v>
      </c>
      <c r="T25" s="49" t="e">
        <f>+#REF!</f>
        <v>#REF!</v>
      </c>
      <c r="U25" s="49" t="e">
        <f>+#REF!</f>
        <v>#REF!</v>
      </c>
      <c r="V25" s="49" t="e">
        <f>+#REF!</f>
        <v>#REF!</v>
      </c>
      <c r="W25" s="49" t="e">
        <f>+#REF!</f>
        <v>#REF!</v>
      </c>
      <c r="X25" s="49" t="e">
        <f>+#REF!</f>
        <v>#REF!</v>
      </c>
      <c r="Y25" s="49" t="e">
        <f>+#REF!</f>
        <v>#REF!</v>
      </c>
      <c r="Z25" s="49" t="e">
        <f>+#REF!</f>
        <v>#REF!</v>
      </c>
      <c r="AA25" s="49" t="e">
        <f>+#REF!</f>
        <v>#REF!</v>
      </c>
      <c r="AB25" s="49" t="e">
        <f>+#REF!</f>
        <v>#REF!</v>
      </c>
      <c r="AC25" s="49"/>
      <c r="AD25" s="48" t="e">
        <f t="shared" si="0"/>
        <v>#REF!</v>
      </c>
      <c r="AE25" s="48" t="e">
        <f t="shared" si="0"/>
        <v>#REF!</v>
      </c>
      <c r="AF25" s="57" t="e">
        <f t="shared" si="1"/>
        <v>#REF!</v>
      </c>
      <c r="AG25" s="49"/>
      <c r="AH25" s="49"/>
      <c r="AI25" s="49"/>
      <c r="AJ25" s="49"/>
      <c r="AK25" s="49"/>
      <c r="AL25" s="49"/>
      <c r="AM25" s="49"/>
      <c r="AN25" s="49"/>
      <c r="AO25" s="35"/>
      <c r="AP25" s="35"/>
    </row>
    <row r="26" spans="1:42" ht="18.75" customHeight="1">
      <c r="A26" s="25"/>
      <c r="B26" s="25"/>
      <c r="C26" s="33" t="s">
        <v>3</v>
      </c>
      <c r="D26" s="49" t="e">
        <f>+#REF!</f>
        <v>#REF!</v>
      </c>
      <c r="E26" s="49" t="e">
        <f>+#REF!</f>
        <v>#REF!</v>
      </c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49" t="e">
        <f>+#REF!</f>
        <v>#REF!</v>
      </c>
      <c r="M26" s="49" t="e">
        <f>+#REF!</f>
        <v>#REF!</v>
      </c>
      <c r="N26" s="49" t="e">
        <f>+#REF!</f>
        <v>#REF!</v>
      </c>
      <c r="O26" s="49" t="e">
        <f>+#REF!</f>
        <v>#REF!</v>
      </c>
      <c r="P26" s="49" t="e">
        <f>+#REF!</f>
        <v>#REF!</v>
      </c>
      <c r="Q26" s="49" t="e">
        <f>+#REF!</f>
        <v>#REF!</v>
      </c>
      <c r="R26" s="49" t="e">
        <f>+#REF!</f>
        <v>#REF!</v>
      </c>
      <c r="S26" s="49" t="e">
        <f>+#REF!</f>
        <v>#REF!</v>
      </c>
      <c r="T26" s="49" t="e">
        <f>+#REF!</f>
        <v>#REF!</v>
      </c>
      <c r="U26" s="49" t="e">
        <f>+#REF!</f>
        <v>#REF!</v>
      </c>
      <c r="V26" s="49" t="e">
        <f>+#REF!</f>
        <v>#REF!</v>
      </c>
      <c r="W26" s="49" t="e">
        <f>+#REF!</f>
        <v>#REF!</v>
      </c>
      <c r="X26" s="49" t="e">
        <f>+#REF!</f>
        <v>#REF!</v>
      </c>
      <c r="Y26" s="49" t="e">
        <f>+#REF!</f>
        <v>#REF!</v>
      </c>
      <c r="Z26" s="49" t="e">
        <f>+#REF!</f>
        <v>#REF!</v>
      </c>
      <c r="AA26" s="49" t="e">
        <f>+#REF!</f>
        <v>#REF!</v>
      </c>
      <c r="AB26" s="49" t="e">
        <f>+#REF!</f>
        <v>#REF!</v>
      </c>
      <c r="AC26" s="49"/>
      <c r="AD26" s="48" t="e">
        <f t="shared" si="0"/>
        <v>#REF!</v>
      </c>
      <c r="AE26" s="48" t="e">
        <f t="shared" si="0"/>
        <v>#REF!</v>
      </c>
      <c r="AF26" s="57" t="e">
        <f t="shared" si="1"/>
        <v>#REF!</v>
      </c>
      <c r="AG26" s="49"/>
      <c r="AH26" s="49"/>
      <c r="AI26" s="49"/>
      <c r="AJ26" s="49"/>
      <c r="AK26" s="49"/>
      <c r="AL26" s="49"/>
      <c r="AM26" s="49"/>
      <c r="AN26" s="49"/>
      <c r="AO26" s="35"/>
      <c r="AP26" s="35"/>
    </row>
    <row r="27" spans="1:42" ht="18.75" customHeight="1">
      <c r="A27" s="25"/>
      <c r="B27" s="25"/>
      <c r="C27" s="33" t="s">
        <v>4</v>
      </c>
      <c r="D27" s="49" t="e">
        <f>+#REF!</f>
        <v>#REF!</v>
      </c>
      <c r="E27" s="49" t="e">
        <f>+#REF!</f>
        <v>#REF!</v>
      </c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 t="e">
        <f>+#REF!</f>
        <v>#REF!</v>
      </c>
      <c r="J27" s="49" t="e">
        <f>+#REF!</f>
        <v>#REF!</v>
      </c>
      <c r="K27" s="49" t="e">
        <f>+#REF!</f>
        <v>#REF!</v>
      </c>
      <c r="L27" s="49" t="e">
        <f>+#REF!</f>
        <v>#REF!</v>
      </c>
      <c r="M27" s="49" t="e">
        <f>+#REF!</f>
        <v>#REF!</v>
      </c>
      <c r="N27" s="49" t="e">
        <f>+#REF!</f>
        <v>#REF!</v>
      </c>
      <c r="O27" s="49" t="e">
        <f>+#REF!</f>
        <v>#REF!</v>
      </c>
      <c r="P27" s="49" t="e">
        <f>+#REF!</f>
        <v>#REF!</v>
      </c>
      <c r="Q27" s="49" t="e">
        <f>+#REF!</f>
        <v>#REF!</v>
      </c>
      <c r="R27" s="49" t="e">
        <f>+#REF!</f>
        <v>#REF!</v>
      </c>
      <c r="S27" s="49" t="e">
        <f>+#REF!</f>
        <v>#REF!</v>
      </c>
      <c r="T27" s="49" t="e">
        <f>+#REF!</f>
        <v>#REF!</v>
      </c>
      <c r="U27" s="49" t="e">
        <f>+#REF!</f>
        <v>#REF!</v>
      </c>
      <c r="V27" s="49" t="e">
        <f>+#REF!</f>
        <v>#REF!</v>
      </c>
      <c r="W27" s="49" t="e">
        <f>+#REF!</f>
        <v>#REF!</v>
      </c>
      <c r="X27" s="49" t="e">
        <f>+#REF!</f>
        <v>#REF!</v>
      </c>
      <c r="Y27" s="49" t="e">
        <f>+#REF!</f>
        <v>#REF!</v>
      </c>
      <c r="Z27" s="49" t="e">
        <f>+#REF!</f>
        <v>#REF!</v>
      </c>
      <c r="AA27" s="49" t="e">
        <f>+#REF!</f>
        <v>#REF!</v>
      </c>
      <c r="AB27" s="49" t="e">
        <f>+#REF!</f>
        <v>#REF!</v>
      </c>
      <c r="AC27" s="49"/>
      <c r="AD27" s="48" t="e">
        <f t="shared" si="0"/>
        <v>#REF!</v>
      </c>
      <c r="AE27" s="48" t="e">
        <f t="shared" si="0"/>
        <v>#REF!</v>
      </c>
      <c r="AF27" s="57" t="e">
        <f t="shared" si="1"/>
        <v>#REF!</v>
      </c>
      <c r="AG27" s="49"/>
      <c r="AH27" s="49"/>
      <c r="AI27" s="49"/>
      <c r="AJ27" s="49"/>
      <c r="AK27" s="49"/>
      <c r="AL27" s="49"/>
      <c r="AM27" s="49"/>
      <c r="AN27" s="49"/>
      <c r="AO27" s="35"/>
      <c r="AP27" s="35"/>
    </row>
    <row r="28" spans="1:42" ht="18.75" customHeight="1">
      <c r="A28" s="25"/>
      <c r="B28" s="101" t="s">
        <v>7</v>
      </c>
      <c r="C28" s="102"/>
      <c r="D28" s="49" t="e">
        <f>+#REF!</f>
        <v>#REF!</v>
      </c>
      <c r="E28" s="49" t="e">
        <f>+#REF!</f>
        <v>#REF!</v>
      </c>
      <c r="F28" s="49" t="e">
        <f>+#REF!</f>
        <v>#REF!</v>
      </c>
      <c r="G28" s="49" t="e">
        <f>+#REF!</f>
        <v>#REF!</v>
      </c>
      <c r="H28" s="49" t="e">
        <f>+#REF!</f>
        <v>#REF!</v>
      </c>
      <c r="I28" s="49" t="e">
        <f>+#REF!</f>
        <v>#REF!</v>
      </c>
      <c r="J28" s="49" t="e">
        <f>+#REF!</f>
        <v>#REF!</v>
      </c>
      <c r="K28" s="49" t="e">
        <f>+#REF!</f>
        <v>#REF!</v>
      </c>
      <c r="L28" s="49" t="e">
        <f>+#REF!</f>
        <v>#REF!</v>
      </c>
      <c r="M28" s="49" t="e">
        <f>+#REF!</f>
        <v>#REF!</v>
      </c>
      <c r="N28" s="49" t="e">
        <f>+#REF!</f>
        <v>#REF!</v>
      </c>
      <c r="O28" s="49" t="e">
        <f>+#REF!</f>
        <v>#REF!</v>
      </c>
      <c r="P28" s="49" t="e">
        <f>+#REF!</f>
        <v>#REF!</v>
      </c>
      <c r="Q28" s="49" t="e">
        <f>+#REF!</f>
        <v>#REF!</v>
      </c>
      <c r="R28" s="49" t="e">
        <f>+#REF!</f>
        <v>#REF!</v>
      </c>
      <c r="S28" s="49" t="e">
        <f>+#REF!</f>
        <v>#REF!</v>
      </c>
      <c r="T28" s="49" t="e">
        <f>+#REF!</f>
        <v>#REF!</v>
      </c>
      <c r="U28" s="49" t="e">
        <f>+#REF!</f>
        <v>#REF!</v>
      </c>
      <c r="V28" s="49" t="e">
        <f>+#REF!</f>
        <v>#REF!</v>
      </c>
      <c r="W28" s="49" t="e">
        <f>+#REF!</f>
        <v>#REF!</v>
      </c>
      <c r="X28" s="49" t="e">
        <f>+#REF!</f>
        <v>#REF!</v>
      </c>
      <c r="Y28" s="49" t="e">
        <f>+#REF!</f>
        <v>#REF!</v>
      </c>
      <c r="Z28" s="49" t="e">
        <f>+#REF!</f>
        <v>#REF!</v>
      </c>
      <c r="AA28" s="49" t="e">
        <f>+#REF!</f>
        <v>#REF!</v>
      </c>
      <c r="AB28" s="49" t="e">
        <f>+#REF!</f>
        <v>#REF!</v>
      </c>
      <c r="AC28" s="49"/>
      <c r="AD28" s="48" t="e">
        <f t="shared" si="0"/>
        <v>#REF!</v>
      </c>
      <c r="AE28" s="48" t="e">
        <f t="shared" si="0"/>
        <v>#REF!</v>
      </c>
      <c r="AF28" s="57" t="e">
        <f t="shared" si="1"/>
        <v>#REF!</v>
      </c>
      <c r="AG28" s="49"/>
      <c r="AH28" s="49"/>
      <c r="AI28" s="49"/>
      <c r="AJ28" s="49"/>
      <c r="AK28" s="49"/>
      <c r="AL28" s="49"/>
      <c r="AM28" s="49"/>
      <c r="AN28" s="49"/>
      <c r="AO28" s="35"/>
      <c r="AP28" s="35"/>
    </row>
    <row r="29" spans="1:42" ht="18.75" customHeight="1">
      <c r="A29" s="25"/>
      <c r="B29" s="32"/>
      <c r="C29" s="33" t="s">
        <v>3</v>
      </c>
      <c r="D29" s="49" t="e">
        <f>+#REF!</f>
        <v>#REF!</v>
      </c>
      <c r="E29" s="49" t="e">
        <f>+#REF!</f>
        <v>#REF!</v>
      </c>
      <c r="F29" s="49" t="e">
        <f>+#REF!</f>
        <v>#REF!</v>
      </c>
      <c r="G29" s="49" t="e">
        <f>+#REF!</f>
        <v>#REF!</v>
      </c>
      <c r="H29" s="49" t="e">
        <f>+#REF!</f>
        <v>#REF!</v>
      </c>
      <c r="I29" s="49" t="e">
        <f>+#REF!</f>
        <v>#REF!</v>
      </c>
      <c r="J29" s="49" t="e">
        <f>+#REF!</f>
        <v>#REF!</v>
      </c>
      <c r="K29" s="49" t="e">
        <f>+#REF!</f>
        <v>#REF!</v>
      </c>
      <c r="L29" s="49" t="e">
        <f>+#REF!</f>
        <v>#REF!</v>
      </c>
      <c r="M29" s="49" t="e">
        <f>+#REF!</f>
        <v>#REF!</v>
      </c>
      <c r="N29" s="49" t="e">
        <f>+#REF!</f>
        <v>#REF!</v>
      </c>
      <c r="O29" s="49" t="e">
        <f>+#REF!</f>
        <v>#REF!</v>
      </c>
      <c r="P29" s="49" t="e">
        <f>+#REF!</f>
        <v>#REF!</v>
      </c>
      <c r="Q29" s="49" t="e">
        <f>+#REF!</f>
        <v>#REF!</v>
      </c>
      <c r="R29" s="49" t="e">
        <f>+#REF!</f>
        <v>#REF!</v>
      </c>
      <c r="S29" s="49" t="e">
        <f>+#REF!</f>
        <v>#REF!</v>
      </c>
      <c r="T29" s="49" t="e">
        <f>+#REF!</f>
        <v>#REF!</v>
      </c>
      <c r="U29" s="49" t="e">
        <f>+#REF!</f>
        <v>#REF!</v>
      </c>
      <c r="V29" s="49" t="e">
        <f>+#REF!</f>
        <v>#REF!</v>
      </c>
      <c r="W29" s="49" t="e">
        <f>+#REF!</f>
        <v>#REF!</v>
      </c>
      <c r="X29" s="49" t="e">
        <f>+#REF!</f>
        <v>#REF!</v>
      </c>
      <c r="Y29" s="49" t="e">
        <f>+#REF!</f>
        <v>#REF!</v>
      </c>
      <c r="Z29" s="49" t="e">
        <f>+#REF!</f>
        <v>#REF!</v>
      </c>
      <c r="AA29" s="49" t="e">
        <f>+#REF!</f>
        <v>#REF!</v>
      </c>
      <c r="AB29" s="49" t="e">
        <f>+#REF!</f>
        <v>#REF!</v>
      </c>
      <c r="AC29" s="49"/>
      <c r="AD29" s="48" t="e">
        <f t="shared" si="0"/>
        <v>#REF!</v>
      </c>
      <c r="AE29" s="48" t="e">
        <f t="shared" si="0"/>
        <v>#REF!</v>
      </c>
      <c r="AF29" s="57" t="e">
        <f t="shared" si="1"/>
        <v>#REF!</v>
      </c>
      <c r="AG29" s="49"/>
      <c r="AH29" s="49"/>
      <c r="AI29" s="49"/>
      <c r="AJ29" s="49"/>
      <c r="AK29" s="49"/>
      <c r="AL29" s="49"/>
      <c r="AM29" s="49"/>
      <c r="AN29" s="49"/>
      <c r="AO29" s="35"/>
      <c r="AP29" s="35"/>
    </row>
    <row r="30" spans="1:42" ht="7.5" customHeight="1">
      <c r="A30" s="9"/>
      <c r="B30" s="9"/>
      <c r="C30" s="1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49"/>
      <c r="AD30" s="48">
        <f t="shared" si="0"/>
        <v>0</v>
      </c>
      <c r="AE30" s="48">
        <f t="shared" si="0"/>
        <v>0</v>
      </c>
      <c r="AF30" s="57">
        <f t="shared" si="1"/>
        <v>0</v>
      </c>
      <c r="AG30" s="49"/>
      <c r="AH30" s="49"/>
      <c r="AI30" s="49"/>
      <c r="AJ30" s="49"/>
      <c r="AK30" s="49"/>
      <c r="AL30" s="49"/>
      <c r="AM30" s="49"/>
      <c r="AN30" s="49"/>
      <c r="AO30" s="35"/>
      <c r="AP30" s="35"/>
    </row>
    <row r="31" spans="4:42" ht="16.5" customHeight="1"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8">
        <f t="shared" si="0"/>
        <v>0</v>
      </c>
      <c r="AE31" s="48">
        <f t="shared" si="0"/>
        <v>0</v>
      </c>
      <c r="AF31" s="57">
        <f t="shared" si="1"/>
        <v>0</v>
      </c>
      <c r="AG31" s="49"/>
      <c r="AH31" s="49"/>
      <c r="AI31" s="49"/>
      <c r="AJ31" s="49"/>
      <c r="AK31" s="49"/>
      <c r="AL31" s="49"/>
      <c r="AM31" s="49"/>
      <c r="AN31" s="49"/>
      <c r="AO31" s="35"/>
      <c r="AP31" s="35"/>
    </row>
    <row r="32" spans="4:42" ht="14.25"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8">
        <f t="shared" si="0"/>
        <v>0</v>
      </c>
      <c r="AE32" s="48">
        <f t="shared" si="0"/>
        <v>0</v>
      </c>
      <c r="AF32" s="57">
        <f t="shared" si="1"/>
        <v>0</v>
      </c>
      <c r="AG32" s="49"/>
      <c r="AH32" s="49"/>
      <c r="AI32" s="49"/>
      <c r="AJ32" s="49"/>
      <c r="AK32" s="49"/>
      <c r="AL32" s="49"/>
      <c r="AM32" s="49"/>
      <c r="AN32" s="49"/>
      <c r="AO32" s="35"/>
      <c r="AP32" s="35"/>
    </row>
    <row r="33" spans="4:40" ht="14.25"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48">
        <f t="shared" si="0"/>
        <v>0</v>
      </c>
      <c r="AE33" s="48">
        <f t="shared" si="0"/>
        <v>0</v>
      </c>
      <c r="AF33" s="57">
        <f t="shared" si="1"/>
        <v>0</v>
      </c>
      <c r="AG33" s="50"/>
      <c r="AH33" s="50"/>
      <c r="AI33" s="50"/>
      <c r="AJ33" s="50"/>
      <c r="AK33" s="50"/>
      <c r="AL33" s="50"/>
      <c r="AM33" s="50"/>
      <c r="AN33" s="50"/>
    </row>
    <row r="34" spans="4:40" ht="14.25">
      <c r="D34" s="57">
        <f aca="true" t="shared" si="2" ref="D34:F37">SUM(D6,D13,D19,D23)</f>
        <v>0</v>
      </c>
      <c r="E34" s="57">
        <f t="shared" si="2"/>
        <v>0</v>
      </c>
      <c r="F34" s="57">
        <f t="shared" si="2"/>
        <v>0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48">
        <f t="shared" si="0"/>
        <v>0</v>
      </c>
      <c r="AE34" s="48">
        <f t="shared" si="0"/>
        <v>0</v>
      </c>
      <c r="AF34" s="57">
        <f t="shared" si="1"/>
        <v>0</v>
      </c>
      <c r="AG34" s="50"/>
      <c r="AH34" s="50"/>
      <c r="AI34" s="50"/>
      <c r="AJ34" s="50"/>
      <c r="AK34" s="50"/>
      <c r="AL34" s="50"/>
      <c r="AM34" s="50"/>
      <c r="AN34" s="50"/>
    </row>
    <row r="35" spans="4:40" ht="14.25">
      <c r="D35" s="57" t="e">
        <f t="shared" si="2"/>
        <v>#REF!</v>
      </c>
      <c r="E35" s="57" t="e">
        <f t="shared" si="2"/>
        <v>#REF!</v>
      </c>
      <c r="F35" s="57" t="e">
        <f t="shared" si="2"/>
        <v>#REF!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48" t="e">
        <f t="shared" si="0"/>
        <v>#REF!</v>
      </c>
      <c r="AE35" s="48" t="e">
        <f t="shared" si="0"/>
        <v>#REF!</v>
      </c>
      <c r="AF35" s="57" t="e">
        <f t="shared" si="1"/>
        <v>#REF!</v>
      </c>
      <c r="AG35" s="50"/>
      <c r="AH35" s="50"/>
      <c r="AI35" s="50"/>
      <c r="AJ35" s="50"/>
      <c r="AK35" s="50"/>
      <c r="AL35" s="50"/>
      <c r="AM35" s="50"/>
      <c r="AN35" s="50"/>
    </row>
    <row r="36" spans="4:40" ht="14.25">
      <c r="D36" s="57" t="e">
        <f t="shared" si="2"/>
        <v>#REF!</v>
      </c>
      <c r="E36" s="57" t="e">
        <f t="shared" si="2"/>
        <v>#REF!</v>
      </c>
      <c r="F36" s="57" t="e">
        <f t="shared" si="2"/>
        <v>#REF!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48" t="e">
        <f t="shared" si="0"/>
        <v>#REF!</v>
      </c>
      <c r="AE36" s="48" t="e">
        <f t="shared" si="0"/>
        <v>#REF!</v>
      </c>
      <c r="AF36" s="57" t="e">
        <f t="shared" si="1"/>
        <v>#REF!</v>
      </c>
      <c r="AG36" s="50"/>
      <c r="AH36" s="50"/>
      <c r="AI36" s="50"/>
      <c r="AJ36" s="50"/>
      <c r="AK36" s="50"/>
      <c r="AL36" s="50"/>
      <c r="AM36" s="50"/>
      <c r="AN36" s="50"/>
    </row>
    <row r="37" spans="4:40" ht="14.25">
      <c r="D37" s="57" t="e">
        <f t="shared" si="2"/>
        <v>#REF!</v>
      </c>
      <c r="E37" s="57" t="e">
        <f t="shared" si="2"/>
        <v>#REF!</v>
      </c>
      <c r="F37" s="57" t="e">
        <f t="shared" si="2"/>
        <v>#REF!</v>
      </c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48" t="e">
        <f t="shared" si="0"/>
        <v>#REF!</v>
      </c>
      <c r="AE37" s="48" t="e">
        <f t="shared" si="0"/>
        <v>#REF!</v>
      </c>
      <c r="AF37" s="57" t="e">
        <f t="shared" si="1"/>
        <v>#REF!</v>
      </c>
      <c r="AG37" s="50"/>
      <c r="AH37" s="50"/>
      <c r="AI37" s="50"/>
      <c r="AJ37" s="50"/>
      <c r="AK37" s="50"/>
      <c r="AL37" s="50"/>
      <c r="AM37" s="50"/>
      <c r="AN37" s="50"/>
    </row>
    <row r="38" spans="4:40" ht="14.25">
      <c r="D38" s="57" t="e">
        <f>SUM(D10,D27)</f>
        <v>#REF!</v>
      </c>
      <c r="E38" s="57" t="e">
        <f>SUM(E10,E27)</f>
        <v>#REF!</v>
      </c>
      <c r="F38" s="57" t="e">
        <f>SUM(F10,F27)</f>
        <v>#REF!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48" t="e">
        <f t="shared" si="0"/>
        <v>#REF!</v>
      </c>
      <c r="AE38" s="48" t="e">
        <f t="shared" si="0"/>
        <v>#REF!</v>
      </c>
      <c r="AF38" s="57" t="e">
        <f t="shared" si="1"/>
        <v>#REF!</v>
      </c>
      <c r="AG38" s="50"/>
      <c r="AH38" s="50"/>
      <c r="AI38" s="50"/>
      <c r="AJ38" s="50"/>
      <c r="AK38" s="50"/>
      <c r="AL38" s="50"/>
      <c r="AM38" s="50"/>
      <c r="AN38" s="50"/>
    </row>
    <row r="39" spans="4:40" ht="14.25">
      <c r="D39" s="57" t="e">
        <f aca="true" t="shared" si="3" ref="D39:F40">SUM(D11,D17,D28)</f>
        <v>#REF!</v>
      </c>
      <c r="E39" s="57" t="e">
        <f t="shared" si="3"/>
        <v>#REF!</v>
      </c>
      <c r="F39" s="57" t="e">
        <f t="shared" si="3"/>
        <v>#REF!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48" t="e">
        <f t="shared" si="0"/>
        <v>#REF!</v>
      </c>
      <c r="AE39" s="48" t="e">
        <f t="shared" si="0"/>
        <v>#REF!</v>
      </c>
      <c r="AF39" s="57" t="e">
        <f t="shared" si="1"/>
        <v>#REF!</v>
      </c>
      <c r="AG39" s="50"/>
      <c r="AH39" s="50"/>
      <c r="AI39" s="50"/>
      <c r="AJ39" s="50"/>
      <c r="AK39" s="50"/>
      <c r="AL39" s="50"/>
      <c r="AM39" s="50"/>
      <c r="AN39" s="50"/>
    </row>
    <row r="40" spans="4:40" ht="14.25">
      <c r="D40" s="57" t="e">
        <f t="shared" si="3"/>
        <v>#REF!</v>
      </c>
      <c r="E40" s="57" t="e">
        <f t="shared" si="3"/>
        <v>#REF!</v>
      </c>
      <c r="F40" s="57" t="e">
        <f t="shared" si="3"/>
        <v>#REF!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48" t="e">
        <f t="shared" si="0"/>
        <v>#REF!</v>
      </c>
      <c r="AE40" s="48" t="e">
        <f t="shared" si="0"/>
        <v>#REF!</v>
      </c>
      <c r="AF40" s="57" t="e">
        <f t="shared" si="1"/>
        <v>#REF!</v>
      </c>
      <c r="AG40" s="50"/>
      <c r="AH40" s="50"/>
      <c r="AI40" s="50"/>
      <c r="AJ40" s="50"/>
      <c r="AK40" s="50"/>
      <c r="AL40" s="50"/>
      <c r="AM40" s="50"/>
      <c r="AN40" s="50"/>
    </row>
    <row r="41" spans="4:40" ht="14.25"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48">
        <f t="shared" si="0"/>
        <v>0</v>
      </c>
      <c r="AE41" s="48">
        <f t="shared" si="0"/>
        <v>0</v>
      </c>
      <c r="AF41" s="57">
        <f t="shared" si="1"/>
        <v>0</v>
      </c>
      <c r="AG41" s="50"/>
      <c r="AH41" s="50"/>
      <c r="AI41" s="50"/>
      <c r="AJ41" s="50"/>
      <c r="AK41" s="50"/>
      <c r="AL41" s="50"/>
      <c r="AM41" s="50"/>
      <c r="AN41" s="50"/>
    </row>
    <row r="42" spans="4:40" ht="14.25"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48">
        <f t="shared" si="0"/>
        <v>0</v>
      </c>
      <c r="AE42" s="48">
        <f t="shared" si="0"/>
        <v>0</v>
      </c>
      <c r="AF42" s="57">
        <f t="shared" si="1"/>
        <v>0</v>
      </c>
      <c r="AG42" s="50"/>
      <c r="AH42" s="50"/>
      <c r="AI42" s="50"/>
      <c r="AJ42" s="50"/>
      <c r="AK42" s="50"/>
      <c r="AL42" s="50"/>
      <c r="AM42" s="50"/>
      <c r="AN42" s="50"/>
    </row>
    <row r="43" spans="4:40" ht="14.25"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48">
        <f t="shared" si="0"/>
        <v>0</v>
      </c>
      <c r="AE43" s="48">
        <f t="shared" si="0"/>
        <v>0</v>
      </c>
      <c r="AF43" s="57">
        <f t="shared" si="1"/>
        <v>0</v>
      </c>
      <c r="AG43" s="50"/>
      <c r="AH43" s="50"/>
      <c r="AI43" s="50"/>
      <c r="AJ43" s="50"/>
      <c r="AK43" s="50"/>
      <c r="AL43" s="50"/>
      <c r="AM43" s="50"/>
      <c r="AN43" s="50"/>
    </row>
    <row r="44" spans="4:40" ht="13.5"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</row>
    <row r="45" spans="4:40" ht="13.5"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</row>
    <row r="46" spans="4:40" ht="13.5"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</row>
    <row r="47" spans="4:40" ht="13.5"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</row>
    <row r="48" spans="4:40" ht="13.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</row>
    <row r="49" spans="4:40" ht="13.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</row>
    <row r="50" spans="4:40" ht="13.5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</row>
    <row r="51" spans="4:40" ht="13.5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</row>
    <row r="52" spans="4:40" ht="13.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</row>
    <row r="53" spans="4:40" ht="13.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</row>
    <row r="54" spans="4:40" ht="13.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</row>
    <row r="55" spans="4:40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</row>
    <row r="56" spans="4:40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</row>
    <row r="57" spans="4:40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</row>
    <row r="58" spans="4:40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</row>
    <row r="59" spans="4:40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</row>
    <row r="60" spans="4:40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</row>
    <row r="61" spans="4:40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</row>
    <row r="62" spans="4:40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</row>
    <row r="63" spans="4:40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</row>
    <row r="64" spans="4:40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</row>
    <row r="65" spans="4:40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</row>
    <row r="66" spans="4:40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</row>
    <row r="67" spans="4:40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</row>
    <row r="68" spans="4:40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</row>
    <row r="69" spans="4:40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</row>
    <row r="70" spans="4:40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</row>
    <row r="71" spans="4:40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</row>
    <row r="72" spans="4:40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</row>
    <row r="73" spans="4:40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</row>
    <row r="74" spans="4:40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</row>
    <row r="75" spans="4:40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</row>
    <row r="76" spans="4:40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</row>
    <row r="77" spans="4:40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</row>
    <row r="78" spans="4:40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</row>
    <row r="79" spans="4:40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</row>
    <row r="80" spans="4:40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</row>
    <row r="81" spans="4:40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</row>
    <row r="82" spans="4:40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</row>
    <row r="83" spans="4:40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</row>
    <row r="84" spans="4:40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</row>
    <row r="85" spans="4:40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</row>
    <row r="86" spans="4:40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</row>
    <row r="87" spans="4:40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</row>
    <row r="88" spans="4:40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</row>
    <row r="89" spans="4:40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</row>
    <row r="90" spans="4:40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</row>
    <row r="91" spans="4:40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</row>
    <row r="92" spans="4:40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</row>
    <row r="93" spans="4:40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</row>
    <row r="94" spans="4:40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</row>
    <row r="95" spans="4:40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</row>
    <row r="96" spans="4:40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</row>
    <row r="97" spans="4:40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</row>
    <row r="98" spans="4:40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</row>
    <row r="99" spans="4:40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</row>
    <row r="100" spans="4:40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</row>
    <row r="101" spans="4:40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</row>
    <row r="102" spans="4:40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</row>
    <row r="103" spans="4:40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</row>
    <row r="104" spans="4:40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</row>
    <row r="105" spans="4:40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</row>
    <row r="106" spans="4:40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</row>
    <row r="107" spans="4:40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</row>
    <row r="108" spans="4:40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</row>
    <row r="109" spans="4:40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</row>
    <row r="110" spans="4:40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</row>
    <row r="111" spans="4:40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</row>
    <row r="112" spans="4:40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</row>
    <row r="113" spans="4:40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</row>
    <row r="114" spans="4:40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</row>
    <row r="115" spans="4:40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</row>
    <row r="116" spans="4:40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</row>
    <row r="117" spans="4:40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</row>
    <row r="118" spans="4:40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</row>
    <row r="119" spans="4:40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</row>
    <row r="120" spans="4:40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</row>
    <row r="121" spans="4:40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</row>
    <row r="122" spans="4:40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</row>
    <row r="123" spans="4:40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</row>
  </sheetData>
  <sheetProtection/>
  <mergeCells count="27">
    <mergeCell ref="U4:V4"/>
    <mergeCell ref="B25:C25"/>
    <mergeCell ref="B28:C28"/>
    <mergeCell ref="B21:C21"/>
    <mergeCell ref="O3:AB3"/>
    <mergeCell ref="W4:X4"/>
    <mergeCell ref="Y4:Z4"/>
    <mergeCell ref="AA4:AB4"/>
    <mergeCell ref="O4:P4"/>
    <mergeCell ref="Q4:R4"/>
    <mergeCell ref="S4:T4"/>
    <mergeCell ref="A20:C20"/>
    <mergeCell ref="A14:C14"/>
    <mergeCell ref="B15:C15"/>
    <mergeCell ref="B8:C8"/>
    <mergeCell ref="B11:C11"/>
    <mergeCell ref="M4:N4"/>
    <mergeCell ref="A24:C24"/>
    <mergeCell ref="D3:F4"/>
    <mergeCell ref="G3:J3"/>
    <mergeCell ref="K3:N3"/>
    <mergeCell ref="B17:C17"/>
    <mergeCell ref="A7:C7"/>
    <mergeCell ref="A3:C5"/>
    <mergeCell ref="G4:H4"/>
    <mergeCell ref="I4:J4"/>
    <mergeCell ref="K4:L4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F69"/>
  <sheetViews>
    <sheetView zoomScale="80" zoomScaleNormal="80" zoomScaleSheetLayoutView="50" zoomScalePageLayoutView="0" workbookViewId="0" topLeftCell="A1">
      <pane xSplit="3" ySplit="5" topLeftCell="D6" activePane="bottomRight" state="frozen"/>
      <selection pane="topLeft" activeCell="S77" sqref="S77"/>
      <selection pane="topRight" activeCell="S77" sqref="S77"/>
      <selection pane="bottomLeft" activeCell="S77" sqref="S77"/>
      <selection pane="bottomRight" activeCell="A3" sqref="A3:C5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20" width="4.375" style="0" customWidth="1"/>
    <col min="21" max="21" width="3.875" style="0" customWidth="1"/>
    <col min="22" max="28" width="4.375" style="0" customWidth="1"/>
  </cols>
  <sheetData>
    <row r="1" spans="1:29" ht="21" customHeight="1">
      <c r="A1" s="46" t="s">
        <v>65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43"/>
      <c r="Y1" s="8"/>
      <c r="Z1" s="2"/>
      <c r="AA1" s="8"/>
      <c r="AB1" s="58" t="s">
        <v>0</v>
      </c>
      <c r="AC1" s="8"/>
    </row>
    <row r="2" spans="1:28" ht="6" customHeight="1" thickBot="1">
      <c r="A2" s="16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3"/>
      <c r="W2" s="4"/>
      <c r="X2" s="16"/>
      <c r="Y2" s="3"/>
      <c r="Z2" s="1"/>
      <c r="AA2" s="3"/>
      <c r="AB2" s="17"/>
    </row>
    <row r="3" spans="1:28" s="18" customFormat="1" ht="21" customHeight="1" thickTop="1">
      <c r="A3" s="183" t="s">
        <v>1</v>
      </c>
      <c r="B3" s="183"/>
      <c r="C3" s="184"/>
      <c r="D3" s="190" t="s">
        <v>45</v>
      </c>
      <c r="E3" s="183"/>
      <c r="F3" s="184"/>
      <c r="G3" s="192" t="s">
        <v>48</v>
      </c>
      <c r="H3" s="193"/>
      <c r="I3" s="193"/>
      <c r="J3" s="194"/>
      <c r="K3" s="198" t="s">
        <v>49</v>
      </c>
      <c r="L3" s="199"/>
      <c r="M3" s="199"/>
      <c r="N3" s="200"/>
      <c r="O3" s="189" t="s">
        <v>44</v>
      </c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</row>
    <row r="4" spans="1:28" s="18" customFormat="1" ht="21" customHeight="1">
      <c r="A4" s="185"/>
      <c r="B4" s="185"/>
      <c r="C4" s="186"/>
      <c r="D4" s="191"/>
      <c r="E4" s="187"/>
      <c r="F4" s="188"/>
      <c r="G4" s="178" t="s">
        <v>46</v>
      </c>
      <c r="H4" s="179"/>
      <c r="I4" s="187" t="s">
        <v>47</v>
      </c>
      <c r="J4" s="186"/>
      <c r="K4" s="195" t="s">
        <v>33</v>
      </c>
      <c r="L4" s="186"/>
      <c r="M4" s="196" t="s">
        <v>34</v>
      </c>
      <c r="N4" s="197"/>
      <c r="O4" s="176" t="s">
        <v>35</v>
      </c>
      <c r="P4" s="177"/>
      <c r="Q4" s="178" t="s">
        <v>36</v>
      </c>
      <c r="R4" s="179"/>
      <c r="S4" s="180" t="s">
        <v>37</v>
      </c>
      <c r="T4" s="179"/>
      <c r="U4" s="178" t="s">
        <v>38</v>
      </c>
      <c r="V4" s="179"/>
      <c r="W4" s="181" t="s">
        <v>39</v>
      </c>
      <c r="X4" s="182"/>
      <c r="Y4" s="178" t="s">
        <v>50</v>
      </c>
      <c r="Z4" s="179"/>
      <c r="AA4" s="178" t="s">
        <v>41</v>
      </c>
      <c r="AB4" s="180"/>
    </row>
    <row r="5" spans="1:32" s="18" customFormat="1" ht="21" customHeight="1">
      <c r="A5" s="187"/>
      <c r="B5" s="187"/>
      <c r="C5" s="188"/>
      <c r="D5" s="19" t="s">
        <v>2</v>
      </c>
      <c r="E5" s="19" t="s">
        <v>14</v>
      </c>
      <c r="F5" s="19" t="s">
        <v>15</v>
      </c>
      <c r="G5" s="19" t="s">
        <v>14</v>
      </c>
      <c r="H5" s="20" t="s">
        <v>15</v>
      </c>
      <c r="I5" s="20" t="s">
        <v>14</v>
      </c>
      <c r="J5" s="19" t="s">
        <v>15</v>
      </c>
      <c r="K5" s="21" t="s">
        <v>14</v>
      </c>
      <c r="L5" s="22" t="s">
        <v>15</v>
      </c>
      <c r="M5" s="23" t="s">
        <v>14</v>
      </c>
      <c r="N5" s="19" t="s">
        <v>15</v>
      </c>
      <c r="O5" s="24" t="s">
        <v>14</v>
      </c>
      <c r="P5" s="19" t="s">
        <v>15</v>
      </c>
      <c r="Q5" s="19" t="s">
        <v>14</v>
      </c>
      <c r="R5" s="19" t="s">
        <v>15</v>
      </c>
      <c r="S5" s="19" t="s">
        <v>14</v>
      </c>
      <c r="T5" s="19" t="s">
        <v>15</v>
      </c>
      <c r="U5" s="21" t="s">
        <v>14</v>
      </c>
      <c r="V5" s="22" t="s">
        <v>15</v>
      </c>
      <c r="W5" s="19" t="s">
        <v>14</v>
      </c>
      <c r="X5" s="19" t="s">
        <v>15</v>
      </c>
      <c r="Y5" s="19" t="s">
        <v>14</v>
      </c>
      <c r="Z5" s="19" t="s">
        <v>15</v>
      </c>
      <c r="AA5" s="21" t="s">
        <v>14</v>
      </c>
      <c r="AB5" s="39" t="s">
        <v>15</v>
      </c>
      <c r="AD5" s="25"/>
      <c r="AE5" s="25"/>
      <c r="AF5" s="25"/>
    </row>
    <row r="6" spans="1:32" ht="6" customHeight="1">
      <c r="A6" s="5"/>
      <c r="B6" s="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AD6" s="25"/>
      <c r="AE6" s="25"/>
      <c r="AF6" s="25"/>
    </row>
    <row r="7" spans="1:32" ht="18.75" customHeight="1">
      <c r="A7" s="139" t="s">
        <v>5</v>
      </c>
      <c r="B7" s="139"/>
      <c r="C7" s="140"/>
      <c r="D7" s="80">
        <v>78</v>
      </c>
      <c r="E7" s="80">
        <v>17</v>
      </c>
      <c r="F7" s="80">
        <v>61</v>
      </c>
      <c r="G7" s="80">
        <v>0</v>
      </c>
      <c r="H7" s="80">
        <v>2</v>
      </c>
      <c r="I7" s="80">
        <v>1</v>
      </c>
      <c r="J7" s="80">
        <v>2</v>
      </c>
      <c r="K7" s="80">
        <v>2</v>
      </c>
      <c r="L7" s="80">
        <v>0</v>
      </c>
      <c r="M7" s="80">
        <v>3</v>
      </c>
      <c r="N7" s="80">
        <v>0</v>
      </c>
      <c r="O7" s="80">
        <v>7</v>
      </c>
      <c r="P7" s="80">
        <v>7</v>
      </c>
      <c r="Q7" s="80">
        <v>0</v>
      </c>
      <c r="R7" s="80">
        <v>31</v>
      </c>
      <c r="S7" s="80">
        <v>0</v>
      </c>
      <c r="T7" s="80">
        <v>0</v>
      </c>
      <c r="U7" s="80">
        <v>0</v>
      </c>
      <c r="V7" s="80">
        <v>1</v>
      </c>
      <c r="W7" s="80">
        <v>3</v>
      </c>
      <c r="X7" s="80">
        <v>15</v>
      </c>
      <c r="Y7" s="80">
        <v>0</v>
      </c>
      <c r="Z7" s="80">
        <v>1</v>
      </c>
      <c r="AA7" s="80">
        <v>1</v>
      </c>
      <c r="AB7" s="80">
        <v>2</v>
      </c>
      <c r="AC7" s="18"/>
      <c r="AD7" s="48">
        <v>0</v>
      </c>
      <c r="AE7" s="48">
        <v>0</v>
      </c>
      <c r="AF7" s="48">
        <v>0</v>
      </c>
    </row>
    <row r="8" spans="1:32" ht="18.75" customHeight="1">
      <c r="A8" s="66"/>
      <c r="B8" s="141" t="s">
        <v>6</v>
      </c>
      <c r="C8" s="142"/>
      <c r="D8" s="80">
        <v>78</v>
      </c>
      <c r="E8" s="80">
        <v>17</v>
      </c>
      <c r="F8" s="80">
        <v>61</v>
      </c>
      <c r="G8" s="80">
        <v>0</v>
      </c>
      <c r="H8" s="80">
        <v>2</v>
      </c>
      <c r="I8" s="80">
        <v>1</v>
      </c>
      <c r="J8" s="80">
        <v>2</v>
      </c>
      <c r="K8" s="80">
        <v>2</v>
      </c>
      <c r="L8" s="80">
        <v>0</v>
      </c>
      <c r="M8" s="80">
        <v>3</v>
      </c>
      <c r="N8" s="80">
        <v>0</v>
      </c>
      <c r="O8" s="80">
        <v>7</v>
      </c>
      <c r="P8" s="80">
        <v>7</v>
      </c>
      <c r="Q8" s="80">
        <v>0</v>
      </c>
      <c r="R8" s="80">
        <v>31</v>
      </c>
      <c r="S8" s="80">
        <v>0</v>
      </c>
      <c r="T8" s="80">
        <v>0</v>
      </c>
      <c r="U8" s="80">
        <v>0</v>
      </c>
      <c r="V8" s="80">
        <v>1</v>
      </c>
      <c r="W8" s="80">
        <v>3</v>
      </c>
      <c r="X8" s="80">
        <v>15</v>
      </c>
      <c r="Y8" s="80">
        <v>0</v>
      </c>
      <c r="Z8" s="80">
        <v>1</v>
      </c>
      <c r="AA8" s="80">
        <v>1</v>
      </c>
      <c r="AB8" s="80">
        <v>2</v>
      </c>
      <c r="AC8" s="18"/>
      <c r="AD8" s="48">
        <v>0</v>
      </c>
      <c r="AE8" s="48">
        <v>0</v>
      </c>
      <c r="AF8" s="48">
        <v>0</v>
      </c>
    </row>
    <row r="9" spans="1:32" ht="18.75" customHeight="1">
      <c r="A9" s="68"/>
      <c r="B9" s="68"/>
      <c r="C9" s="67" t="s">
        <v>3</v>
      </c>
      <c r="D9" s="80">
        <v>78</v>
      </c>
      <c r="E9" s="80">
        <v>17</v>
      </c>
      <c r="F9" s="80">
        <v>61</v>
      </c>
      <c r="G9" s="80">
        <v>0</v>
      </c>
      <c r="H9" s="80">
        <v>2</v>
      </c>
      <c r="I9" s="80">
        <v>1</v>
      </c>
      <c r="J9" s="80">
        <v>2</v>
      </c>
      <c r="K9" s="80">
        <v>2</v>
      </c>
      <c r="L9" s="80">
        <v>0</v>
      </c>
      <c r="M9" s="80">
        <v>3</v>
      </c>
      <c r="N9" s="80">
        <v>0</v>
      </c>
      <c r="O9" s="80">
        <v>7</v>
      </c>
      <c r="P9" s="80">
        <v>7</v>
      </c>
      <c r="Q9" s="80">
        <v>0</v>
      </c>
      <c r="R9" s="80">
        <v>31</v>
      </c>
      <c r="S9" s="80">
        <v>0</v>
      </c>
      <c r="T9" s="80">
        <v>0</v>
      </c>
      <c r="U9" s="80">
        <v>0</v>
      </c>
      <c r="V9" s="80">
        <v>1</v>
      </c>
      <c r="W9" s="80">
        <v>3</v>
      </c>
      <c r="X9" s="80">
        <v>15</v>
      </c>
      <c r="Y9" s="80">
        <v>0</v>
      </c>
      <c r="Z9" s="80">
        <v>1</v>
      </c>
      <c r="AA9" s="80">
        <v>1</v>
      </c>
      <c r="AB9" s="80">
        <v>2</v>
      </c>
      <c r="AC9" s="18"/>
      <c r="AD9" s="48">
        <v>0</v>
      </c>
      <c r="AE9" s="48">
        <v>0</v>
      </c>
      <c r="AF9" s="48">
        <v>0</v>
      </c>
    </row>
    <row r="10" spans="1:32" ht="18.75" customHeight="1">
      <c r="A10" s="68"/>
      <c r="B10" s="141" t="s">
        <v>7</v>
      </c>
      <c r="C10" s="142"/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18"/>
      <c r="AD10" s="48">
        <v>0</v>
      </c>
      <c r="AE10" s="48">
        <v>0</v>
      </c>
      <c r="AF10" s="48">
        <v>0</v>
      </c>
    </row>
    <row r="11" spans="1:32" ht="18.75" customHeight="1">
      <c r="A11" s="68"/>
      <c r="B11" s="66"/>
      <c r="C11" s="67" t="s">
        <v>3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18"/>
      <c r="AD11" s="48">
        <v>0</v>
      </c>
      <c r="AE11" s="48">
        <v>0</v>
      </c>
      <c r="AF11" s="48">
        <v>0</v>
      </c>
    </row>
    <row r="12" spans="1:32" ht="18.75" customHeight="1">
      <c r="A12" s="68"/>
      <c r="B12" s="66"/>
      <c r="C12" s="67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18"/>
      <c r="AD12" s="48">
        <v>0</v>
      </c>
      <c r="AE12" s="48">
        <v>0</v>
      </c>
      <c r="AF12" s="48">
        <v>0</v>
      </c>
    </row>
    <row r="13" spans="1:32" ht="18.75" customHeight="1">
      <c r="A13" s="139" t="s">
        <v>8</v>
      </c>
      <c r="B13" s="139"/>
      <c r="C13" s="140"/>
      <c r="D13" s="80">
        <v>35</v>
      </c>
      <c r="E13" s="80">
        <v>6</v>
      </c>
      <c r="F13" s="80">
        <v>29</v>
      </c>
      <c r="G13" s="80">
        <v>0</v>
      </c>
      <c r="H13" s="80">
        <v>0</v>
      </c>
      <c r="I13" s="80">
        <v>0</v>
      </c>
      <c r="J13" s="80">
        <v>1</v>
      </c>
      <c r="K13" s="80">
        <v>0</v>
      </c>
      <c r="L13" s="80">
        <v>0</v>
      </c>
      <c r="M13" s="80">
        <v>1</v>
      </c>
      <c r="N13" s="80">
        <v>0</v>
      </c>
      <c r="O13" s="80">
        <v>5</v>
      </c>
      <c r="P13" s="80">
        <v>5</v>
      </c>
      <c r="Q13" s="80">
        <v>0</v>
      </c>
      <c r="R13" s="80">
        <v>16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7</v>
      </c>
      <c r="Y13" s="80">
        <v>0</v>
      </c>
      <c r="Z13" s="80">
        <v>0</v>
      </c>
      <c r="AA13" s="80">
        <v>0</v>
      </c>
      <c r="AB13" s="80">
        <v>0</v>
      </c>
      <c r="AC13" s="18"/>
      <c r="AD13" s="48">
        <v>0</v>
      </c>
      <c r="AE13" s="48">
        <v>0</v>
      </c>
      <c r="AF13" s="48">
        <v>0</v>
      </c>
    </row>
    <row r="14" spans="1:32" ht="18.75" customHeight="1">
      <c r="A14" s="66"/>
      <c r="B14" s="141" t="s">
        <v>6</v>
      </c>
      <c r="C14" s="142"/>
      <c r="D14" s="80">
        <v>35</v>
      </c>
      <c r="E14" s="80">
        <v>6</v>
      </c>
      <c r="F14" s="80">
        <v>29</v>
      </c>
      <c r="G14" s="80">
        <v>0</v>
      </c>
      <c r="H14" s="80">
        <v>0</v>
      </c>
      <c r="I14" s="80">
        <v>0</v>
      </c>
      <c r="J14" s="80">
        <v>1</v>
      </c>
      <c r="K14" s="80">
        <v>0</v>
      </c>
      <c r="L14" s="80">
        <v>0</v>
      </c>
      <c r="M14" s="80">
        <v>1</v>
      </c>
      <c r="N14" s="80">
        <v>0</v>
      </c>
      <c r="O14" s="80">
        <v>5</v>
      </c>
      <c r="P14" s="80">
        <v>5</v>
      </c>
      <c r="Q14" s="80">
        <v>0</v>
      </c>
      <c r="R14" s="80">
        <v>16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7</v>
      </c>
      <c r="Y14" s="80">
        <v>0</v>
      </c>
      <c r="Z14" s="80">
        <v>0</v>
      </c>
      <c r="AA14" s="80">
        <v>0</v>
      </c>
      <c r="AB14" s="80">
        <v>0</v>
      </c>
      <c r="AC14" s="18"/>
      <c r="AD14" s="48">
        <v>0</v>
      </c>
      <c r="AE14" s="48">
        <v>0</v>
      </c>
      <c r="AF14" s="48">
        <v>0</v>
      </c>
    </row>
    <row r="15" spans="1:32" ht="18.75" customHeight="1">
      <c r="A15" s="68"/>
      <c r="B15" s="68"/>
      <c r="C15" s="67" t="s">
        <v>3</v>
      </c>
      <c r="D15" s="80">
        <v>35</v>
      </c>
      <c r="E15" s="80">
        <v>6</v>
      </c>
      <c r="F15" s="80">
        <v>29</v>
      </c>
      <c r="G15" s="80">
        <v>0</v>
      </c>
      <c r="H15" s="80">
        <v>0</v>
      </c>
      <c r="I15" s="80">
        <v>0</v>
      </c>
      <c r="J15" s="80">
        <v>1</v>
      </c>
      <c r="K15" s="80">
        <v>0</v>
      </c>
      <c r="L15" s="80">
        <v>0</v>
      </c>
      <c r="M15" s="80">
        <v>1</v>
      </c>
      <c r="N15" s="80">
        <v>0</v>
      </c>
      <c r="O15" s="80">
        <v>5</v>
      </c>
      <c r="P15" s="80">
        <v>5</v>
      </c>
      <c r="Q15" s="80">
        <v>0</v>
      </c>
      <c r="R15" s="80">
        <v>16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7</v>
      </c>
      <c r="Y15" s="80">
        <v>0</v>
      </c>
      <c r="Z15" s="80">
        <v>0</v>
      </c>
      <c r="AA15" s="80">
        <v>0</v>
      </c>
      <c r="AB15" s="80">
        <v>0</v>
      </c>
      <c r="AC15" s="18"/>
      <c r="AD15" s="48">
        <v>0</v>
      </c>
      <c r="AE15" s="48">
        <v>0</v>
      </c>
      <c r="AF15" s="48">
        <v>0</v>
      </c>
    </row>
    <row r="16" spans="1:32" ht="18.75" customHeight="1">
      <c r="A16" s="68"/>
      <c r="B16" s="66"/>
      <c r="C16" s="67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18"/>
      <c r="AD16" s="48">
        <v>0</v>
      </c>
      <c r="AE16" s="48">
        <v>0</v>
      </c>
      <c r="AF16" s="48">
        <v>0</v>
      </c>
    </row>
    <row r="17" spans="1:32" ht="18.75" customHeight="1">
      <c r="A17" s="139" t="s">
        <v>9</v>
      </c>
      <c r="B17" s="139"/>
      <c r="C17" s="140"/>
      <c r="D17" s="80">
        <v>7</v>
      </c>
      <c r="E17" s="80">
        <v>2</v>
      </c>
      <c r="F17" s="80">
        <v>5</v>
      </c>
      <c r="G17" s="80">
        <v>0</v>
      </c>
      <c r="H17" s="80">
        <v>1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1</v>
      </c>
      <c r="P17" s="80">
        <v>1</v>
      </c>
      <c r="Q17" s="80">
        <v>0</v>
      </c>
      <c r="R17" s="80">
        <v>1</v>
      </c>
      <c r="S17" s="80">
        <v>0</v>
      </c>
      <c r="T17" s="80">
        <v>0</v>
      </c>
      <c r="U17" s="80">
        <v>0</v>
      </c>
      <c r="V17" s="80">
        <v>0</v>
      </c>
      <c r="W17" s="80">
        <v>1</v>
      </c>
      <c r="X17" s="80">
        <v>2</v>
      </c>
      <c r="Y17" s="80">
        <v>0</v>
      </c>
      <c r="Z17" s="80">
        <v>0</v>
      </c>
      <c r="AA17" s="80">
        <v>0</v>
      </c>
      <c r="AB17" s="80">
        <v>0</v>
      </c>
      <c r="AC17" s="18"/>
      <c r="AD17" s="48">
        <v>0</v>
      </c>
      <c r="AE17" s="48">
        <v>0</v>
      </c>
      <c r="AF17" s="48">
        <v>0</v>
      </c>
    </row>
    <row r="18" spans="1:32" ht="18.75" customHeight="1">
      <c r="A18" s="66"/>
      <c r="B18" s="141" t="s">
        <v>6</v>
      </c>
      <c r="C18" s="142"/>
      <c r="D18" s="80">
        <v>7</v>
      </c>
      <c r="E18" s="80">
        <v>2</v>
      </c>
      <c r="F18" s="80">
        <v>5</v>
      </c>
      <c r="G18" s="80">
        <v>0</v>
      </c>
      <c r="H18" s="80">
        <v>1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1</v>
      </c>
      <c r="P18" s="80">
        <v>1</v>
      </c>
      <c r="Q18" s="80">
        <v>0</v>
      </c>
      <c r="R18" s="80">
        <v>1</v>
      </c>
      <c r="S18" s="80">
        <v>0</v>
      </c>
      <c r="T18" s="80">
        <v>0</v>
      </c>
      <c r="U18" s="80">
        <v>0</v>
      </c>
      <c r="V18" s="80">
        <v>0</v>
      </c>
      <c r="W18" s="80">
        <v>1</v>
      </c>
      <c r="X18" s="80">
        <v>2</v>
      </c>
      <c r="Y18" s="80">
        <v>0</v>
      </c>
      <c r="Z18" s="80">
        <v>0</v>
      </c>
      <c r="AA18" s="80">
        <v>0</v>
      </c>
      <c r="AB18" s="80">
        <v>0</v>
      </c>
      <c r="AC18" s="18"/>
      <c r="AD18" s="48">
        <v>0</v>
      </c>
      <c r="AE18" s="48">
        <v>0</v>
      </c>
      <c r="AF18" s="48">
        <v>0</v>
      </c>
    </row>
    <row r="19" spans="1:32" ht="18.75" customHeight="1">
      <c r="A19" s="68"/>
      <c r="B19" s="68"/>
      <c r="C19" s="67" t="s">
        <v>3</v>
      </c>
      <c r="D19" s="80">
        <v>7</v>
      </c>
      <c r="E19" s="80">
        <v>2</v>
      </c>
      <c r="F19" s="80">
        <v>5</v>
      </c>
      <c r="G19" s="80">
        <v>0</v>
      </c>
      <c r="H19" s="80">
        <v>1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1</v>
      </c>
      <c r="P19" s="80">
        <v>1</v>
      </c>
      <c r="Q19" s="80">
        <v>0</v>
      </c>
      <c r="R19" s="80">
        <v>1</v>
      </c>
      <c r="S19" s="80">
        <v>0</v>
      </c>
      <c r="T19" s="80">
        <v>0</v>
      </c>
      <c r="U19" s="80">
        <v>0</v>
      </c>
      <c r="V19" s="80">
        <v>0</v>
      </c>
      <c r="W19" s="80">
        <v>1</v>
      </c>
      <c r="X19" s="80">
        <v>2</v>
      </c>
      <c r="Y19" s="80">
        <v>0</v>
      </c>
      <c r="Z19" s="80">
        <v>0</v>
      </c>
      <c r="AA19" s="80">
        <v>0</v>
      </c>
      <c r="AB19" s="80">
        <v>0</v>
      </c>
      <c r="AC19" s="18"/>
      <c r="AD19" s="48">
        <v>0</v>
      </c>
      <c r="AE19" s="48">
        <v>0</v>
      </c>
      <c r="AF19" s="48">
        <v>0</v>
      </c>
    </row>
    <row r="20" spans="1:32" ht="18.75" customHeight="1">
      <c r="A20" s="68"/>
      <c r="B20" s="66"/>
      <c r="C20" s="67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18"/>
      <c r="AD20" s="48">
        <v>0</v>
      </c>
      <c r="AE20" s="48">
        <v>0</v>
      </c>
      <c r="AF20" s="48">
        <v>0</v>
      </c>
    </row>
    <row r="21" spans="1:32" ht="18.75" customHeight="1">
      <c r="A21" s="139" t="s">
        <v>10</v>
      </c>
      <c r="B21" s="139"/>
      <c r="C21" s="140"/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18"/>
      <c r="AD21" s="48">
        <v>0</v>
      </c>
      <c r="AE21" s="48">
        <v>0</v>
      </c>
      <c r="AF21" s="48">
        <v>0</v>
      </c>
    </row>
    <row r="22" spans="1:32" ht="18.75" customHeight="1">
      <c r="A22" s="66"/>
      <c r="B22" s="66"/>
      <c r="C22" s="67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18"/>
      <c r="AD22" s="48">
        <v>0</v>
      </c>
      <c r="AE22" s="48">
        <v>0</v>
      </c>
      <c r="AF22" s="48">
        <v>0</v>
      </c>
    </row>
    <row r="23" spans="1:32" ht="18.75" customHeight="1">
      <c r="A23" s="139" t="s">
        <v>11</v>
      </c>
      <c r="B23" s="139"/>
      <c r="C23" s="140"/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18"/>
      <c r="AD23" s="48">
        <v>0</v>
      </c>
      <c r="AE23" s="48">
        <v>0</v>
      </c>
      <c r="AF23" s="48">
        <v>0</v>
      </c>
    </row>
    <row r="24" spans="1:32" ht="18.75" customHeight="1">
      <c r="A24" s="66"/>
      <c r="B24" s="66"/>
      <c r="C24" s="67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18"/>
      <c r="AD24" s="48">
        <v>0</v>
      </c>
      <c r="AE24" s="48">
        <v>0</v>
      </c>
      <c r="AF24" s="48">
        <v>0</v>
      </c>
    </row>
    <row r="25" spans="1:32" ht="18.75" customHeight="1">
      <c r="A25" s="139" t="s">
        <v>12</v>
      </c>
      <c r="B25" s="139"/>
      <c r="C25" s="140"/>
      <c r="D25" s="80">
        <v>11</v>
      </c>
      <c r="E25" s="80">
        <v>3</v>
      </c>
      <c r="F25" s="80">
        <v>8</v>
      </c>
      <c r="G25" s="80">
        <v>0</v>
      </c>
      <c r="H25" s="80">
        <v>1</v>
      </c>
      <c r="I25" s="80">
        <v>0</v>
      </c>
      <c r="J25" s="80">
        <v>0</v>
      </c>
      <c r="K25" s="80">
        <v>1</v>
      </c>
      <c r="L25" s="80">
        <v>0</v>
      </c>
      <c r="M25" s="80">
        <v>1</v>
      </c>
      <c r="N25" s="80">
        <v>0</v>
      </c>
      <c r="O25" s="80">
        <v>0</v>
      </c>
      <c r="P25" s="80">
        <v>0</v>
      </c>
      <c r="Q25" s="80">
        <v>0</v>
      </c>
      <c r="R25" s="80">
        <v>4</v>
      </c>
      <c r="S25" s="80">
        <v>0</v>
      </c>
      <c r="T25" s="80">
        <v>0</v>
      </c>
      <c r="U25" s="80">
        <v>0</v>
      </c>
      <c r="V25" s="80">
        <v>1</v>
      </c>
      <c r="W25" s="80">
        <v>1</v>
      </c>
      <c r="X25" s="80">
        <v>1</v>
      </c>
      <c r="Y25" s="80">
        <v>0</v>
      </c>
      <c r="Z25" s="80">
        <v>0</v>
      </c>
      <c r="AA25" s="80">
        <v>0</v>
      </c>
      <c r="AB25" s="80">
        <v>1</v>
      </c>
      <c r="AC25" s="18"/>
      <c r="AD25" s="48">
        <v>0</v>
      </c>
      <c r="AE25" s="48">
        <v>0</v>
      </c>
      <c r="AF25" s="48">
        <v>0</v>
      </c>
    </row>
    <row r="26" spans="1:32" ht="18.75" customHeight="1">
      <c r="A26" s="66"/>
      <c r="B26" s="141" t="s">
        <v>6</v>
      </c>
      <c r="C26" s="142"/>
      <c r="D26" s="80">
        <v>11</v>
      </c>
      <c r="E26" s="80">
        <v>3</v>
      </c>
      <c r="F26" s="80">
        <v>8</v>
      </c>
      <c r="G26" s="80">
        <v>0</v>
      </c>
      <c r="H26" s="80">
        <v>1</v>
      </c>
      <c r="I26" s="80">
        <v>0</v>
      </c>
      <c r="J26" s="80">
        <v>0</v>
      </c>
      <c r="K26" s="80">
        <v>1</v>
      </c>
      <c r="L26" s="80">
        <v>0</v>
      </c>
      <c r="M26" s="80">
        <v>1</v>
      </c>
      <c r="N26" s="80">
        <v>0</v>
      </c>
      <c r="O26" s="80">
        <v>0</v>
      </c>
      <c r="P26" s="80">
        <v>0</v>
      </c>
      <c r="Q26" s="80">
        <v>0</v>
      </c>
      <c r="R26" s="80">
        <v>4</v>
      </c>
      <c r="S26" s="80">
        <v>0</v>
      </c>
      <c r="T26" s="80">
        <v>0</v>
      </c>
      <c r="U26" s="80">
        <v>0</v>
      </c>
      <c r="V26" s="80">
        <v>1</v>
      </c>
      <c r="W26" s="80">
        <v>1</v>
      </c>
      <c r="X26" s="80">
        <v>1</v>
      </c>
      <c r="Y26" s="80">
        <v>0</v>
      </c>
      <c r="Z26" s="80">
        <v>0</v>
      </c>
      <c r="AA26" s="80">
        <v>0</v>
      </c>
      <c r="AB26" s="80">
        <v>1</v>
      </c>
      <c r="AC26" s="18"/>
      <c r="AD26" s="48">
        <v>0</v>
      </c>
      <c r="AE26" s="48">
        <v>0</v>
      </c>
      <c r="AF26" s="48">
        <v>0</v>
      </c>
    </row>
    <row r="27" spans="1:32" ht="18.75" customHeight="1">
      <c r="A27" s="68"/>
      <c r="B27" s="68"/>
      <c r="C27" s="67" t="s">
        <v>3</v>
      </c>
      <c r="D27" s="80">
        <v>11</v>
      </c>
      <c r="E27" s="80">
        <v>3</v>
      </c>
      <c r="F27" s="80">
        <v>8</v>
      </c>
      <c r="G27" s="80">
        <v>0</v>
      </c>
      <c r="H27" s="80">
        <v>1</v>
      </c>
      <c r="I27" s="80">
        <v>0</v>
      </c>
      <c r="J27" s="80">
        <v>0</v>
      </c>
      <c r="K27" s="80">
        <v>1</v>
      </c>
      <c r="L27" s="80">
        <v>0</v>
      </c>
      <c r="M27" s="80">
        <v>1</v>
      </c>
      <c r="N27" s="80">
        <v>0</v>
      </c>
      <c r="O27" s="80">
        <v>0</v>
      </c>
      <c r="P27" s="80">
        <v>0</v>
      </c>
      <c r="Q27" s="80">
        <v>0</v>
      </c>
      <c r="R27" s="80">
        <v>4</v>
      </c>
      <c r="S27" s="80">
        <v>0</v>
      </c>
      <c r="T27" s="80">
        <v>0</v>
      </c>
      <c r="U27" s="80">
        <v>0</v>
      </c>
      <c r="V27" s="80">
        <v>1</v>
      </c>
      <c r="W27" s="80">
        <v>1</v>
      </c>
      <c r="X27" s="80">
        <v>1</v>
      </c>
      <c r="Y27" s="80">
        <v>0</v>
      </c>
      <c r="Z27" s="80">
        <v>0</v>
      </c>
      <c r="AA27" s="80">
        <v>0</v>
      </c>
      <c r="AB27" s="80">
        <v>1</v>
      </c>
      <c r="AC27" s="18"/>
      <c r="AD27" s="48">
        <v>0</v>
      </c>
      <c r="AE27" s="48">
        <v>0</v>
      </c>
      <c r="AF27" s="48">
        <v>0</v>
      </c>
    </row>
    <row r="28" spans="1:32" ht="18.75" customHeight="1">
      <c r="A28" s="68"/>
      <c r="B28" s="66"/>
      <c r="C28" s="67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18"/>
      <c r="AD28" s="48">
        <v>0</v>
      </c>
      <c r="AE28" s="48">
        <v>0</v>
      </c>
      <c r="AF28" s="48">
        <v>0</v>
      </c>
    </row>
    <row r="29" spans="1:32" ht="18.75" customHeight="1">
      <c r="A29" s="139" t="s">
        <v>13</v>
      </c>
      <c r="B29" s="139"/>
      <c r="C29" s="140"/>
      <c r="D29" s="80">
        <v>11</v>
      </c>
      <c r="E29" s="80">
        <v>2</v>
      </c>
      <c r="F29" s="80">
        <v>9</v>
      </c>
      <c r="G29" s="80">
        <v>0</v>
      </c>
      <c r="H29" s="80">
        <v>0</v>
      </c>
      <c r="I29" s="80">
        <v>1</v>
      </c>
      <c r="J29" s="80">
        <v>1</v>
      </c>
      <c r="K29" s="80">
        <v>1</v>
      </c>
      <c r="L29" s="80">
        <v>0</v>
      </c>
      <c r="M29" s="80">
        <v>0</v>
      </c>
      <c r="N29" s="80">
        <v>0</v>
      </c>
      <c r="O29" s="80">
        <v>0</v>
      </c>
      <c r="P29" s="80">
        <v>1</v>
      </c>
      <c r="Q29" s="80">
        <v>0</v>
      </c>
      <c r="R29" s="80">
        <v>5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2</v>
      </c>
      <c r="Y29" s="80">
        <v>0</v>
      </c>
      <c r="Z29" s="80">
        <v>0</v>
      </c>
      <c r="AA29" s="80">
        <v>0</v>
      </c>
      <c r="AB29" s="80">
        <v>0</v>
      </c>
      <c r="AC29" s="18"/>
      <c r="AD29" s="48">
        <v>0</v>
      </c>
      <c r="AE29" s="48">
        <v>0</v>
      </c>
      <c r="AF29" s="48">
        <v>0</v>
      </c>
    </row>
    <row r="30" spans="1:32" ht="18.75" customHeight="1">
      <c r="A30" s="66"/>
      <c r="B30" s="141" t="s">
        <v>6</v>
      </c>
      <c r="C30" s="142"/>
      <c r="D30" s="80">
        <v>11</v>
      </c>
      <c r="E30" s="80">
        <v>2</v>
      </c>
      <c r="F30" s="80">
        <v>9</v>
      </c>
      <c r="G30" s="80">
        <v>0</v>
      </c>
      <c r="H30" s="80">
        <v>0</v>
      </c>
      <c r="I30" s="80">
        <v>1</v>
      </c>
      <c r="J30" s="80">
        <v>1</v>
      </c>
      <c r="K30" s="80">
        <v>1</v>
      </c>
      <c r="L30" s="80">
        <v>0</v>
      </c>
      <c r="M30" s="80">
        <v>0</v>
      </c>
      <c r="N30" s="80">
        <v>0</v>
      </c>
      <c r="O30" s="80">
        <v>0</v>
      </c>
      <c r="P30" s="80">
        <v>1</v>
      </c>
      <c r="Q30" s="80">
        <v>0</v>
      </c>
      <c r="R30" s="80">
        <v>5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2</v>
      </c>
      <c r="Y30" s="80">
        <v>0</v>
      </c>
      <c r="Z30" s="80">
        <v>0</v>
      </c>
      <c r="AA30" s="80">
        <v>0</v>
      </c>
      <c r="AB30" s="80">
        <v>0</v>
      </c>
      <c r="AC30" s="18"/>
      <c r="AD30" s="48">
        <v>0</v>
      </c>
      <c r="AE30" s="48">
        <v>0</v>
      </c>
      <c r="AF30" s="48">
        <v>0</v>
      </c>
    </row>
    <row r="31" spans="1:32" ht="18.75" customHeight="1">
      <c r="A31" s="68"/>
      <c r="B31" s="68"/>
      <c r="C31" s="67" t="s">
        <v>3</v>
      </c>
      <c r="D31" s="80">
        <v>11</v>
      </c>
      <c r="E31" s="80">
        <v>2</v>
      </c>
      <c r="F31" s="80">
        <v>9</v>
      </c>
      <c r="G31" s="80">
        <v>0</v>
      </c>
      <c r="H31" s="80">
        <v>0</v>
      </c>
      <c r="I31" s="80">
        <v>1</v>
      </c>
      <c r="J31" s="80">
        <v>1</v>
      </c>
      <c r="K31" s="80">
        <v>1</v>
      </c>
      <c r="L31" s="80">
        <v>0</v>
      </c>
      <c r="M31" s="80">
        <v>0</v>
      </c>
      <c r="N31" s="80">
        <v>0</v>
      </c>
      <c r="O31" s="80">
        <v>0</v>
      </c>
      <c r="P31" s="80">
        <v>1</v>
      </c>
      <c r="Q31" s="80">
        <v>0</v>
      </c>
      <c r="R31" s="80">
        <v>5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2</v>
      </c>
      <c r="Y31" s="80">
        <v>0</v>
      </c>
      <c r="Z31" s="80">
        <v>0</v>
      </c>
      <c r="AA31" s="80">
        <v>0</v>
      </c>
      <c r="AB31" s="80">
        <v>0</v>
      </c>
      <c r="AC31" s="18"/>
      <c r="AD31" s="48">
        <v>0</v>
      </c>
      <c r="AE31" s="48">
        <v>0</v>
      </c>
      <c r="AF31" s="48">
        <v>0</v>
      </c>
    </row>
    <row r="32" spans="1:32" ht="18.75" customHeight="1">
      <c r="A32" s="68"/>
      <c r="B32" s="66"/>
      <c r="C32" s="67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18"/>
      <c r="AD32" s="48">
        <v>0</v>
      </c>
      <c r="AE32" s="48">
        <v>0</v>
      </c>
      <c r="AF32" s="48">
        <v>0</v>
      </c>
    </row>
    <row r="33" spans="1:32" ht="18.75" customHeight="1">
      <c r="A33" s="139" t="s">
        <v>24</v>
      </c>
      <c r="B33" s="139"/>
      <c r="C33" s="140"/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18"/>
      <c r="AD33" s="48">
        <v>0</v>
      </c>
      <c r="AE33" s="48">
        <v>0</v>
      </c>
      <c r="AF33" s="48">
        <v>0</v>
      </c>
    </row>
    <row r="34" spans="1:32" ht="18.75" customHeight="1">
      <c r="A34" s="66"/>
      <c r="B34" s="66"/>
      <c r="C34" s="67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18"/>
      <c r="AD34" s="48">
        <v>0</v>
      </c>
      <c r="AE34" s="48">
        <v>0</v>
      </c>
      <c r="AF34" s="48">
        <v>0</v>
      </c>
    </row>
    <row r="35" spans="1:32" ht="18.75" customHeight="1">
      <c r="A35" s="139" t="s">
        <v>25</v>
      </c>
      <c r="B35" s="139"/>
      <c r="C35" s="140"/>
      <c r="D35" s="80">
        <v>10</v>
      </c>
      <c r="E35" s="80">
        <v>0</v>
      </c>
      <c r="F35" s="80">
        <v>10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5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3</v>
      </c>
      <c r="Y35" s="80">
        <v>0</v>
      </c>
      <c r="Z35" s="80">
        <v>1</v>
      </c>
      <c r="AA35" s="80">
        <v>0</v>
      </c>
      <c r="AB35" s="80">
        <v>1</v>
      </c>
      <c r="AC35" s="18"/>
      <c r="AD35" s="48">
        <v>0</v>
      </c>
      <c r="AE35" s="48">
        <v>0</v>
      </c>
      <c r="AF35" s="48">
        <v>0</v>
      </c>
    </row>
    <row r="36" spans="1:32" ht="18.75" customHeight="1">
      <c r="A36" s="66"/>
      <c r="B36" s="141" t="s">
        <v>6</v>
      </c>
      <c r="C36" s="142"/>
      <c r="D36" s="80">
        <v>10</v>
      </c>
      <c r="E36" s="80">
        <v>0</v>
      </c>
      <c r="F36" s="80">
        <v>10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5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3</v>
      </c>
      <c r="Y36" s="80">
        <v>0</v>
      </c>
      <c r="Z36" s="80">
        <v>1</v>
      </c>
      <c r="AA36" s="80">
        <v>0</v>
      </c>
      <c r="AB36" s="80">
        <v>1</v>
      </c>
      <c r="AC36" s="18"/>
      <c r="AD36" s="48">
        <v>0</v>
      </c>
      <c r="AE36" s="48">
        <v>0</v>
      </c>
      <c r="AF36" s="48">
        <v>0</v>
      </c>
    </row>
    <row r="37" spans="1:32" ht="18.75" customHeight="1">
      <c r="A37" s="68"/>
      <c r="B37" s="68"/>
      <c r="C37" s="67" t="s">
        <v>3</v>
      </c>
      <c r="D37" s="80">
        <v>10</v>
      </c>
      <c r="E37" s="80">
        <v>0</v>
      </c>
      <c r="F37" s="80">
        <v>10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5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3</v>
      </c>
      <c r="Y37" s="80">
        <v>0</v>
      </c>
      <c r="Z37" s="80">
        <v>1</v>
      </c>
      <c r="AA37" s="80">
        <v>0</v>
      </c>
      <c r="AB37" s="80">
        <v>1</v>
      </c>
      <c r="AC37" s="18"/>
      <c r="AD37" s="48">
        <v>0</v>
      </c>
      <c r="AE37" s="48">
        <v>0</v>
      </c>
      <c r="AF37" s="48">
        <v>0</v>
      </c>
    </row>
    <row r="38" spans="1:32" ht="18.75" customHeight="1">
      <c r="A38" s="68"/>
      <c r="B38" s="141" t="s">
        <v>7</v>
      </c>
      <c r="C38" s="142"/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18"/>
      <c r="AD38" s="48">
        <v>0</v>
      </c>
      <c r="AE38" s="48">
        <v>0</v>
      </c>
      <c r="AF38" s="48">
        <v>0</v>
      </c>
    </row>
    <row r="39" spans="1:32" ht="18.75" customHeight="1">
      <c r="A39" s="68"/>
      <c r="B39" s="66"/>
      <c r="C39" s="67" t="s">
        <v>3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18"/>
      <c r="AD39" s="48">
        <v>0</v>
      </c>
      <c r="AE39" s="48">
        <v>0</v>
      </c>
      <c r="AF39" s="48">
        <v>0</v>
      </c>
    </row>
    <row r="40" spans="1:32" ht="18.75" customHeight="1">
      <c r="A40" s="68"/>
      <c r="B40" s="66"/>
      <c r="C40" s="67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18"/>
      <c r="AD40" s="48">
        <v>0</v>
      </c>
      <c r="AE40" s="48">
        <v>0</v>
      </c>
      <c r="AF40" s="48">
        <v>0</v>
      </c>
    </row>
    <row r="41" spans="1:32" ht="18.75" customHeight="1">
      <c r="A41" s="139" t="s">
        <v>26</v>
      </c>
      <c r="B41" s="139"/>
      <c r="C41" s="140"/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18"/>
      <c r="AD41" s="48">
        <v>0</v>
      </c>
      <c r="AE41" s="48">
        <v>0</v>
      </c>
      <c r="AF41" s="48">
        <v>0</v>
      </c>
    </row>
    <row r="42" spans="1:32" ht="18.75" customHeight="1">
      <c r="A42" s="66"/>
      <c r="B42" s="66"/>
      <c r="C42" s="67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18"/>
      <c r="AD42" s="48">
        <v>0</v>
      </c>
      <c r="AE42" s="48">
        <v>0</v>
      </c>
      <c r="AF42" s="48">
        <v>0</v>
      </c>
    </row>
    <row r="43" spans="1:32" ht="18.75" customHeight="1">
      <c r="A43" s="139" t="s">
        <v>27</v>
      </c>
      <c r="B43" s="139"/>
      <c r="C43" s="140"/>
      <c r="D43" s="80">
        <v>4</v>
      </c>
      <c r="E43" s="80">
        <v>4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1</v>
      </c>
      <c r="N43" s="80">
        <v>0</v>
      </c>
      <c r="O43" s="80">
        <v>1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1</v>
      </c>
      <c r="X43" s="80">
        <v>0</v>
      </c>
      <c r="Y43" s="80">
        <v>0</v>
      </c>
      <c r="Z43" s="80">
        <v>0</v>
      </c>
      <c r="AA43" s="80">
        <v>1</v>
      </c>
      <c r="AB43" s="80">
        <v>0</v>
      </c>
      <c r="AC43" s="18"/>
      <c r="AD43" s="48">
        <v>0</v>
      </c>
      <c r="AE43" s="48">
        <v>0</v>
      </c>
      <c r="AF43" s="48">
        <v>0</v>
      </c>
    </row>
    <row r="44" spans="1:32" ht="18.75" customHeight="1">
      <c r="A44" s="66"/>
      <c r="B44" s="141" t="s">
        <v>6</v>
      </c>
      <c r="C44" s="142"/>
      <c r="D44" s="80">
        <v>4</v>
      </c>
      <c r="E44" s="80">
        <v>4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1</v>
      </c>
      <c r="N44" s="80">
        <v>0</v>
      </c>
      <c r="O44" s="80">
        <v>1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1</v>
      </c>
      <c r="X44" s="80">
        <v>0</v>
      </c>
      <c r="Y44" s="80">
        <v>0</v>
      </c>
      <c r="Z44" s="80">
        <v>0</v>
      </c>
      <c r="AA44" s="80">
        <v>1</v>
      </c>
      <c r="AB44" s="80">
        <v>0</v>
      </c>
      <c r="AC44" s="18"/>
      <c r="AD44" s="48">
        <v>0</v>
      </c>
      <c r="AE44" s="48">
        <v>0</v>
      </c>
      <c r="AF44" s="48">
        <v>0</v>
      </c>
    </row>
    <row r="45" spans="1:32" ht="18.75" customHeight="1">
      <c r="A45" s="68"/>
      <c r="B45" s="68"/>
      <c r="C45" s="67" t="s">
        <v>3</v>
      </c>
      <c r="D45" s="80">
        <v>4</v>
      </c>
      <c r="E45" s="80">
        <v>4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1</v>
      </c>
      <c r="N45" s="80">
        <v>0</v>
      </c>
      <c r="O45" s="80">
        <v>1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1</v>
      </c>
      <c r="X45" s="80">
        <v>0</v>
      </c>
      <c r="Y45" s="80">
        <v>0</v>
      </c>
      <c r="Z45" s="80">
        <v>0</v>
      </c>
      <c r="AA45" s="80">
        <v>1</v>
      </c>
      <c r="AB45" s="80">
        <v>0</v>
      </c>
      <c r="AC45" s="18"/>
      <c r="AD45" s="48">
        <v>0</v>
      </c>
      <c r="AE45" s="48">
        <v>0</v>
      </c>
      <c r="AF45" s="48">
        <v>0</v>
      </c>
    </row>
    <row r="46" spans="1:32" ht="79.5" customHeight="1">
      <c r="A46" s="68"/>
      <c r="B46" s="68"/>
      <c r="C46" s="67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18"/>
      <c r="AD46" s="48"/>
      <c r="AE46" s="48"/>
      <c r="AF46" s="48"/>
    </row>
    <row r="47" spans="1:32" ht="147.75" customHeight="1">
      <c r="A47" s="34"/>
      <c r="B47" s="34"/>
      <c r="C47" s="41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18"/>
      <c r="AD47" s="48">
        <v>0</v>
      </c>
      <c r="AE47" s="48">
        <v>0</v>
      </c>
      <c r="AF47" s="48">
        <v>0</v>
      </c>
    </row>
    <row r="48" spans="1:32" ht="14.25" customHeight="1">
      <c r="A48" s="11"/>
      <c r="B48" s="11"/>
      <c r="C48" s="12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48">
        <v>0</v>
      </c>
      <c r="AE48" s="48">
        <v>0</v>
      </c>
      <c r="AF48" s="48">
        <v>0</v>
      </c>
    </row>
    <row r="49" spans="30:32" ht="11.25" customHeight="1">
      <c r="AD49" s="48">
        <v>0</v>
      </c>
      <c r="AE49" s="48">
        <v>0</v>
      </c>
      <c r="AF49" s="48">
        <v>0</v>
      </c>
    </row>
    <row r="50" ht="16.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spans="1:14" ht="15.7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M68" s="97"/>
      <c r="N68" s="97"/>
    </row>
    <row r="69" ht="11.25" customHeight="1">
      <c r="L69" s="97"/>
    </row>
    <row r="70" ht="11.25" customHeight="1"/>
    <row r="71" ht="11.25" customHeight="1"/>
    <row r="72" ht="11.25" customHeight="1"/>
    <row r="73" ht="11.25" customHeight="1"/>
    <row r="74" ht="11.25" customHeight="1"/>
    <row r="75" ht="6" customHeight="1"/>
    <row r="76" ht="11.25" customHeight="1"/>
    <row r="77" ht="11.25" customHeight="1"/>
  </sheetData>
  <sheetProtection/>
  <mergeCells count="36">
    <mergeCell ref="O3:AB3"/>
    <mergeCell ref="D3:F4"/>
    <mergeCell ref="G4:H4"/>
    <mergeCell ref="I4:J4"/>
    <mergeCell ref="B8:C8"/>
    <mergeCell ref="B10:C10"/>
    <mergeCell ref="G3:J3"/>
    <mergeCell ref="K4:L4"/>
    <mergeCell ref="M4:N4"/>
    <mergeCell ref="K3:N3"/>
    <mergeCell ref="A25:C25"/>
    <mergeCell ref="B26:C26"/>
    <mergeCell ref="A29:C29"/>
    <mergeCell ref="B30:C30"/>
    <mergeCell ref="A21:C21"/>
    <mergeCell ref="A23:C23"/>
    <mergeCell ref="B18:C18"/>
    <mergeCell ref="A17:C17"/>
    <mergeCell ref="A13:C13"/>
    <mergeCell ref="B14:C14"/>
    <mergeCell ref="A7:C7"/>
    <mergeCell ref="A3:C5"/>
    <mergeCell ref="O4:P4"/>
    <mergeCell ref="Q4:R4"/>
    <mergeCell ref="AA4:AB4"/>
    <mergeCell ref="S4:T4"/>
    <mergeCell ref="U4:V4"/>
    <mergeCell ref="W4:X4"/>
    <mergeCell ref="Y4:Z4"/>
    <mergeCell ref="A41:C41"/>
    <mergeCell ref="A43:C43"/>
    <mergeCell ref="B44:C44"/>
    <mergeCell ref="A33:C33"/>
    <mergeCell ref="A35:C35"/>
    <mergeCell ref="B36:C36"/>
    <mergeCell ref="B38:C38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F68"/>
  <sheetViews>
    <sheetView zoomScale="80" zoomScaleNormal="80" zoomScaleSheetLayoutView="100" zoomScalePageLayoutView="0" workbookViewId="0" topLeftCell="A1">
      <pane xSplit="3" ySplit="5" topLeftCell="D6" activePane="bottomRight" state="frozen"/>
      <selection pane="topLeft" activeCell="S77" sqref="S77"/>
      <selection pane="topRight" activeCell="S77" sqref="S77"/>
      <selection pane="bottomLeft" activeCell="S77" sqref="S77"/>
      <selection pane="bottomRight" activeCell="A3" sqref="A3:C5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28" width="4.375" style="0" customWidth="1"/>
  </cols>
  <sheetData>
    <row r="1" spans="1:28" ht="21" customHeight="1">
      <c r="A1" s="46" t="s">
        <v>66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43"/>
      <c r="Y1" s="8"/>
      <c r="Z1" s="2"/>
      <c r="AA1" s="8"/>
      <c r="AB1" s="58" t="s">
        <v>0</v>
      </c>
    </row>
    <row r="2" spans="1:28" ht="3.75" customHeight="1" thickBot="1">
      <c r="A2" s="16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3"/>
      <c r="W2" s="4"/>
      <c r="X2" s="16"/>
      <c r="Y2" s="3"/>
      <c r="Z2" s="1"/>
      <c r="AA2" s="3"/>
      <c r="AB2" s="17"/>
    </row>
    <row r="3" spans="1:28" s="18" customFormat="1" ht="18" customHeight="1" thickTop="1">
      <c r="A3" s="183" t="s">
        <v>1</v>
      </c>
      <c r="B3" s="183"/>
      <c r="C3" s="184"/>
      <c r="D3" s="190" t="s">
        <v>45</v>
      </c>
      <c r="E3" s="183"/>
      <c r="F3" s="184"/>
      <c r="G3" s="192" t="s">
        <v>48</v>
      </c>
      <c r="H3" s="193"/>
      <c r="I3" s="193"/>
      <c r="J3" s="194"/>
      <c r="K3" s="198" t="s">
        <v>49</v>
      </c>
      <c r="L3" s="199"/>
      <c r="M3" s="199"/>
      <c r="N3" s="200"/>
      <c r="O3" s="189" t="s">
        <v>44</v>
      </c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</row>
    <row r="4" spans="1:28" s="18" customFormat="1" ht="18" customHeight="1">
      <c r="A4" s="185"/>
      <c r="B4" s="185"/>
      <c r="C4" s="186"/>
      <c r="D4" s="191"/>
      <c r="E4" s="187"/>
      <c r="F4" s="188"/>
      <c r="G4" s="178" t="s">
        <v>46</v>
      </c>
      <c r="H4" s="179"/>
      <c r="I4" s="187" t="s">
        <v>47</v>
      </c>
      <c r="J4" s="186"/>
      <c r="K4" s="195" t="s">
        <v>33</v>
      </c>
      <c r="L4" s="186"/>
      <c r="M4" s="196" t="s">
        <v>34</v>
      </c>
      <c r="N4" s="197"/>
      <c r="O4" s="176" t="s">
        <v>35</v>
      </c>
      <c r="P4" s="177"/>
      <c r="Q4" s="178" t="s">
        <v>36</v>
      </c>
      <c r="R4" s="179"/>
      <c r="S4" s="180" t="s">
        <v>37</v>
      </c>
      <c r="T4" s="179"/>
      <c r="U4" s="178" t="s">
        <v>38</v>
      </c>
      <c r="V4" s="179"/>
      <c r="W4" s="181" t="s">
        <v>39</v>
      </c>
      <c r="X4" s="182"/>
      <c r="Y4" s="178" t="s">
        <v>50</v>
      </c>
      <c r="Z4" s="179"/>
      <c r="AA4" s="178" t="s">
        <v>41</v>
      </c>
      <c r="AB4" s="180"/>
    </row>
    <row r="5" spans="1:32" s="18" customFormat="1" ht="18" customHeight="1">
      <c r="A5" s="187"/>
      <c r="B5" s="187"/>
      <c r="C5" s="188"/>
      <c r="D5" s="19" t="s">
        <v>2</v>
      </c>
      <c r="E5" s="19" t="s">
        <v>14</v>
      </c>
      <c r="F5" s="19" t="s">
        <v>15</v>
      </c>
      <c r="G5" s="19" t="s">
        <v>14</v>
      </c>
      <c r="H5" s="20" t="s">
        <v>15</v>
      </c>
      <c r="I5" s="20" t="s">
        <v>14</v>
      </c>
      <c r="J5" s="19" t="s">
        <v>15</v>
      </c>
      <c r="K5" s="21" t="s">
        <v>14</v>
      </c>
      <c r="L5" s="22" t="s">
        <v>15</v>
      </c>
      <c r="M5" s="23" t="s">
        <v>14</v>
      </c>
      <c r="N5" s="19" t="s">
        <v>15</v>
      </c>
      <c r="O5" s="24" t="s">
        <v>14</v>
      </c>
      <c r="P5" s="19" t="s">
        <v>15</v>
      </c>
      <c r="Q5" s="19" t="s">
        <v>14</v>
      </c>
      <c r="R5" s="19" t="s">
        <v>15</v>
      </c>
      <c r="S5" s="19" t="s">
        <v>14</v>
      </c>
      <c r="T5" s="19" t="s">
        <v>15</v>
      </c>
      <c r="U5" s="21" t="s">
        <v>14</v>
      </c>
      <c r="V5" s="22" t="s">
        <v>15</v>
      </c>
      <c r="W5" s="19" t="s">
        <v>14</v>
      </c>
      <c r="X5" s="19" t="s">
        <v>15</v>
      </c>
      <c r="Y5" s="19" t="s">
        <v>14</v>
      </c>
      <c r="Z5" s="19" t="s">
        <v>15</v>
      </c>
      <c r="AA5" s="21" t="s">
        <v>14</v>
      </c>
      <c r="AB5" s="39" t="s">
        <v>15</v>
      </c>
      <c r="AD5" s="25"/>
      <c r="AE5" s="25"/>
      <c r="AF5" s="25"/>
    </row>
    <row r="6" spans="1:32" ht="6" customHeight="1">
      <c r="A6" s="5"/>
      <c r="B6" s="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AD6" s="25"/>
      <c r="AE6" s="25"/>
      <c r="AF6" s="25"/>
    </row>
    <row r="7" spans="1:32" ht="18.75" customHeight="1">
      <c r="A7" s="139" t="s">
        <v>5</v>
      </c>
      <c r="B7" s="139"/>
      <c r="C7" s="140"/>
      <c r="D7" s="80">
        <v>35</v>
      </c>
      <c r="E7" s="80">
        <v>25</v>
      </c>
      <c r="F7" s="80">
        <v>10</v>
      </c>
      <c r="G7" s="80">
        <v>0</v>
      </c>
      <c r="H7" s="80">
        <v>0</v>
      </c>
      <c r="I7" s="80">
        <v>0</v>
      </c>
      <c r="J7" s="80">
        <v>0</v>
      </c>
      <c r="K7" s="80">
        <v>22</v>
      </c>
      <c r="L7" s="80">
        <v>1</v>
      </c>
      <c r="M7" s="80">
        <v>0</v>
      </c>
      <c r="N7" s="80">
        <v>0</v>
      </c>
      <c r="O7" s="80">
        <v>3</v>
      </c>
      <c r="P7" s="80">
        <v>4</v>
      </c>
      <c r="Q7" s="80">
        <v>0</v>
      </c>
      <c r="R7" s="80">
        <v>1</v>
      </c>
      <c r="S7" s="80">
        <v>0</v>
      </c>
      <c r="T7" s="80">
        <v>0</v>
      </c>
      <c r="U7" s="80">
        <v>0</v>
      </c>
      <c r="V7" s="80">
        <v>3</v>
      </c>
      <c r="W7" s="80">
        <v>0</v>
      </c>
      <c r="X7" s="80">
        <v>1</v>
      </c>
      <c r="Y7" s="80">
        <v>0</v>
      </c>
      <c r="Z7" s="80">
        <v>0</v>
      </c>
      <c r="AA7" s="80">
        <v>0</v>
      </c>
      <c r="AB7" s="80">
        <v>0</v>
      </c>
      <c r="AC7" s="18"/>
      <c r="AD7" s="48">
        <v>0</v>
      </c>
      <c r="AE7" s="48">
        <v>0</v>
      </c>
      <c r="AF7" s="48">
        <v>0</v>
      </c>
    </row>
    <row r="8" spans="1:32" ht="18.75" customHeight="1">
      <c r="A8" s="66"/>
      <c r="B8" s="141" t="s">
        <v>6</v>
      </c>
      <c r="C8" s="142"/>
      <c r="D8" s="80">
        <v>34</v>
      </c>
      <c r="E8" s="80">
        <v>24</v>
      </c>
      <c r="F8" s="80">
        <v>10</v>
      </c>
      <c r="G8" s="80">
        <v>0</v>
      </c>
      <c r="H8" s="80">
        <v>0</v>
      </c>
      <c r="I8" s="80">
        <v>0</v>
      </c>
      <c r="J8" s="80">
        <v>0</v>
      </c>
      <c r="K8" s="80">
        <v>21</v>
      </c>
      <c r="L8" s="80">
        <v>1</v>
      </c>
      <c r="M8" s="80">
        <v>0</v>
      </c>
      <c r="N8" s="80">
        <v>0</v>
      </c>
      <c r="O8" s="80">
        <v>3</v>
      </c>
      <c r="P8" s="80">
        <v>4</v>
      </c>
      <c r="Q8" s="80">
        <v>0</v>
      </c>
      <c r="R8" s="80">
        <v>1</v>
      </c>
      <c r="S8" s="80">
        <v>0</v>
      </c>
      <c r="T8" s="80">
        <v>0</v>
      </c>
      <c r="U8" s="80">
        <v>0</v>
      </c>
      <c r="V8" s="80">
        <v>3</v>
      </c>
      <c r="W8" s="80">
        <v>0</v>
      </c>
      <c r="X8" s="80">
        <v>1</v>
      </c>
      <c r="Y8" s="80">
        <v>0</v>
      </c>
      <c r="Z8" s="80">
        <v>0</v>
      </c>
      <c r="AA8" s="80">
        <v>0</v>
      </c>
      <c r="AB8" s="80">
        <v>0</v>
      </c>
      <c r="AC8" s="18"/>
      <c r="AD8" s="48">
        <v>0</v>
      </c>
      <c r="AE8" s="48">
        <v>0</v>
      </c>
      <c r="AF8" s="48">
        <v>0</v>
      </c>
    </row>
    <row r="9" spans="1:32" ht="18.75" customHeight="1">
      <c r="A9" s="68"/>
      <c r="B9" s="68"/>
      <c r="C9" s="67" t="s">
        <v>3</v>
      </c>
      <c r="D9" s="80">
        <v>30</v>
      </c>
      <c r="E9" s="80">
        <v>20</v>
      </c>
      <c r="F9" s="80">
        <v>10</v>
      </c>
      <c r="G9" s="80">
        <v>0</v>
      </c>
      <c r="H9" s="80">
        <v>0</v>
      </c>
      <c r="I9" s="80">
        <v>0</v>
      </c>
      <c r="J9" s="80">
        <v>0</v>
      </c>
      <c r="K9" s="80">
        <v>17</v>
      </c>
      <c r="L9" s="80">
        <v>1</v>
      </c>
      <c r="M9" s="80">
        <v>0</v>
      </c>
      <c r="N9" s="80">
        <v>0</v>
      </c>
      <c r="O9" s="80">
        <v>3</v>
      </c>
      <c r="P9" s="80">
        <v>4</v>
      </c>
      <c r="Q9" s="80">
        <v>0</v>
      </c>
      <c r="R9" s="80">
        <v>1</v>
      </c>
      <c r="S9" s="80">
        <v>0</v>
      </c>
      <c r="T9" s="80">
        <v>0</v>
      </c>
      <c r="U9" s="80">
        <v>0</v>
      </c>
      <c r="V9" s="80">
        <v>3</v>
      </c>
      <c r="W9" s="80">
        <v>0</v>
      </c>
      <c r="X9" s="80">
        <v>1</v>
      </c>
      <c r="Y9" s="80">
        <v>0</v>
      </c>
      <c r="Z9" s="80">
        <v>0</v>
      </c>
      <c r="AA9" s="80">
        <v>0</v>
      </c>
      <c r="AB9" s="80">
        <v>0</v>
      </c>
      <c r="AC9" s="18"/>
      <c r="AD9" s="48">
        <v>0</v>
      </c>
      <c r="AE9" s="48">
        <v>0</v>
      </c>
      <c r="AF9" s="48">
        <v>0</v>
      </c>
    </row>
    <row r="10" spans="1:32" ht="18.75" customHeight="1">
      <c r="A10" s="68"/>
      <c r="B10" s="68"/>
      <c r="C10" s="67" t="s">
        <v>4</v>
      </c>
      <c r="D10" s="80">
        <v>4</v>
      </c>
      <c r="E10" s="80">
        <v>4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4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18"/>
      <c r="AD10" s="48">
        <v>0</v>
      </c>
      <c r="AE10" s="48">
        <v>0</v>
      </c>
      <c r="AF10" s="48">
        <v>0</v>
      </c>
    </row>
    <row r="11" spans="1:32" ht="18.75" customHeight="1">
      <c r="A11" s="68"/>
      <c r="B11" s="141" t="s">
        <v>7</v>
      </c>
      <c r="C11" s="142"/>
      <c r="D11" s="80">
        <v>1</v>
      </c>
      <c r="E11" s="80">
        <v>1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1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18"/>
      <c r="AD11" s="48">
        <v>0</v>
      </c>
      <c r="AE11" s="48">
        <v>0</v>
      </c>
      <c r="AF11" s="48">
        <v>0</v>
      </c>
    </row>
    <row r="12" spans="1:32" ht="18.75" customHeight="1">
      <c r="A12" s="68"/>
      <c r="B12" s="68"/>
      <c r="C12" s="67" t="s">
        <v>3</v>
      </c>
      <c r="D12" s="80">
        <v>1</v>
      </c>
      <c r="E12" s="80">
        <v>1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1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18"/>
      <c r="AD12" s="48">
        <v>0</v>
      </c>
      <c r="AE12" s="48">
        <v>0</v>
      </c>
      <c r="AF12" s="48">
        <v>0</v>
      </c>
    </row>
    <row r="13" spans="1:32" ht="18.75" customHeight="1">
      <c r="A13" s="68"/>
      <c r="B13" s="68"/>
      <c r="C13" s="67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18"/>
      <c r="AD13" s="48">
        <v>0</v>
      </c>
      <c r="AE13" s="48">
        <v>0</v>
      </c>
      <c r="AF13" s="48">
        <v>0</v>
      </c>
    </row>
    <row r="14" spans="1:32" ht="18.75" customHeight="1">
      <c r="A14" s="139" t="s">
        <v>8</v>
      </c>
      <c r="B14" s="139"/>
      <c r="C14" s="140"/>
      <c r="D14" s="80">
        <v>11</v>
      </c>
      <c r="E14" s="80">
        <v>6</v>
      </c>
      <c r="F14" s="80">
        <v>5</v>
      </c>
      <c r="G14" s="80">
        <v>0</v>
      </c>
      <c r="H14" s="80">
        <v>0</v>
      </c>
      <c r="I14" s="80">
        <v>0</v>
      </c>
      <c r="J14" s="80">
        <v>0</v>
      </c>
      <c r="K14" s="80">
        <v>6</v>
      </c>
      <c r="L14" s="80">
        <v>0</v>
      </c>
      <c r="M14" s="80">
        <v>0</v>
      </c>
      <c r="N14" s="80">
        <v>0</v>
      </c>
      <c r="O14" s="80">
        <v>0</v>
      </c>
      <c r="P14" s="80">
        <v>3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2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18"/>
      <c r="AD14" s="48">
        <v>0</v>
      </c>
      <c r="AE14" s="48">
        <v>0</v>
      </c>
      <c r="AF14" s="48">
        <v>0</v>
      </c>
    </row>
    <row r="15" spans="1:32" ht="18.75" customHeight="1">
      <c r="A15" s="66"/>
      <c r="B15" s="141" t="s">
        <v>6</v>
      </c>
      <c r="C15" s="142"/>
      <c r="D15" s="80">
        <v>11</v>
      </c>
      <c r="E15" s="80">
        <v>6</v>
      </c>
      <c r="F15" s="80">
        <v>5</v>
      </c>
      <c r="G15" s="80">
        <v>0</v>
      </c>
      <c r="H15" s="80">
        <v>0</v>
      </c>
      <c r="I15" s="80">
        <v>0</v>
      </c>
      <c r="J15" s="80">
        <v>0</v>
      </c>
      <c r="K15" s="80">
        <v>6</v>
      </c>
      <c r="L15" s="80">
        <v>0</v>
      </c>
      <c r="M15" s="80">
        <v>0</v>
      </c>
      <c r="N15" s="80">
        <v>0</v>
      </c>
      <c r="O15" s="80">
        <v>0</v>
      </c>
      <c r="P15" s="80">
        <v>3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2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18"/>
      <c r="AD15" s="48">
        <v>0</v>
      </c>
      <c r="AE15" s="48">
        <v>0</v>
      </c>
      <c r="AF15" s="48">
        <v>0</v>
      </c>
    </row>
    <row r="16" spans="1:32" ht="18.75" customHeight="1">
      <c r="A16" s="68"/>
      <c r="B16" s="68"/>
      <c r="C16" s="67" t="s">
        <v>3</v>
      </c>
      <c r="D16" s="80">
        <v>7</v>
      </c>
      <c r="E16" s="80">
        <v>2</v>
      </c>
      <c r="F16" s="80">
        <v>5</v>
      </c>
      <c r="G16" s="80">
        <v>0</v>
      </c>
      <c r="H16" s="80">
        <v>0</v>
      </c>
      <c r="I16" s="80">
        <v>0</v>
      </c>
      <c r="J16" s="80">
        <v>0</v>
      </c>
      <c r="K16" s="80">
        <v>2</v>
      </c>
      <c r="L16" s="80">
        <v>0</v>
      </c>
      <c r="M16" s="80">
        <v>0</v>
      </c>
      <c r="N16" s="80">
        <v>0</v>
      </c>
      <c r="O16" s="80">
        <v>0</v>
      </c>
      <c r="P16" s="80">
        <v>3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2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18"/>
      <c r="AD16" s="48">
        <v>0</v>
      </c>
      <c r="AE16" s="48">
        <v>0</v>
      </c>
      <c r="AF16" s="48">
        <v>0</v>
      </c>
    </row>
    <row r="17" spans="1:32" ht="18.75" customHeight="1">
      <c r="A17" s="68"/>
      <c r="B17" s="68"/>
      <c r="C17" s="67" t="s">
        <v>4</v>
      </c>
      <c r="D17" s="80">
        <v>4</v>
      </c>
      <c r="E17" s="80">
        <v>4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4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18"/>
      <c r="AD17" s="48">
        <v>0</v>
      </c>
      <c r="AE17" s="48">
        <v>0</v>
      </c>
      <c r="AF17" s="48">
        <v>0</v>
      </c>
    </row>
    <row r="18" spans="1:32" ht="18.75" customHeight="1">
      <c r="A18" s="68"/>
      <c r="B18" s="141" t="s">
        <v>7</v>
      </c>
      <c r="C18" s="142"/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18"/>
      <c r="AD18" s="48">
        <v>0</v>
      </c>
      <c r="AE18" s="48">
        <v>0</v>
      </c>
      <c r="AF18" s="48">
        <v>0</v>
      </c>
    </row>
    <row r="19" spans="1:32" ht="18.75" customHeight="1">
      <c r="A19" s="66"/>
      <c r="B19" s="66"/>
      <c r="C19" s="67" t="s">
        <v>3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18"/>
      <c r="AD19" s="48">
        <v>0</v>
      </c>
      <c r="AE19" s="48">
        <v>0</v>
      </c>
      <c r="AF19" s="48">
        <v>0</v>
      </c>
    </row>
    <row r="20" spans="1:32" ht="18.75" customHeight="1">
      <c r="A20" s="66"/>
      <c r="B20" s="66"/>
      <c r="C20" s="67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18"/>
      <c r="AD20" s="48">
        <v>0</v>
      </c>
      <c r="AE20" s="48">
        <v>0</v>
      </c>
      <c r="AF20" s="48">
        <v>0</v>
      </c>
    </row>
    <row r="21" spans="1:32" ht="18.75" customHeight="1">
      <c r="A21" s="139" t="s">
        <v>9</v>
      </c>
      <c r="B21" s="139"/>
      <c r="C21" s="140"/>
      <c r="D21" s="80">
        <v>4</v>
      </c>
      <c r="E21" s="80">
        <v>3</v>
      </c>
      <c r="F21" s="80">
        <v>1</v>
      </c>
      <c r="G21" s="80">
        <v>0</v>
      </c>
      <c r="H21" s="80">
        <v>0</v>
      </c>
      <c r="I21" s="80">
        <v>0</v>
      </c>
      <c r="J21" s="80">
        <v>0</v>
      </c>
      <c r="K21" s="80">
        <v>1</v>
      </c>
      <c r="L21" s="80">
        <v>0</v>
      </c>
      <c r="M21" s="80">
        <v>0</v>
      </c>
      <c r="N21" s="80">
        <v>0</v>
      </c>
      <c r="O21" s="80">
        <v>2</v>
      </c>
      <c r="P21" s="80">
        <v>1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18"/>
      <c r="AD21" s="48">
        <v>0</v>
      </c>
      <c r="AE21" s="48">
        <v>0</v>
      </c>
      <c r="AF21" s="48">
        <v>0</v>
      </c>
    </row>
    <row r="22" spans="1:32" ht="18.75" customHeight="1">
      <c r="A22" s="66"/>
      <c r="B22" s="141" t="s">
        <v>6</v>
      </c>
      <c r="C22" s="142"/>
      <c r="D22" s="80">
        <v>3</v>
      </c>
      <c r="E22" s="80">
        <v>2</v>
      </c>
      <c r="F22" s="80">
        <v>1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2</v>
      </c>
      <c r="P22" s="80">
        <v>1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18"/>
      <c r="AD22" s="48">
        <v>0</v>
      </c>
      <c r="AE22" s="48">
        <v>0</v>
      </c>
      <c r="AF22" s="48">
        <v>0</v>
      </c>
    </row>
    <row r="23" spans="1:32" ht="18.75" customHeight="1">
      <c r="A23" s="68"/>
      <c r="B23" s="68"/>
      <c r="C23" s="67" t="s">
        <v>3</v>
      </c>
      <c r="D23" s="80">
        <v>3</v>
      </c>
      <c r="E23" s="80">
        <v>2</v>
      </c>
      <c r="F23" s="80">
        <v>1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2</v>
      </c>
      <c r="P23" s="80">
        <v>1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18"/>
      <c r="AD23" s="48">
        <v>0</v>
      </c>
      <c r="AE23" s="48">
        <v>0</v>
      </c>
      <c r="AF23" s="48">
        <v>0</v>
      </c>
    </row>
    <row r="24" spans="1:32" ht="18.75" customHeight="1">
      <c r="A24" s="68"/>
      <c r="B24" s="141" t="s">
        <v>7</v>
      </c>
      <c r="C24" s="142"/>
      <c r="D24" s="80">
        <v>1</v>
      </c>
      <c r="E24" s="80">
        <v>1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1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18"/>
      <c r="AD24" s="48">
        <v>0</v>
      </c>
      <c r="AE24" s="48">
        <v>0</v>
      </c>
      <c r="AF24" s="48">
        <v>0</v>
      </c>
    </row>
    <row r="25" spans="1:32" ht="18.75" customHeight="1">
      <c r="A25" s="68"/>
      <c r="B25" s="68"/>
      <c r="C25" s="67" t="s">
        <v>3</v>
      </c>
      <c r="D25" s="80">
        <v>1</v>
      </c>
      <c r="E25" s="80">
        <v>1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1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18"/>
      <c r="AD25" s="48">
        <v>0</v>
      </c>
      <c r="AE25" s="48">
        <v>0</v>
      </c>
      <c r="AF25" s="48">
        <v>0</v>
      </c>
    </row>
    <row r="26" spans="1:32" ht="18.75" customHeight="1">
      <c r="A26" s="68"/>
      <c r="B26" s="68"/>
      <c r="C26" s="67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18"/>
      <c r="AD26" s="48">
        <v>0</v>
      </c>
      <c r="AE26" s="48">
        <v>0</v>
      </c>
      <c r="AF26" s="48">
        <v>0</v>
      </c>
    </row>
    <row r="27" spans="1:32" ht="18.75" customHeight="1">
      <c r="A27" s="139" t="s">
        <v>10</v>
      </c>
      <c r="B27" s="139"/>
      <c r="C27" s="140"/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18"/>
      <c r="AD27" s="48">
        <v>0</v>
      </c>
      <c r="AE27" s="48">
        <v>0</v>
      </c>
      <c r="AF27" s="48">
        <v>0</v>
      </c>
    </row>
    <row r="28" spans="1:32" ht="18.75" customHeight="1">
      <c r="A28" s="68"/>
      <c r="B28" s="68"/>
      <c r="C28" s="67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18"/>
      <c r="AD28" s="48">
        <v>0</v>
      </c>
      <c r="AE28" s="48">
        <v>0</v>
      </c>
      <c r="AF28" s="48">
        <v>0</v>
      </c>
    </row>
    <row r="29" spans="1:32" ht="18.75" customHeight="1">
      <c r="A29" s="139" t="s">
        <v>11</v>
      </c>
      <c r="B29" s="139"/>
      <c r="C29" s="140"/>
      <c r="D29" s="80">
        <v>3</v>
      </c>
      <c r="E29" s="80">
        <v>3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3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18"/>
      <c r="AD29" s="48">
        <v>0</v>
      </c>
      <c r="AE29" s="48">
        <v>0</v>
      </c>
      <c r="AF29" s="48">
        <v>0</v>
      </c>
    </row>
    <row r="30" spans="1:32" ht="18.75" customHeight="1">
      <c r="A30" s="66"/>
      <c r="B30" s="141" t="s">
        <v>6</v>
      </c>
      <c r="C30" s="142"/>
      <c r="D30" s="80">
        <v>3</v>
      </c>
      <c r="E30" s="80">
        <v>3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3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18"/>
      <c r="AD30" s="48">
        <v>0</v>
      </c>
      <c r="AE30" s="48">
        <v>0</v>
      </c>
      <c r="AF30" s="48">
        <v>0</v>
      </c>
    </row>
    <row r="31" spans="1:32" ht="18.75" customHeight="1">
      <c r="A31" s="68"/>
      <c r="B31" s="68"/>
      <c r="C31" s="67" t="s">
        <v>3</v>
      </c>
      <c r="D31" s="80">
        <v>3</v>
      </c>
      <c r="E31" s="80">
        <v>3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3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18"/>
      <c r="AD31" s="48">
        <v>0</v>
      </c>
      <c r="AE31" s="48">
        <v>0</v>
      </c>
      <c r="AF31" s="48">
        <v>0</v>
      </c>
    </row>
    <row r="32" spans="1:32" ht="18.75" customHeight="1">
      <c r="A32" s="68"/>
      <c r="B32" s="141" t="s">
        <v>7</v>
      </c>
      <c r="C32" s="142"/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18"/>
      <c r="AD32" s="48">
        <v>0</v>
      </c>
      <c r="AE32" s="48">
        <v>0</v>
      </c>
      <c r="AF32" s="48">
        <v>0</v>
      </c>
    </row>
    <row r="33" spans="1:32" ht="18.75" customHeight="1">
      <c r="A33" s="68"/>
      <c r="B33" s="68"/>
      <c r="C33" s="67" t="s">
        <v>3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18"/>
      <c r="AD33" s="48">
        <v>0</v>
      </c>
      <c r="AE33" s="48">
        <v>0</v>
      </c>
      <c r="AF33" s="48">
        <v>0</v>
      </c>
    </row>
    <row r="34" spans="1:32" ht="18.75" customHeight="1">
      <c r="A34" s="71"/>
      <c r="B34" s="71"/>
      <c r="C34" s="67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18"/>
      <c r="AD34" s="48">
        <v>0</v>
      </c>
      <c r="AE34" s="48">
        <v>0</v>
      </c>
      <c r="AF34" s="48">
        <v>0</v>
      </c>
    </row>
    <row r="35" spans="1:32" ht="18.75" customHeight="1">
      <c r="A35" s="139" t="s">
        <v>12</v>
      </c>
      <c r="B35" s="139"/>
      <c r="C35" s="140"/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18"/>
      <c r="AD35" s="48">
        <v>0</v>
      </c>
      <c r="AE35" s="48">
        <v>0</v>
      </c>
      <c r="AF35" s="48">
        <v>0</v>
      </c>
    </row>
    <row r="36" spans="1:32" ht="18.75" customHeight="1">
      <c r="A36" s="68"/>
      <c r="B36" s="68"/>
      <c r="C36" s="73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18"/>
      <c r="AD36" s="48">
        <v>0</v>
      </c>
      <c r="AE36" s="48">
        <v>0</v>
      </c>
      <c r="AF36" s="48">
        <v>0</v>
      </c>
    </row>
    <row r="37" spans="1:32" ht="18.75" customHeight="1">
      <c r="A37" s="139" t="s">
        <v>13</v>
      </c>
      <c r="B37" s="139"/>
      <c r="C37" s="140"/>
      <c r="D37" s="80">
        <v>3</v>
      </c>
      <c r="E37" s="80">
        <v>3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3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18"/>
      <c r="AD37" s="48">
        <v>0</v>
      </c>
      <c r="AE37" s="48">
        <v>0</v>
      </c>
      <c r="AF37" s="48">
        <v>0</v>
      </c>
    </row>
    <row r="38" spans="1:32" ht="18.75" customHeight="1">
      <c r="A38" s="66"/>
      <c r="B38" s="141" t="s">
        <v>6</v>
      </c>
      <c r="C38" s="142"/>
      <c r="D38" s="80">
        <v>3</v>
      </c>
      <c r="E38" s="80">
        <v>3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3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18"/>
      <c r="AD38" s="48">
        <v>0</v>
      </c>
      <c r="AE38" s="48">
        <v>0</v>
      </c>
      <c r="AF38" s="48">
        <v>0</v>
      </c>
    </row>
    <row r="39" spans="1:32" ht="18.75" customHeight="1">
      <c r="A39" s="68"/>
      <c r="B39" s="68"/>
      <c r="C39" s="67" t="s">
        <v>3</v>
      </c>
      <c r="D39" s="80">
        <v>3</v>
      </c>
      <c r="E39" s="80">
        <v>3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3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18"/>
      <c r="AD39" s="48">
        <v>0</v>
      </c>
      <c r="AE39" s="48">
        <v>0</v>
      </c>
      <c r="AF39" s="48">
        <v>0</v>
      </c>
    </row>
    <row r="40" spans="1:32" ht="18.75" customHeight="1">
      <c r="A40" s="68"/>
      <c r="B40" s="68"/>
      <c r="C40" s="67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18"/>
      <c r="AD40" s="48">
        <v>0</v>
      </c>
      <c r="AE40" s="48">
        <v>0</v>
      </c>
      <c r="AF40" s="48">
        <v>0</v>
      </c>
    </row>
    <row r="41" spans="1:32" ht="18.75" customHeight="1">
      <c r="A41" s="139" t="s">
        <v>24</v>
      </c>
      <c r="B41" s="139"/>
      <c r="C41" s="140"/>
      <c r="D41" s="80">
        <v>6</v>
      </c>
      <c r="E41" s="80">
        <v>4</v>
      </c>
      <c r="F41" s="80">
        <v>2</v>
      </c>
      <c r="G41" s="80">
        <v>0</v>
      </c>
      <c r="H41" s="80">
        <v>0</v>
      </c>
      <c r="I41" s="80">
        <v>0</v>
      </c>
      <c r="J41" s="80">
        <v>0</v>
      </c>
      <c r="K41" s="80">
        <v>4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1</v>
      </c>
      <c r="S41" s="80">
        <v>0</v>
      </c>
      <c r="T41" s="80">
        <v>0</v>
      </c>
      <c r="U41" s="80">
        <v>0</v>
      </c>
      <c r="V41" s="80">
        <v>1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18"/>
      <c r="AD41" s="48">
        <v>0</v>
      </c>
      <c r="AE41" s="48">
        <v>0</v>
      </c>
      <c r="AF41" s="48">
        <v>0</v>
      </c>
    </row>
    <row r="42" spans="1:32" ht="18.75" customHeight="1">
      <c r="A42" s="66"/>
      <c r="B42" s="141" t="s">
        <v>6</v>
      </c>
      <c r="C42" s="142"/>
      <c r="D42" s="80">
        <v>6</v>
      </c>
      <c r="E42" s="80">
        <v>4</v>
      </c>
      <c r="F42" s="80">
        <v>2</v>
      </c>
      <c r="G42" s="80">
        <v>0</v>
      </c>
      <c r="H42" s="80">
        <v>0</v>
      </c>
      <c r="I42" s="80">
        <v>0</v>
      </c>
      <c r="J42" s="80">
        <v>0</v>
      </c>
      <c r="K42" s="80">
        <v>4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1</v>
      </c>
      <c r="S42" s="80">
        <v>0</v>
      </c>
      <c r="T42" s="80">
        <v>0</v>
      </c>
      <c r="U42" s="80">
        <v>0</v>
      </c>
      <c r="V42" s="80">
        <v>1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18"/>
      <c r="AD42" s="48">
        <v>0</v>
      </c>
      <c r="AE42" s="48">
        <v>0</v>
      </c>
      <c r="AF42" s="48">
        <v>0</v>
      </c>
    </row>
    <row r="43" spans="1:32" ht="18.75" customHeight="1">
      <c r="A43" s="68"/>
      <c r="B43" s="68"/>
      <c r="C43" s="67" t="s">
        <v>3</v>
      </c>
      <c r="D43" s="80">
        <v>6</v>
      </c>
      <c r="E43" s="80">
        <v>4</v>
      </c>
      <c r="F43" s="80">
        <v>2</v>
      </c>
      <c r="G43" s="80">
        <v>0</v>
      </c>
      <c r="H43" s="80">
        <v>0</v>
      </c>
      <c r="I43" s="80">
        <v>0</v>
      </c>
      <c r="J43" s="80">
        <v>0</v>
      </c>
      <c r="K43" s="80">
        <v>4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1</v>
      </c>
      <c r="S43" s="80">
        <v>0</v>
      </c>
      <c r="T43" s="80">
        <v>0</v>
      </c>
      <c r="U43" s="80">
        <v>0</v>
      </c>
      <c r="V43" s="80">
        <v>1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18"/>
      <c r="AD43" s="48">
        <v>0</v>
      </c>
      <c r="AE43" s="48">
        <v>0</v>
      </c>
      <c r="AF43" s="48">
        <v>0</v>
      </c>
    </row>
    <row r="44" spans="1:32" ht="18.75" customHeight="1">
      <c r="A44" s="77"/>
      <c r="B44" s="77"/>
      <c r="C44" s="65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18"/>
      <c r="AD44" s="48">
        <v>0</v>
      </c>
      <c r="AE44" s="48">
        <v>0</v>
      </c>
      <c r="AF44" s="48">
        <v>0</v>
      </c>
    </row>
    <row r="45" spans="1:32" ht="18.75" customHeight="1">
      <c r="A45" s="139" t="s">
        <v>25</v>
      </c>
      <c r="B45" s="139"/>
      <c r="C45" s="140"/>
      <c r="D45" s="80">
        <v>1</v>
      </c>
      <c r="E45" s="80">
        <v>1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1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18"/>
      <c r="AD45" s="48">
        <v>0</v>
      </c>
      <c r="AE45" s="48">
        <v>0</v>
      </c>
      <c r="AF45" s="48">
        <v>0</v>
      </c>
    </row>
    <row r="46" spans="1:32" ht="18.75" customHeight="1">
      <c r="A46" s="66"/>
      <c r="B46" s="141" t="s">
        <v>6</v>
      </c>
      <c r="C46" s="142"/>
      <c r="D46" s="80">
        <v>1</v>
      </c>
      <c r="E46" s="80">
        <v>1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1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18"/>
      <c r="AD46" s="48">
        <v>0</v>
      </c>
      <c r="AE46" s="48">
        <v>0</v>
      </c>
      <c r="AF46" s="48">
        <v>0</v>
      </c>
    </row>
    <row r="47" spans="1:32" ht="18.75" customHeight="1">
      <c r="A47" s="68"/>
      <c r="B47" s="68"/>
      <c r="C47" s="67" t="s">
        <v>3</v>
      </c>
      <c r="D47" s="80">
        <v>1</v>
      </c>
      <c r="E47" s="80">
        <v>1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1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18"/>
      <c r="AD47" s="48">
        <v>0</v>
      </c>
      <c r="AE47" s="48">
        <v>0</v>
      </c>
      <c r="AF47" s="48">
        <v>0</v>
      </c>
    </row>
    <row r="48" spans="1:29" ht="18.75" customHeight="1">
      <c r="A48" s="66"/>
      <c r="B48" s="66"/>
      <c r="C48" s="67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18"/>
    </row>
    <row r="49" spans="1:29" ht="18.75" customHeight="1">
      <c r="A49" s="139" t="s">
        <v>26</v>
      </c>
      <c r="B49" s="139"/>
      <c r="C49" s="140"/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18"/>
    </row>
    <row r="50" spans="1:29" ht="18.75" customHeight="1">
      <c r="A50" s="68"/>
      <c r="B50" s="68"/>
      <c r="C50" s="67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18"/>
    </row>
    <row r="51" spans="1:29" ht="18.75" customHeight="1">
      <c r="A51" s="139" t="s">
        <v>27</v>
      </c>
      <c r="B51" s="139"/>
      <c r="C51" s="140"/>
      <c r="D51" s="80">
        <v>7</v>
      </c>
      <c r="E51" s="80">
        <v>5</v>
      </c>
      <c r="F51" s="80">
        <v>2</v>
      </c>
      <c r="G51" s="80">
        <v>0</v>
      </c>
      <c r="H51" s="80">
        <v>0</v>
      </c>
      <c r="I51" s="80">
        <v>0</v>
      </c>
      <c r="J51" s="80">
        <v>0</v>
      </c>
      <c r="K51" s="80">
        <v>5</v>
      </c>
      <c r="L51" s="80">
        <v>1</v>
      </c>
      <c r="M51" s="80">
        <v>0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80">
        <v>0</v>
      </c>
      <c r="T51" s="80">
        <v>0</v>
      </c>
      <c r="U51" s="80">
        <v>0</v>
      </c>
      <c r="V51" s="80">
        <v>0</v>
      </c>
      <c r="W51" s="80">
        <v>0</v>
      </c>
      <c r="X51" s="80">
        <v>1</v>
      </c>
      <c r="Y51" s="80">
        <v>0</v>
      </c>
      <c r="Z51" s="80">
        <v>0</v>
      </c>
      <c r="AA51" s="80">
        <v>0</v>
      </c>
      <c r="AB51" s="80">
        <v>0</v>
      </c>
      <c r="AC51" s="18"/>
    </row>
    <row r="52" spans="1:29" ht="18.75" customHeight="1">
      <c r="A52" s="66"/>
      <c r="B52" s="141" t="s">
        <v>6</v>
      </c>
      <c r="C52" s="142"/>
      <c r="D52" s="80">
        <v>7</v>
      </c>
      <c r="E52" s="80">
        <v>5</v>
      </c>
      <c r="F52" s="80">
        <v>2</v>
      </c>
      <c r="G52" s="80">
        <v>0</v>
      </c>
      <c r="H52" s="80">
        <v>0</v>
      </c>
      <c r="I52" s="80">
        <v>0</v>
      </c>
      <c r="J52" s="80">
        <v>0</v>
      </c>
      <c r="K52" s="80">
        <v>5</v>
      </c>
      <c r="L52" s="80">
        <v>1</v>
      </c>
      <c r="M52" s="80">
        <v>0</v>
      </c>
      <c r="N52" s="80">
        <v>0</v>
      </c>
      <c r="O52" s="80">
        <v>0</v>
      </c>
      <c r="P52" s="80">
        <v>0</v>
      </c>
      <c r="Q52" s="80">
        <v>0</v>
      </c>
      <c r="R52" s="80">
        <v>0</v>
      </c>
      <c r="S52" s="80">
        <v>0</v>
      </c>
      <c r="T52" s="80">
        <v>0</v>
      </c>
      <c r="U52" s="80">
        <v>0</v>
      </c>
      <c r="V52" s="80">
        <v>0</v>
      </c>
      <c r="W52" s="80">
        <v>0</v>
      </c>
      <c r="X52" s="80">
        <v>1</v>
      </c>
      <c r="Y52" s="80">
        <v>0</v>
      </c>
      <c r="Z52" s="80">
        <v>0</v>
      </c>
      <c r="AA52" s="80">
        <v>0</v>
      </c>
      <c r="AB52" s="80">
        <v>0</v>
      </c>
      <c r="AC52" s="18"/>
    </row>
    <row r="53" spans="1:29" ht="18.75" customHeight="1">
      <c r="A53" s="68"/>
      <c r="B53" s="68"/>
      <c r="C53" s="67" t="s">
        <v>3</v>
      </c>
      <c r="D53" s="80">
        <v>7</v>
      </c>
      <c r="E53" s="80">
        <v>5</v>
      </c>
      <c r="F53" s="80">
        <v>2</v>
      </c>
      <c r="G53" s="80">
        <v>0</v>
      </c>
      <c r="H53" s="80">
        <v>0</v>
      </c>
      <c r="I53" s="80">
        <v>0</v>
      </c>
      <c r="J53" s="80">
        <v>0</v>
      </c>
      <c r="K53" s="80">
        <v>5</v>
      </c>
      <c r="L53" s="80">
        <v>1</v>
      </c>
      <c r="M53" s="80">
        <v>0</v>
      </c>
      <c r="N53" s="80">
        <v>0</v>
      </c>
      <c r="O53" s="80">
        <v>0</v>
      </c>
      <c r="P53" s="80">
        <v>0</v>
      </c>
      <c r="Q53" s="80">
        <v>0</v>
      </c>
      <c r="R53" s="80">
        <v>0</v>
      </c>
      <c r="S53" s="80">
        <v>0</v>
      </c>
      <c r="T53" s="80">
        <v>0</v>
      </c>
      <c r="U53" s="80">
        <v>0</v>
      </c>
      <c r="V53" s="80">
        <v>0</v>
      </c>
      <c r="W53" s="80">
        <v>0</v>
      </c>
      <c r="X53" s="80">
        <v>1</v>
      </c>
      <c r="Y53" s="80">
        <v>0</v>
      </c>
      <c r="Z53" s="80">
        <v>0</v>
      </c>
      <c r="AA53" s="80">
        <v>0</v>
      </c>
      <c r="AB53" s="80">
        <v>0</v>
      </c>
      <c r="AC53" s="18"/>
    </row>
    <row r="54" spans="1:29" ht="24.75" customHeight="1">
      <c r="A54" s="68"/>
      <c r="B54" s="68"/>
      <c r="C54" s="67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18"/>
    </row>
    <row r="55" spans="1:29" ht="35.25" customHeight="1">
      <c r="A55" s="68"/>
      <c r="B55" s="68"/>
      <c r="C55" s="67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18"/>
    </row>
    <row r="56" spans="1:29" ht="24.75" customHeight="1">
      <c r="A56" s="68"/>
      <c r="B56" s="68"/>
      <c r="C56" s="67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18"/>
    </row>
    <row r="57" spans="1:28" ht="6" customHeight="1">
      <c r="A57" s="13"/>
      <c r="B57" s="13"/>
      <c r="C57" s="14"/>
      <c r="D57" s="15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3" ht="11.25" customHeight="1">
      <c r="A58" s="11"/>
      <c r="B58" s="11"/>
      <c r="C58" s="12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spans="1:14" ht="15.75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M67" s="97"/>
      <c r="N67" s="97"/>
    </row>
    <row r="68" ht="11.25" customHeight="1">
      <c r="L68" s="97"/>
    </row>
    <row r="69" ht="11.25" customHeight="1"/>
    <row r="70" ht="11.25" customHeight="1"/>
    <row r="71" ht="11.25" customHeight="1"/>
    <row r="72" ht="6" customHeight="1"/>
    <row r="73" ht="11.25" customHeight="1"/>
    <row r="74" ht="11.25" customHeight="1"/>
  </sheetData>
  <sheetProtection/>
  <mergeCells count="39">
    <mergeCell ref="A41:C41"/>
    <mergeCell ref="B42:C42"/>
    <mergeCell ref="A45:C45"/>
    <mergeCell ref="B52:C52"/>
    <mergeCell ref="B46:C46"/>
    <mergeCell ref="A49:C49"/>
    <mergeCell ref="A51:C51"/>
    <mergeCell ref="Q4:R4"/>
    <mergeCell ref="AA4:AB4"/>
    <mergeCell ref="S4:T4"/>
    <mergeCell ref="U4:V4"/>
    <mergeCell ref="W4:X4"/>
    <mergeCell ref="Y4:Z4"/>
    <mergeCell ref="B30:C30"/>
    <mergeCell ref="A27:C27"/>
    <mergeCell ref="A29:C29"/>
    <mergeCell ref="K4:L4"/>
    <mergeCell ref="M4:N4"/>
    <mergeCell ref="O4:P4"/>
    <mergeCell ref="A35:C35"/>
    <mergeCell ref="G3:J3"/>
    <mergeCell ref="A14:C14"/>
    <mergeCell ref="B15:C15"/>
    <mergeCell ref="A7:C7"/>
    <mergeCell ref="A3:C5"/>
    <mergeCell ref="B22:C22"/>
    <mergeCell ref="B24:C24"/>
    <mergeCell ref="B18:C18"/>
    <mergeCell ref="A21:C21"/>
    <mergeCell ref="K3:N3"/>
    <mergeCell ref="O3:AB3"/>
    <mergeCell ref="A37:C37"/>
    <mergeCell ref="B38:C38"/>
    <mergeCell ref="D3:F4"/>
    <mergeCell ref="G4:H4"/>
    <mergeCell ref="I4:J4"/>
    <mergeCell ref="B32:C32"/>
    <mergeCell ref="B8:C8"/>
    <mergeCell ref="B11:C11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DY83"/>
  <sheetViews>
    <sheetView zoomScale="80" zoomScaleNormal="80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" sqref="A3:C5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6" width="5.375" style="0" customWidth="1"/>
    <col min="7" max="28" width="4.375" style="0" customWidth="1"/>
  </cols>
  <sheetData>
    <row r="1" spans="1:30" ht="21" customHeight="1">
      <c r="A1" s="46" t="s">
        <v>67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43"/>
      <c r="Y1" s="8"/>
      <c r="Z1" s="2"/>
      <c r="AA1" s="8"/>
      <c r="AB1" s="58" t="s">
        <v>0</v>
      </c>
      <c r="AC1" s="8"/>
      <c r="AD1" s="8"/>
    </row>
    <row r="2" spans="1:28" ht="3.75" customHeight="1" thickBot="1">
      <c r="A2" s="16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3"/>
      <c r="W2" s="4"/>
      <c r="X2" s="16"/>
      <c r="Y2" s="3"/>
      <c r="Z2" s="1"/>
      <c r="AA2" s="3"/>
      <c r="AB2" s="42"/>
    </row>
    <row r="3" spans="1:28" s="18" customFormat="1" ht="18" customHeight="1" thickTop="1">
      <c r="A3" s="183" t="s">
        <v>1</v>
      </c>
      <c r="B3" s="183"/>
      <c r="C3" s="184"/>
      <c r="D3" s="190" t="s">
        <v>45</v>
      </c>
      <c r="E3" s="183"/>
      <c r="F3" s="184"/>
      <c r="G3" s="192" t="s">
        <v>48</v>
      </c>
      <c r="H3" s="193"/>
      <c r="I3" s="193"/>
      <c r="J3" s="194"/>
      <c r="K3" s="198" t="s">
        <v>49</v>
      </c>
      <c r="L3" s="199"/>
      <c r="M3" s="199"/>
      <c r="N3" s="200"/>
      <c r="O3" s="189" t="s">
        <v>44</v>
      </c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</row>
    <row r="4" spans="1:28" s="18" customFormat="1" ht="18" customHeight="1">
      <c r="A4" s="185"/>
      <c r="B4" s="185"/>
      <c r="C4" s="186"/>
      <c r="D4" s="191"/>
      <c r="E4" s="187"/>
      <c r="F4" s="188"/>
      <c r="G4" s="178" t="s">
        <v>46</v>
      </c>
      <c r="H4" s="179"/>
      <c r="I4" s="187" t="s">
        <v>47</v>
      </c>
      <c r="J4" s="186"/>
      <c r="K4" s="195" t="s">
        <v>33</v>
      </c>
      <c r="L4" s="186"/>
      <c r="M4" s="196" t="s">
        <v>34</v>
      </c>
      <c r="N4" s="197"/>
      <c r="O4" s="176" t="s">
        <v>35</v>
      </c>
      <c r="P4" s="177"/>
      <c r="Q4" s="178" t="s">
        <v>36</v>
      </c>
      <c r="R4" s="179"/>
      <c r="S4" s="180" t="s">
        <v>37</v>
      </c>
      <c r="T4" s="179"/>
      <c r="U4" s="178" t="s">
        <v>38</v>
      </c>
      <c r="V4" s="179"/>
      <c r="W4" s="181" t="s">
        <v>39</v>
      </c>
      <c r="X4" s="182"/>
      <c r="Y4" s="178" t="s">
        <v>50</v>
      </c>
      <c r="Z4" s="179"/>
      <c r="AA4" s="178" t="s">
        <v>41</v>
      </c>
      <c r="AB4" s="180"/>
    </row>
    <row r="5" spans="1:32" s="18" customFormat="1" ht="18" customHeight="1">
      <c r="A5" s="187"/>
      <c r="B5" s="187"/>
      <c r="C5" s="188"/>
      <c r="D5" s="19" t="s">
        <v>2</v>
      </c>
      <c r="E5" s="19" t="s">
        <v>14</v>
      </c>
      <c r="F5" s="19" t="s">
        <v>15</v>
      </c>
      <c r="G5" s="19" t="s">
        <v>14</v>
      </c>
      <c r="H5" s="20" t="s">
        <v>15</v>
      </c>
      <c r="I5" s="20" t="s">
        <v>14</v>
      </c>
      <c r="J5" s="19" t="s">
        <v>15</v>
      </c>
      <c r="K5" s="21" t="s">
        <v>14</v>
      </c>
      <c r="L5" s="22" t="s">
        <v>15</v>
      </c>
      <c r="M5" s="23" t="s">
        <v>14</v>
      </c>
      <c r="N5" s="19" t="s">
        <v>15</v>
      </c>
      <c r="O5" s="24" t="s">
        <v>14</v>
      </c>
      <c r="P5" s="19" t="s">
        <v>15</v>
      </c>
      <c r="Q5" s="19" t="s">
        <v>14</v>
      </c>
      <c r="R5" s="19" t="s">
        <v>15</v>
      </c>
      <c r="S5" s="19" t="s">
        <v>14</v>
      </c>
      <c r="T5" s="19" t="s">
        <v>15</v>
      </c>
      <c r="U5" s="21" t="s">
        <v>14</v>
      </c>
      <c r="V5" s="22" t="s">
        <v>15</v>
      </c>
      <c r="W5" s="19" t="s">
        <v>14</v>
      </c>
      <c r="X5" s="19" t="s">
        <v>15</v>
      </c>
      <c r="Y5" s="19" t="s">
        <v>14</v>
      </c>
      <c r="Z5" s="19" t="s">
        <v>15</v>
      </c>
      <c r="AA5" s="21" t="s">
        <v>14</v>
      </c>
      <c r="AB5" s="39" t="s">
        <v>15</v>
      </c>
      <c r="AD5" s="25"/>
      <c r="AE5" s="25"/>
      <c r="AF5" s="25"/>
    </row>
    <row r="6" spans="1:32" ht="3.75" customHeight="1">
      <c r="A6" s="5"/>
      <c r="B6" s="5"/>
      <c r="C6" s="6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6"/>
      <c r="Y6" s="86"/>
      <c r="Z6" s="86"/>
      <c r="AA6" s="86"/>
      <c r="AB6" s="86"/>
      <c r="AD6" s="25"/>
      <c r="AE6" s="25"/>
      <c r="AF6" s="25"/>
    </row>
    <row r="7" spans="1:32" ht="18.75" customHeight="1">
      <c r="A7" s="139" t="s">
        <v>5</v>
      </c>
      <c r="B7" s="139"/>
      <c r="C7" s="140"/>
      <c r="D7" s="80">
        <v>201</v>
      </c>
      <c r="E7" s="80">
        <v>11</v>
      </c>
      <c r="F7" s="80">
        <v>190</v>
      </c>
      <c r="G7" s="80">
        <v>0</v>
      </c>
      <c r="H7" s="80">
        <v>14</v>
      </c>
      <c r="I7" s="80">
        <v>1</v>
      </c>
      <c r="J7" s="80">
        <v>26</v>
      </c>
      <c r="K7" s="80">
        <v>2</v>
      </c>
      <c r="L7" s="80">
        <v>0</v>
      </c>
      <c r="M7" s="80">
        <v>0</v>
      </c>
      <c r="N7" s="80">
        <v>0</v>
      </c>
      <c r="O7" s="80">
        <v>4</v>
      </c>
      <c r="P7" s="80">
        <v>28</v>
      </c>
      <c r="Q7" s="80">
        <v>0</v>
      </c>
      <c r="R7" s="80">
        <v>44</v>
      </c>
      <c r="S7" s="80">
        <v>0</v>
      </c>
      <c r="T7" s="80">
        <v>2</v>
      </c>
      <c r="U7" s="80">
        <v>0</v>
      </c>
      <c r="V7" s="80">
        <v>1</v>
      </c>
      <c r="W7" s="80">
        <v>3</v>
      </c>
      <c r="X7" s="80">
        <v>52</v>
      </c>
      <c r="Y7" s="80">
        <v>0</v>
      </c>
      <c r="Z7" s="80">
        <v>11</v>
      </c>
      <c r="AA7" s="80">
        <v>1</v>
      </c>
      <c r="AB7" s="80">
        <v>12</v>
      </c>
      <c r="AC7" s="53"/>
      <c r="AD7" s="48">
        <v>0</v>
      </c>
      <c r="AE7" s="48">
        <v>0</v>
      </c>
      <c r="AF7" s="48">
        <v>0</v>
      </c>
    </row>
    <row r="8" spans="1:32" ht="18.75" customHeight="1">
      <c r="A8" s="66"/>
      <c r="B8" s="141" t="s">
        <v>6</v>
      </c>
      <c r="C8" s="142"/>
      <c r="D8" s="80">
        <v>201</v>
      </c>
      <c r="E8" s="80">
        <v>11</v>
      </c>
      <c r="F8" s="80">
        <v>190</v>
      </c>
      <c r="G8" s="80">
        <v>0</v>
      </c>
      <c r="H8" s="80">
        <v>14</v>
      </c>
      <c r="I8" s="80">
        <v>1</v>
      </c>
      <c r="J8" s="80">
        <v>26</v>
      </c>
      <c r="K8" s="80">
        <v>2</v>
      </c>
      <c r="L8" s="80">
        <v>0</v>
      </c>
      <c r="M8" s="80">
        <v>0</v>
      </c>
      <c r="N8" s="80">
        <v>0</v>
      </c>
      <c r="O8" s="80">
        <v>4</v>
      </c>
      <c r="P8" s="80">
        <v>28</v>
      </c>
      <c r="Q8" s="80">
        <v>0</v>
      </c>
      <c r="R8" s="80">
        <v>44</v>
      </c>
      <c r="S8" s="80">
        <v>0</v>
      </c>
      <c r="T8" s="80">
        <v>2</v>
      </c>
      <c r="U8" s="80">
        <v>0</v>
      </c>
      <c r="V8" s="80">
        <v>1</v>
      </c>
      <c r="W8" s="80">
        <v>3</v>
      </c>
      <c r="X8" s="80">
        <v>52</v>
      </c>
      <c r="Y8" s="80">
        <v>0</v>
      </c>
      <c r="Z8" s="80">
        <v>11</v>
      </c>
      <c r="AA8" s="80">
        <v>1</v>
      </c>
      <c r="AB8" s="80">
        <v>12</v>
      </c>
      <c r="AC8" s="53"/>
      <c r="AD8" s="48">
        <v>0</v>
      </c>
      <c r="AE8" s="48">
        <v>0</v>
      </c>
      <c r="AF8" s="48">
        <v>0</v>
      </c>
    </row>
    <row r="9" spans="1:32" ht="18.75" customHeight="1">
      <c r="A9" s="68"/>
      <c r="B9" s="68"/>
      <c r="C9" s="67" t="s">
        <v>3</v>
      </c>
      <c r="D9" s="80">
        <v>170</v>
      </c>
      <c r="E9" s="80">
        <v>8</v>
      </c>
      <c r="F9" s="80">
        <v>162</v>
      </c>
      <c r="G9" s="80">
        <v>0</v>
      </c>
      <c r="H9" s="80">
        <v>14</v>
      </c>
      <c r="I9" s="80">
        <v>1</v>
      </c>
      <c r="J9" s="80">
        <v>21</v>
      </c>
      <c r="K9" s="80">
        <v>2</v>
      </c>
      <c r="L9" s="80">
        <v>0</v>
      </c>
      <c r="M9" s="80">
        <v>0</v>
      </c>
      <c r="N9" s="80">
        <v>0</v>
      </c>
      <c r="O9" s="80">
        <v>3</v>
      </c>
      <c r="P9" s="80">
        <v>18</v>
      </c>
      <c r="Q9" s="80">
        <v>0</v>
      </c>
      <c r="R9" s="80">
        <v>39</v>
      </c>
      <c r="S9" s="80">
        <v>0</v>
      </c>
      <c r="T9" s="80">
        <v>2</v>
      </c>
      <c r="U9" s="80">
        <v>0</v>
      </c>
      <c r="V9" s="80">
        <v>1</v>
      </c>
      <c r="W9" s="80">
        <v>2</v>
      </c>
      <c r="X9" s="80">
        <v>47</v>
      </c>
      <c r="Y9" s="80">
        <v>0</v>
      </c>
      <c r="Z9" s="80">
        <v>8</v>
      </c>
      <c r="AA9" s="80">
        <v>0</v>
      </c>
      <c r="AB9" s="80">
        <v>12</v>
      </c>
      <c r="AC9" s="53"/>
      <c r="AD9" s="48">
        <v>0</v>
      </c>
      <c r="AE9" s="48">
        <v>0</v>
      </c>
      <c r="AF9" s="48">
        <v>0</v>
      </c>
    </row>
    <row r="10" spans="1:32" ht="18.75" customHeight="1">
      <c r="A10" s="68"/>
      <c r="B10" s="68"/>
      <c r="C10" s="67" t="s">
        <v>4</v>
      </c>
      <c r="D10" s="80">
        <v>31</v>
      </c>
      <c r="E10" s="80">
        <v>3</v>
      </c>
      <c r="F10" s="80">
        <v>28</v>
      </c>
      <c r="G10" s="80">
        <v>0</v>
      </c>
      <c r="H10" s="80">
        <v>0</v>
      </c>
      <c r="I10" s="80">
        <v>0</v>
      </c>
      <c r="J10" s="80">
        <v>5</v>
      </c>
      <c r="K10" s="80">
        <v>0</v>
      </c>
      <c r="L10" s="80">
        <v>0</v>
      </c>
      <c r="M10" s="80">
        <v>0</v>
      </c>
      <c r="N10" s="80">
        <v>0</v>
      </c>
      <c r="O10" s="80">
        <v>1</v>
      </c>
      <c r="P10" s="80">
        <v>10</v>
      </c>
      <c r="Q10" s="80">
        <v>0</v>
      </c>
      <c r="R10" s="80">
        <v>5</v>
      </c>
      <c r="S10" s="80">
        <v>0</v>
      </c>
      <c r="T10" s="80">
        <v>0</v>
      </c>
      <c r="U10" s="80">
        <v>0</v>
      </c>
      <c r="V10" s="80">
        <v>0</v>
      </c>
      <c r="W10" s="80">
        <v>1</v>
      </c>
      <c r="X10" s="80">
        <v>5</v>
      </c>
      <c r="Y10" s="80">
        <v>0</v>
      </c>
      <c r="Z10" s="80">
        <v>3</v>
      </c>
      <c r="AA10" s="80">
        <v>1</v>
      </c>
      <c r="AB10" s="80">
        <v>0</v>
      </c>
      <c r="AC10" s="53"/>
      <c r="AD10" s="48">
        <v>0</v>
      </c>
      <c r="AE10" s="48">
        <v>0</v>
      </c>
      <c r="AF10" s="48">
        <v>0</v>
      </c>
    </row>
    <row r="11" spans="1:32" ht="18.75" customHeight="1">
      <c r="A11" s="68"/>
      <c r="B11" s="141" t="s">
        <v>7</v>
      </c>
      <c r="C11" s="142"/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53"/>
      <c r="AD11" s="48">
        <v>0</v>
      </c>
      <c r="AE11" s="48">
        <v>0</v>
      </c>
      <c r="AF11" s="48">
        <v>0</v>
      </c>
    </row>
    <row r="12" spans="1:32" ht="18.75" customHeight="1">
      <c r="A12" s="68"/>
      <c r="B12" s="68"/>
      <c r="C12" s="67" t="s">
        <v>3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53"/>
      <c r="AD12" s="48">
        <v>0</v>
      </c>
      <c r="AE12" s="48">
        <v>0</v>
      </c>
      <c r="AF12" s="48">
        <v>0</v>
      </c>
    </row>
    <row r="13" spans="1:32" ht="18.75" customHeight="1">
      <c r="A13" s="68"/>
      <c r="B13" s="68"/>
      <c r="C13" s="67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D13" s="48">
        <v>0</v>
      </c>
      <c r="AE13" s="48">
        <v>0</v>
      </c>
      <c r="AF13" s="48">
        <v>0</v>
      </c>
    </row>
    <row r="14" spans="1:32" ht="18.75" customHeight="1">
      <c r="A14" s="139" t="s">
        <v>8</v>
      </c>
      <c r="B14" s="139"/>
      <c r="C14" s="140"/>
      <c r="D14" s="80">
        <v>72</v>
      </c>
      <c r="E14" s="80">
        <v>7</v>
      </c>
      <c r="F14" s="80">
        <v>65</v>
      </c>
      <c r="G14" s="80">
        <v>0</v>
      </c>
      <c r="H14" s="80">
        <v>5</v>
      </c>
      <c r="I14" s="80">
        <v>0</v>
      </c>
      <c r="J14" s="80">
        <v>8</v>
      </c>
      <c r="K14" s="80">
        <v>2</v>
      </c>
      <c r="L14" s="80">
        <v>0</v>
      </c>
      <c r="M14" s="80">
        <v>0</v>
      </c>
      <c r="N14" s="80">
        <v>0</v>
      </c>
      <c r="O14" s="80">
        <v>3</v>
      </c>
      <c r="P14" s="80">
        <v>15</v>
      </c>
      <c r="Q14" s="80">
        <v>0</v>
      </c>
      <c r="R14" s="80">
        <v>17</v>
      </c>
      <c r="S14" s="80">
        <v>0</v>
      </c>
      <c r="T14" s="80">
        <v>2</v>
      </c>
      <c r="U14" s="80">
        <v>0</v>
      </c>
      <c r="V14" s="80">
        <v>0</v>
      </c>
      <c r="W14" s="80">
        <v>1</v>
      </c>
      <c r="X14" s="80">
        <v>8</v>
      </c>
      <c r="Y14" s="80">
        <v>0</v>
      </c>
      <c r="Z14" s="80">
        <v>2</v>
      </c>
      <c r="AA14" s="80">
        <v>1</v>
      </c>
      <c r="AB14" s="80">
        <v>8</v>
      </c>
      <c r="AC14" s="53"/>
      <c r="AD14" s="48">
        <v>0</v>
      </c>
      <c r="AE14" s="48">
        <v>0</v>
      </c>
      <c r="AF14" s="48">
        <v>0</v>
      </c>
    </row>
    <row r="15" spans="1:32" ht="18.75" customHeight="1">
      <c r="A15" s="66"/>
      <c r="B15" s="141" t="s">
        <v>6</v>
      </c>
      <c r="C15" s="142"/>
      <c r="D15" s="80">
        <v>72</v>
      </c>
      <c r="E15" s="80">
        <v>7</v>
      </c>
      <c r="F15" s="80">
        <v>65</v>
      </c>
      <c r="G15" s="80">
        <v>0</v>
      </c>
      <c r="H15" s="80">
        <v>5</v>
      </c>
      <c r="I15" s="80">
        <v>0</v>
      </c>
      <c r="J15" s="80">
        <v>8</v>
      </c>
      <c r="K15" s="80">
        <v>2</v>
      </c>
      <c r="L15" s="80">
        <v>0</v>
      </c>
      <c r="M15" s="80">
        <v>0</v>
      </c>
      <c r="N15" s="80">
        <v>0</v>
      </c>
      <c r="O15" s="80">
        <v>3</v>
      </c>
      <c r="P15" s="80">
        <v>15</v>
      </c>
      <c r="Q15" s="80">
        <v>0</v>
      </c>
      <c r="R15" s="80">
        <v>17</v>
      </c>
      <c r="S15" s="80">
        <v>0</v>
      </c>
      <c r="T15" s="80">
        <v>2</v>
      </c>
      <c r="U15" s="80">
        <v>0</v>
      </c>
      <c r="V15" s="80">
        <v>0</v>
      </c>
      <c r="W15" s="80">
        <v>1</v>
      </c>
      <c r="X15" s="80">
        <v>8</v>
      </c>
      <c r="Y15" s="80">
        <v>0</v>
      </c>
      <c r="Z15" s="80">
        <v>2</v>
      </c>
      <c r="AA15" s="80">
        <v>1</v>
      </c>
      <c r="AB15" s="80">
        <v>8</v>
      </c>
      <c r="AC15" s="53"/>
      <c r="AD15" s="48">
        <v>0</v>
      </c>
      <c r="AE15" s="48">
        <v>0</v>
      </c>
      <c r="AF15" s="48">
        <v>0</v>
      </c>
    </row>
    <row r="16" spans="1:32" ht="18.75" customHeight="1">
      <c r="A16" s="68"/>
      <c r="B16" s="68"/>
      <c r="C16" s="67" t="s">
        <v>3</v>
      </c>
      <c r="D16" s="80">
        <v>55</v>
      </c>
      <c r="E16" s="80">
        <v>4</v>
      </c>
      <c r="F16" s="80">
        <v>51</v>
      </c>
      <c r="G16" s="80">
        <v>0</v>
      </c>
      <c r="H16" s="80">
        <v>5</v>
      </c>
      <c r="I16" s="80">
        <v>0</v>
      </c>
      <c r="J16" s="80">
        <v>6</v>
      </c>
      <c r="K16" s="80">
        <v>2</v>
      </c>
      <c r="L16" s="80">
        <v>0</v>
      </c>
      <c r="M16" s="80">
        <v>0</v>
      </c>
      <c r="N16" s="80">
        <v>0</v>
      </c>
      <c r="O16" s="80">
        <v>2</v>
      </c>
      <c r="P16" s="80">
        <v>6</v>
      </c>
      <c r="Q16" s="80">
        <v>0</v>
      </c>
      <c r="R16" s="80">
        <v>15</v>
      </c>
      <c r="S16" s="80">
        <v>0</v>
      </c>
      <c r="T16" s="80">
        <v>2</v>
      </c>
      <c r="U16" s="80">
        <v>0</v>
      </c>
      <c r="V16" s="80">
        <v>0</v>
      </c>
      <c r="W16" s="80">
        <v>0</v>
      </c>
      <c r="X16" s="80">
        <v>7</v>
      </c>
      <c r="Y16" s="80">
        <v>0</v>
      </c>
      <c r="Z16" s="80">
        <v>2</v>
      </c>
      <c r="AA16" s="80">
        <v>0</v>
      </c>
      <c r="AB16" s="80">
        <v>8</v>
      </c>
      <c r="AC16" s="53"/>
      <c r="AD16" s="48">
        <v>0</v>
      </c>
      <c r="AE16" s="48">
        <v>0</v>
      </c>
      <c r="AF16" s="48">
        <v>0</v>
      </c>
    </row>
    <row r="17" spans="1:32" ht="18.75" customHeight="1">
      <c r="A17" s="68"/>
      <c r="B17" s="68"/>
      <c r="C17" s="67" t="s">
        <v>4</v>
      </c>
      <c r="D17" s="80">
        <v>17</v>
      </c>
      <c r="E17" s="80">
        <v>3</v>
      </c>
      <c r="F17" s="80">
        <v>14</v>
      </c>
      <c r="G17" s="80">
        <v>0</v>
      </c>
      <c r="H17" s="80">
        <v>0</v>
      </c>
      <c r="I17" s="80">
        <v>0</v>
      </c>
      <c r="J17" s="80">
        <v>2</v>
      </c>
      <c r="K17" s="80">
        <v>0</v>
      </c>
      <c r="L17" s="80">
        <v>0</v>
      </c>
      <c r="M17" s="80">
        <v>0</v>
      </c>
      <c r="N17" s="80">
        <v>0</v>
      </c>
      <c r="O17" s="80">
        <v>1</v>
      </c>
      <c r="P17" s="80">
        <v>9</v>
      </c>
      <c r="Q17" s="80">
        <v>0</v>
      </c>
      <c r="R17" s="80">
        <v>2</v>
      </c>
      <c r="S17" s="80">
        <v>0</v>
      </c>
      <c r="T17" s="80">
        <v>0</v>
      </c>
      <c r="U17" s="80">
        <v>0</v>
      </c>
      <c r="V17" s="80">
        <v>0</v>
      </c>
      <c r="W17" s="80">
        <v>1</v>
      </c>
      <c r="X17" s="80">
        <v>1</v>
      </c>
      <c r="Y17" s="80">
        <v>0</v>
      </c>
      <c r="Z17" s="80">
        <v>0</v>
      </c>
      <c r="AA17" s="80">
        <v>1</v>
      </c>
      <c r="AB17" s="80">
        <v>0</v>
      </c>
      <c r="AC17" s="53"/>
      <c r="AD17" s="48">
        <v>0</v>
      </c>
      <c r="AE17" s="48">
        <v>0</v>
      </c>
      <c r="AF17" s="48">
        <v>0</v>
      </c>
    </row>
    <row r="18" spans="1:32" ht="18.75" customHeight="1">
      <c r="A18" s="68"/>
      <c r="B18" s="141" t="s">
        <v>7</v>
      </c>
      <c r="C18" s="142"/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53"/>
      <c r="AD18" s="48">
        <v>0</v>
      </c>
      <c r="AE18" s="48">
        <v>0</v>
      </c>
      <c r="AF18" s="48">
        <v>0</v>
      </c>
    </row>
    <row r="19" spans="1:32" ht="18.75" customHeight="1">
      <c r="A19" s="68"/>
      <c r="B19" s="66"/>
      <c r="C19" s="67" t="s">
        <v>3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53"/>
      <c r="AD19" s="48">
        <v>0</v>
      </c>
      <c r="AE19" s="48">
        <v>0</v>
      </c>
      <c r="AF19" s="48">
        <v>0</v>
      </c>
    </row>
    <row r="20" spans="1:32" ht="18.75" customHeight="1">
      <c r="A20" s="66"/>
      <c r="B20" s="66"/>
      <c r="C20" s="67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D20" s="48">
        <v>0</v>
      </c>
      <c r="AE20" s="48">
        <v>0</v>
      </c>
      <c r="AF20" s="48">
        <v>0</v>
      </c>
    </row>
    <row r="21" spans="1:32" ht="18.75" customHeight="1">
      <c r="A21" s="139" t="s">
        <v>9</v>
      </c>
      <c r="B21" s="139"/>
      <c r="C21" s="140"/>
      <c r="D21" s="80">
        <v>31</v>
      </c>
      <c r="E21" s="80">
        <v>0</v>
      </c>
      <c r="F21" s="80">
        <v>31</v>
      </c>
      <c r="G21" s="80">
        <v>0</v>
      </c>
      <c r="H21" s="80">
        <v>5</v>
      </c>
      <c r="I21" s="80">
        <v>0</v>
      </c>
      <c r="J21" s="80">
        <v>1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2</v>
      </c>
      <c r="Q21" s="80">
        <v>0</v>
      </c>
      <c r="R21" s="80">
        <v>9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10</v>
      </c>
      <c r="Y21" s="80">
        <v>0</v>
      </c>
      <c r="Z21" s="80">
        <v>0</v>
      </c>
      <c r="AA21" s="80">
        <v>0</v>
      </c>
      <c r="AB21" s="80">
        <v>4</v>
      </c>
      <c r="AC21" s="53"/>
      <c r="AD21" s="48">
        <v>0</v>
      </c>
      <c r="AE21" s="48">
        <v>0</v>
      </c>
      <c r="AF21" s="48">
        <v>0</v>
      </c>
    </row>
    <row r="22" spans="1:32" ht="18.75" customHeight="1">
      <c r="A22" s="66"/>
      <c r="B22" s="141" t="s">
        <v>6</v>
      </c>
      <c r="C22" s="142"/>
      <c r="D22" s="80">
        <v>31</v>
      </c>
      <c r="E22" s="80">
        <v>0</v>
      </c>
      <c r="F22" s="80">
        <v>31</v>
      </c>
      <c r="G22" s="80">
        <v>0</v>
      </c>
      <c r="H22" s="80">
        <v>5</v>
      </c>
      <c r="I22" s="80">
        <v>0</v>
      </c>
      <c r="J22" s="80">
        <v>1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2</v>
      </c>
      <c r="Q22" s="80">
        <v>0</v>
      </c>
      <c r="R22" s="80">
        <v>9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10</v>
      </c>
      <c r="Y22" s="80">
        <v>0</v>
      </c>
      <c r="Z22" s="80">
        <v>0</v>
      </c>
      <c r="AA22" s="80">
        <v>0</v>
      </c>
      <c r="AB22" s="80">
        <v>4</v>
      </c>
      <c r="AC22" s="53"/>
      <c r="AD22" s="48">
        <v>0</v>
      </c>
      <c r="AE22" s="48">
        <v>0</v>
      </c>
      <c r="AF22" s="48">
        <v>0</v>
      </c>
    </row>
    <row r="23" spans="1:32" ht="18.75" customHeight="1">
      <c r="A23" s="68"/>
      <c r="B23" s="68"/>
      <c r="C23" s="67" t="s">
        <v>3</v>
      </c>
      <c r="D23" s="80">
        <v>31</v>
      </c>
      <c r="E23" s="80">
        <v>0</v>
      </c>
      <c r="F23" s="80">
        <v>31</v>
      </c>
      <c r="G23" s="80">
        <v>0</v>
      </c>
      <c r="H23" s="80">
        <v>5</v>
      </c>
      <c r="I23" s="80">
        <v>0</v>
      </c>
      <c r="J23" s="80">
        <v>1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2</v>
      </c>
      <c r="Q23" s="80">
        <v>0</v>
      </c>
      <c r="R23" s="80">
        <v>9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10</v>
      </c>
      <c r="Y23" s="80">
        <v>0</v>
      </c>
      <c r="Z23" s="80">
        <v>0</v>
      </c>
      <c r="AA23" s="80">
        <v>0</v>
      </c>
      <c r="AB23" s="80">
        <v>4</v>
      </c>
      <c r="AC23" s="53"/>
      <c r="AD23" s="48">
        <v>0</v>
      </c>
      <c r="AE23" s="48">
        <v>0</v>
      </c>
      <c r="AF23" s="48">
        <v>0</v>
      </c>
    </row>
    <row r="24" spans="1:32" ht="18.75" customHeight="1">
      <c r="A24" s="68"/>
      <c r="B24" s="141" t="s">
        <v>7</v>
      </c>
      <c r="C24" s="142"/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53"/>
      <c r="AD24" s="48">
        <v>0</v>
      </c>
      <c r="AE24" s="48">
        <v>0</v>
      </c>
      <c r="AF24" s="48">
        <v>0</v>
      </c>
    </row>
    <row r="25" spans="1:32" ht="18.75" customHeight="1">
      <c r="A25" s="68"/>
      <c r="B25" s="66"/>
      <c r="C25" s="67" t="s">
        <v>3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53"/>
      <c r="AD25" s="48">
        <v>0</v>
      </c>
      <c r="AE25" s="48">
        <v>0</v>
      </c>
      <c r="AF25" s="48">
        <v>0</v>
      </c>
    </row>
    <row r="26" spans="1:32" ht="18.75" customHeight="1">
      <c r="A26" s="68"/>
      <c r="B26" s="68"/>
      <c r="C26" s="67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53"/>
      <c r="AD26" s="48">
        <v>0</v>
      </c>
      <c r="AE26" s="48">
        <v>0</v>
      </c>
      <c r="AF26" s="48">
        <v>0</v>
      </c>
    </row>
    <row r="27" spans="1:32" ht="18.75" customHeight="1">
      <c r="A27" s="139" t="s">
        <v>10</v>
      </c>
      <c r="B27" s="139"/>
      <c r="C27" s="140"/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53"/>
      <c r="AD27" s="48">
        <v>0</v>
      </c>
      <c r="AE27" s="48">
        <v>0</v>
      </c>
      <c r="AF27" s="48">
        <v>0</v>
      </c>
    </row>
    <row r="28" spans="1:32" ht="18.75" customHeight="1">
      <c r="A28" s="66"/>
      <c r="B28" s="66"/>
      <c r="C28" s="67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53"/>
      <c r="AD28" s="48">
        <v>0</v>
      </c>
      <c r="AE28" s="48">
        <v>0</v>
      </c>
      <c r="AF28" s="48">
        <v>0</v>
      </c>
    </row>
    <row r="29" spans="1:32" ht="18.75" customHeight="1">
      <c r="A29" s="139" t="s">
        <v>11</v>
      </c>
      <c r="B29" s="139"/>
      <c r="C29" s="140"/>
      <c r="D29" s="80">
        <v>17</v>
      </c>
      <c r="E29" s="80">
        <v>1</v>
      </c>
      <c r="F29" s="80">
        <v>16</v>
      </c>
      <c r="G29" s="80">
        <v>0</v>
      </c>
      <c r="H29" s="80">
        <v>2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1</v>
      </c>
      <c r="P29" s="80">
        <v>2</v>
      </c>
      <c r="Q29" s="80">
        <v>0</v>
      </c>
      <c r="R29" s="80">
        <v>4</v>
      </c>
      <c r="S29" s="80">
        <v>0</v>
      </c>
      <c r="T29" s="80">
        <v>0</v>
      </c>
      <c r="U29" s="80">
        <v>0</v>
      </c>
      <c r="V29" s="80">
        <v>1</v>
      </c>
      <c r="W29" s="80">
        <v>0</v>
      </c>
      <c r="X29" s="80">
        <v>7</v>
      </c>
      <c r="Y29" s="80">
        <v>0</v>
      </c>
      <c r="Z29" s="80">
        <v>0</v>
      </c>
      <c r="AA29" s="80">
        <v>0</v>
      </c>
      <c r="AB29" s="80">
        <v>0</v>
      </c>
      <c r="AC29" s="53"/>
      <c r="AD29" s="48">
        <v>0</v>
      </c>
      <c r="AE29" s="48">
        <v>0</v>
      </c>
      <c r="AF29" s="48">
        <v>0</v>
      </c>
    </row>
    <row r="30" spans="1:32" ht="18.75" customHeight="1">
      <c r="A30" s="66"/>
      <c r="B30" s="141" t="s">
        <v>6</v>
      </c>
      <c r="C30" s="142"/>
      <c r="D30" s="80">
        <v>17</v>
      </c>
      <c r="E30" s="80">
        <v>1</v>
      </c>
      <c r="F30" s="80">
        <v>16</v>
      </c>
      <c r="G30" s="80">
        <v>0</v>
      </c>
      <c r="H30" s="80">
        <v>2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1</v>
      </c>
      <c r="P30" s="80">
        <v>2</v>
      </c>
      <c r="Q30" s="80">
        <v>0</v>
      </c>
      <c r="R30" s="80">
        <v>4</v>
      </c>
      <c r="S30" s="80">
        <v>0</v>
      </c>
      <c r="T30" s="80">
        <v>0</v>
      </c>
      <c r="U30" s="80">
        <v>0</v>
      </c>
      <c r="V30" s="80">
        <v>1</v>
      </c>
      <c r="W30" s="80">
        <v>0</v>
      </c>
      <c r="X30" s="80">
        <v>7</v>
      </c>
      <c r="Y30" s="80">
        <v>0</v>
      </c>
      <c r="Z30" s="80">
        <v>0</v>
      </c>
      <c r="AA30" s="80">
        <v>0</v>
      </c>
      <c r="AB30" s="80">
        <v>0</v>
      </c>
      <c r="AC30" s="53"/>
      <c r="AD30" s="48">
        <v>0</v>
      </c>
      <c r="AE30" s="48">
        <v>0</v>
      </c>
      <c r="AF30" s="48">
        <v>0</v>
      </c>
    </row>
    <row r="31" spans="1:32" ht="18.75" customHeight="1">
      <c r="A31" s="68"/>
      <c r="B31" s="68"/>
      <c r="C31" s="67" t="s">
        <v>3</v>
      </c>
      <c r="D31" s="80">
        <v>17</v>
      </c>
      <c r="E31" s="80">
        <v>1</v>
      </c>
      <c r="F31" s="80">
        <v>16</v>
      </c>
      <c r="G31" s="80">
        <v>0</v>
      </c>
      <c r="H31" s="80">
        <v>2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1</v>
      </c>
      <c r="P31" s="80">
        <v>2</v>
      </c>
      <c r="Q31" s="80">
        <v>0</v>
      </c>
      <c r="R31" s="80">
        <v>4</v>
      </c>
      <c r="S31" s="80">
        <v>0</v>
      </c>
      <c r="T31" s="80">
        <v>0</v>
      </c>
      <c r="U31" s="80">
        <v>0</v>
      </c>
      <c r="V31" s="80">
        <v>1</v>
      </c>
      <c r="W31" s="80">
        <v>0</v>
      </c>
      <c r="X31" s="80">
        <v>7</v>
      </c>
      <c r="Y31" s="80">
        <v>0</v>
      </c>
      <c r="Z31" s="80">
        <v>0</v>
      </c>
      <c r="AA31" s="80">
        <v>0</v>
      </c>
      <c r="AB31" s="80">
        <v>0</v>
      </c>
      <c r="AC31" s="53"/>
      <c r="AD31" s="48">
        <v>0</v>
      </c>
      <c r="AE31" s="48">
        <v>0</v>
      </c>
      <c r="AF31" s="48">
        <v>0</v>
      </c>
    </row>
    <row r="32" spans="1:32" ht="18.75" customHeight="1">
      <c r="A32" s="71"/>
      <c r="B32" s="71"/>
      <c r="C32" s="67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53"/>
      <c r="AD32" s="48">
        <v>0</v>
      </c>
      <c r="AE32" s="48">
        <v>0</v>
      </c>
      <c r="AF32" s="48">
        <v>0</v>
      </c>
    </row>
    <row r="33" spans="1:32" ht="18.75" customHeight="1">
      <c r="A33" s="139" t="s">
        <v>12</v>
      </c>
      <c r="B33" s="139"/>
      <c r="C33" s="140"/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53"/>
      <c r="AD33" s="48">
        <v>0</v>
      </c>
      <c r="AE33" s="48">
        <v>0</v>
      </c>
      <c r="AF33" s="48">
        <v>0</v>
      </c>
    </row>
    <row r="34" spans="1:32" ht="18.75" customHeight="1">
      <c r="A34" s="68"/>
      <c r="B34" s="68"/>
      <c r="C34" s="73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53"/>
      <c r="AD34" s="48">
        <v>0</v>
      </c>
      <c r="AE34" s="48">
        <v>0</v>
      </c>
      <c r="AF34" s="48">
        <v>0</v>
      </c>
    </row>
    <row r="35" spans="1:32" ht="18.75" customHeight="1">
      <c r="A35" s="139" t="s">
        <v>13</v>
      </c>
      <c r="B35" s="139"/>
      <c r="C35" s="140"/>
      <c r="D35" s="80">
        <v>21</v>
      </c>
      <c r="E35" s="80">
        <v>0</v>
      </c>
      <c r="F35" s="80">
        <v>21</v>
      </c>
      <c r="G35" s="80">
        <v>0</v>
      </c>
      <c r="H35" s="80">
        <v>1</v>
      </c>
      <c r="I35" s="80">
        <v>0</v>
      </c>
      <c r="J35" s="80">
        <v>3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5</v>
      </c>
      <c r="Q35" s="80">
        <v>0</v>
      </c>
      <c r="R35" s="80">
        <v>2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9</v>
      </c>
      <c r="Y35" s="80">
        <v>0</v>
      </c>
      <c r="Z35" s="80">
        <v>1</v>
      </c>
      <c r="AA35" s="80">
        <v>0</v>
      </c>
      <c r="AB35" s="80">
        <v>0</v>
      </c>
      <c r="AC35" s="53"/>
      <c r="AD35" s="48">
        <v>0</v>
      </c>
      <c r="AE35" s="48">
        <v>0</v>
      </c>
      <c r="AF35" s="48">
        <v>0</v>
      </c>
    </row>
    <row r="36" spans="1:32" ht="18.75" customHeight="1">
      <c r="A36" s="66"/>
      <c r="B36" s="141" t="s">
        <v>6</v>
      </c>
      <c r="C36" s="142"/>
      <c r="D36" s="80">
        <v>21</v>
      </c>
      <c r="E36" s="80">
        <v>0</v>
      </c>
      <c r="F36" s="80">
        <v>21</v>
      </c>
      <c r="G36" s="80">
        <v>0</v>
      </c>
      <c r="H36" s="80">
        <v>1</v>
      </c>
      <c r="I36" s="80">
        <v>0</v>
      </c>
      <c r="J36" s="80">
        <v>3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5</v>
      </c>
      <c r="Q36" s="80">
        <v>0</v>
      </c>
      <c r="R36" s="80">
        <v>2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9</v>
      </c>
      <c r="Y36" s="80">
        <v>0</v>
      </c>
      <c r="Z36" s="80">
        <v>1</v>
      </c>
      <c r="AA36" s="80">
        <v>0</v>
      </c>
      <c r="AB36" s="80">
        <v>0</v>
      </c>
      <c r="AC36" s="53"/>
      <c r="AD36" s="48">
        <v>0</v>
      </c>
      <c r="AE36" s="48">
        <v>0</v>
      </c>
      <c r="AF36" s="48">
        <v>0</v>
      </c>
    </row>
    <row r="37" spans="1:32" ht="18.75" customHeight="1">
      <c r="A37" s="68"/>
      <c r="B37" s="68"/>
      <c r="C37" s="67" t="s">
        <v>3</v>
      </c>
      <c r="D37" s="80">
        <v>20</v>
      </c>
      <c r="E37" s="80">
        <v>0</v>
      </c>
      <c r="F37" s="80">
        <v>20</v>
      </c>
      <c r="G37" s="80">
        <v>0</v>
      </c>
      <c r="H37" s="80">
        <v>1</v>
      </c>
      <c r="I37" s="80">
        <v>0</v>
      </c>
      <c r="J37" s="80">
        <v>3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4</v>
      </c>
      <c r="Q37" s="80">
        <v>0</v>
      </c>
      <c r="R37" s="80">
        <v>2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9</v>
      </c>
      <c r="Y37" s="80">
        <v>0</v>
      </c>
      <c r="Z37" s="80">
        <v>1</v>
      </c>
      <c r="AA37" s="80">
        <v>0</v>
      </c>
      <c r="AB37" s="80">
        <v>0</v>
      </c>
      <c r="AC37" s="53"/>
      <c r="AD37" s="48">
        <v>0</v>
      </c>
      <c r="AE37" s="48">
        <v>0</v>
      </c>
      <c r="AF37" s="48">
        <v>0</v>
      </c>
    </row>
    <row r="38" spans="1:32" ht="18.75" customHeight="1">
      <c r="A38" s="68"/>
      <c r="B38" s="68"/>
      <c r="C38" s="67" t="s">
        <v>4</v>
      </c>
      <c r="D38" s="80">
        <v>1</v>
      </c>
      <c r="E38" s="80">
        <v>0</v>
      </c>
      <c r="F38" s="80">
        <v>1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1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53"/>
      <c r="AD38" s="48">
        <v>0</v>
      </c>
      <c r="AE38" s="48">
        <v>0</v>
      </c>
      <c r="AF38" s="48">
        <v>0</v>
      </c>
    </row>
    <row r="39" spans="1:32" ht="18.75" customHeight="1">
      <c r="A39" s="68"/>
      <c r="B39" s="68"/>
      <c r="C39" s="67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53"/>
      <c r="AD39" s="48">
        <v>0</v>
      </c>
      <c r="AE39" s="48">
        <v>0</v>
      </c>
      <c r="AF39" s="48">
        <v>0</v>
      </c>
    </row>
    <row r="40" spans="1:32" ht="18.75" customHeight="1">
      <c r="A40" s="139" t="s">
        <v>24</v>
      </c>
      <c r="B40" s="139"/>
      <c r="C40" s="140"/>
      <c r="D40" s="80">
        <v>31</v>
      </c>
      <c r="E40" s="80">
        <v>0</v>
      </c>
      <c r="F40" s="80">
        <v>31</v>
      </c>
      <c r="G40" s="80">
        <v>0</v>
      </c>
      <c r="H40" s="80">
        <v>0</v>
      </c>
      <c r="I40" s="80">
        <v>0</v>
      </c>
      <c r="J40" s="80">
        <v>8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3</v>
      </c>
      <c r="Q40" s="80">
        <v>0</v>
      </c>
      <c r="R40" s="80">
        <v>6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9</v>
      </c>
      <c r="Y40" s="80">
        <v>0</v>
      </c>
      <c r="Z40" s="80">
        <v>5</v>
      </c>
      <c r="AA40" s="80">
        <v>0</v>
      </c>
      <c r="AB40" s="80">
        <v>0</v>
      </c>
      <c r="AC40" s="53"/>
      <c r="AD40" s="48">
        <v>0</v>
      </c>
      <c r="AE40" s="48">
        <v>0</v>
      </c>
      <c r="AF40" s="48">
        <v>0</v>
      </c>
    </row>
    <row r="41" spans="1:32" ht="18.75" customHeight="1">
      <c r="A41" s="66"/>
      <c r="B41" s="141" t="s">
        <v>6</v>
      </c>
      <c r="C41" s="142"/>
      <c r="D41" s="80">
        <v>31</v>
      </c>
      <c r="E41" s="80">
        <v>0</v>
      </c>
      <c r="F41" s="80">
        <v>31</v>
      </c>
      <c r="G41" s="80">
        <v>0</v>
      </c>
      <c r="H41" s="80">
        <v>0</v>
      </c>
      <c r="I41" s="80">
        <v>0</v>
      </c>
      <c r="J41" s="80">
        <v>8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3</v>
      </c>
      <c r="Q41" s="80">
        <v>0</v>
      </c>
      <c r="R41" s="80">
        <v>6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9</v>
      </c>
      <c r="Y41" s="80">
        <v>0</v>
      </c>
      <c r="Z41" s="80">
        <v>5</v>
      </c>
      <c r="AA41" s="80">
        <v>0</v>
      </c>
      <c r="AB41" s="80">
        <v>0</v>
      </c>
      <c r="AC41" s="53"/>
      <c r="AD41" s="48">
        <v>0</v>
      </c>
      <c r="AE41" s="48">
        <v>0</v>
      </c>
      <c r="AF41" s="48">
        <v>0</v>
      </c>
    </row>
    <row r="42" spans="1:32" ht="18.75" customHeight="1">
      <c r="A42" s="68"/>
      <c r="B42" s="68"/>
      <c r="C42" s="67" t="s">
        <v>3</v>
      </c>
      <c r="D42" s="80">
        <v>18</v>
      </c>
      <c r="E42" s="80">
        <v>0</v>
      </c>
      <c r="F42" s="80">
        <v>18</v>
      </c>
      <c r="G42" s="80">
        <v>0</v>
      </c>
      <c r="H42" s="80">
        <v>0</v>
      </c>
      <c r="I42" s="80">
        <v>0</v>
      </c>
      <c r="J42" s="80">
        <v>5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3</v>
      </c>
      <c r="Q42" s="80">
        <v>0</v>
      </c>
      <c r="R42" s="80">
        <v>3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5</v>
      </c>
      <c r="Y42" s="80">
        <v>0</v>
      </c>
      <c r="Z42" s="80">
        <v>2</v>
      </c>
      <c r="AA42" s="80">
        <v>0</v>
      </c>
      <c r="AB42" s="80">
        <v>0</v>
      </c>
      <c r="AC42" s="53"/>
      <c r="AD42" s="48">
        <v>0</v>
      </c>
      <c r="AE42" s="48">
        <v>0</v>
      </c>
      <c r="AF42" s="48">
        <v>0</v>
      </c>
    </row>
    <row r="43" spans="1:32" ht="18.75" customHeight="1">
      <c r="A43" s="68"/>
      <c r="B43" s="68"/>
      <c r="C43" s="67" t="s">
        <v>4</v>
      </c>
      <c r="D43" s="80">
        <v>13</v>
      </c>
      <c r="E43" s="80">
        <v>0</v>
      </c>
      <c r="F43" s="80">
        <v>13</v>
      </c>
      <c r="G43" s="80">
        <v>0</v>
      </c>
      <c r="H43" s="80">
        <v>0</v>
      </c>
      <c r="I43" s="80">
        <v>0</v>
      </c>
      <c r="J43" s="80">
        <v>3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3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4</v>
      </c>
      <c r="Y43" s="80">
        <v>0</v>
      </c>
      <c r="Z43" s="80">
        <v>3</v>
      </c>
      <c r="AA43" s="80">
        <v>0</v>
      </c>
      <c r="AB43" s="80">
        <v>0</v>
      </c>
      <c r="AC43" s="53"/>
      <c r="AD43" s="48">
        <v>0</v>
      </c>
      <c r="AE43" s="48">
        <v>0</v>
      </c>
      <c r="AF43" s="48">
        <v>0</v>
      </c>
    </row>
    <row r="44" spans="1:32" ht="18.75" customHeight="1">
      <c r="A44" s="68"/>
      <c r="B44" s="68"/>
      <c r="C44" s="67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53"/>
      <c r="AD44" s="48">
        <v>0</v>
      </c>
      <c r="AE44" s="48">
        <v>0</v>
      </c>
      <c r="AF44" s="48">
        <v>0</v>
      </c>
    </row>
    <row r="45" spans="1:32" ht="18.75" customHeight="1">
      <c r="A45" s="139" t="s">
        <v>25</v>
      </c>
      <c r="B45" s="139"/>
      <c r="C45" s="140"/>
      <c r="D45" s="80">
        <v>17</v>
      </c>
      <c r="E45" s="80">
        <v>0</v>
      </c>
      <c r="F45" s="80">
        <v>17</v>
      </c>
      <c r="G45" s="80">
        <v>0</v>
      </c>
      <c r="H45" s="80">
        <v>0</v>
      </c>
      <c r="I45" s="80">
        <v>0</v>
      </c>
      <c r="J45" s="80">
        <v>2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4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8</v>
      </c>
      <c r="Y45" s="80">
        <v>0</v>
      </c>
      <c r="Z45" s="80">
        <v>3</v>
      </c>
      <c r="AA45" s="80">
        <v>0</v>
      </c>
      <c r="AB45" s="80">
        <v>0</v>
      </c>
      <c r="AC45" s="53"/>
      <c r="AD45" s="48">
        <v>0</v>
      </c>
      <c r="AE45" s="48">
        <v>0</v>
      </c>
      <c r="AF45" s="48">
        <v>0</v>
      </c>
    </row>
    <row r="46" spans="1:32" ht="18.75" customHeight="1">
      <c r="A46" s="66"/>
      <c r="B46" s="141" t="s">
        <v>6</v>
      </c>
      <c r="C46" s="142"/>
      <c r="D46" s="80">
        <v>17</v>
      </c>
      <c r="E46" s="80">
        <v>0</v>
      </c>
      <c r="F46" s="80">
        <v>17</v>
      </c>
      <c r="G46" s="80">
        <v>0</v>
      </c>
      <c r="H46" s="80">
        <v>0</v>
      </c>
      <c r="I46" s="80">
        <v>0</v>
      </c>
      <c r="J46" s="80">
        <v>2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4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8</v>
      </c>
      <c r="Y46" s="80">
        <v>0</v>
      </c>
      <c r="Z46" s="80">
        <v>3</v>
      </c>
      <c r="AA46" s="80">
        <v>0</v>
      </c>
      <c r="AB46" s="80">
        <v>0</v>
      </c>
      <c r="AC46" s="53"/>
      <c r="AD46" s="48">
        <v>0</v>
      </c>
      <c r="AE46" s="48">
        <v>0</v>
      </c>
      <c r="AF46" s="48">
        <v>0</v>
      </c>
    </row>
    <row r="47" spans="1:32" ht="18.75" customHeight="1">
      <c r="A47" s="68"/>
      <c r="B47" s="68"/>
      <c r="C47" s="67" t="s">
        <v>3</v>
      </c>
      <c r="D47" s="80">
        <v>17</v>
      </c>
      <c r="E47" s="80">
        <v>0</v>
      </c>
      <c r="F47" s="80">
        <v>17</v>
      </c>
      <c r="G47" s="80">
        <v>0</v>
      </c>
      <c r="H47" s="80">
        <v>0</v>
      </c>
      <c r="I47" s="80">
        <v>0</v>
      </c>
      <c r="J47" s="80">
        <v>2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4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8</v>
      </c>
      <c r="Y47" s="80">
        <v>0</v>
      </c>
      <c r="Z47" s="80">
        <v>3</v>
      </c>
      <c r="AA47" s="80">
        <v>0</v>
      </c>
      <c r="AB47" s="80">
        <v>0</v>
      </c>
      <c r="AC47" s="53"/>
      <c r="AD47" s="48">
        <v>0</v>
      </c>
      <c r="AE47" s="48">
        <v>0</v>
      </c>
      <c r="AF47" s="48">
        <v>0</v>
      </c>
    </row>
    <row r="48" spans="1:32" ht="18.75" customHeight="1">
      <c r="A48" s="66"/>
      <c r="B48" s="66"/>
      <c r="C48" s="67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53"/>
      <c r="AD48" s="48">
        <v>0</v>
      </c>
      <c r="AE48" s="48">
        <v>0</v>
      </c>
      <c r="AF48" s="48">
        <v>0</v>
      </c>
    </row>
    <row r="49" spans="1:32" ht="18.75" customHeight="1">
      <c r="A49" s="139" t="s">
        <v>26</v>
      </c>
      <c r="B49" s="139"/>
      <c r="C49" s="140"/>
      <c r="D49" s="80">
        <v>4</v>
      </c>
      <c r="E49" s="80">
        <v>2</v>
      </c>
      <c r="F49" s="80">
        <v>2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2</v>
      </c>
      <c r="S49" s="80">
        <v>0</v>
      </c>
      <c r="T49" s="80">
        <v>0</v>
      </c>
      <c r="U49" s="80">
        <v>0</v>
      </c>
      <c r="V49" s="80">
        <v>0</v>
      </c>
      <c r="W49" s="80">
        <v>2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53"/>
      <c r="AD49" s="48">
        <v>0</v>
      </c>
      <c r="AE49" s="48">
        <v>0</v>
      </c>
      <c r="AF49" s="48">
        <v>0</v>
      </c>
    </row>
    <row r="50" spans="1:32" ht="18.75" customHeight="1">
      <c r="A50" s="66"/>
      <c r="B50" s="141" t="s">
        <v>6</v>
      </c>
      <c r="C50" s="142"/>
      <c r="D50" s="80">
        <v>4</v>
      </c>
      <c r="E50" s="80">
        <v>2</v>
      </c>
      <c r="F50" s="80">
        <v>2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2</v>
      </c>
      <c r="S50" s="80">
        <v>0</v>
      </c>
      <c r="T50" s="80">
        <v>0</v>
      </c>
      <c r="U50" s="80">
        <v>0</v>
      </c>
      <c r="V50" s="80">
        <v>0</v>
      </c>
      <c r="W50" s="80">
        <v>2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53"/>
      <c r="AD50" s="48">
        <v>0</v>
      </c>
      <c r="AE50" s="48">
        <v>0</v>
      </c>
      <c r="AF50" s="48">
        <v>0</v>
      </c>
    </row>
    <row r="51" spans="1:32" ht="18.75" customHeight="1">
      <c r="A51" s="68"/>
      <c r="B51" s="68"/>
      <c r="C51" s="67" t="s">
        <v>3</v>
      </c>
      <c r="D51" s="80">
        <v>4</v>
      </c>
      <c r="E51" s="80">
        <v>2</v>
      </c>
      <c r="F51" s="80">
        <v>2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0">
        <v>0</v>
      </c>
      <c r="R51" s="80">
        <v>2</v>
      </c>
      <c r="S51" s="80">
        <v>0</v>
      </c>
      <c r="T51" s="80">
        <v>0</v>
      </c>
      <c r="U51" s="80">
        <v>0</v>
      </c>
      <c r="V51" s="80">
        <v>0</v>
      </c>
      <c r="W51" s="80">
        <v>2</v>
      </c>
      <c r="X51" s="80">
        <v>0</v>
      </c>
      <c r="Y51" s="80">
        <v>0</v>
      </c>
      <c r="Z51" s="80">
        <v>0</v>
      </c>
      <c r="AA51" s="80">
        <v>0</v>
      </c>
      <c r="AB51" s="80">
        <v>0</v>
      </c>
      <c r="AC51" s="53"/>
      <c r="AD51" s="48">
        <v>0</v>
      </c>
      <c r="AE51" s="48">
        <v>0</v>
      </c>
      <c r="AF51" s="48">
        <v>0</v>
      </c>
    </row>
    <row r="52" spans="1:32" ht="18.75" customHeight="1">
      <c r="A52" s="68"/>
      <c r="B52" s="68"/>
      <c r="C52" s="67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53"/>
      <c r="AD52" s="48">
        <v>0</v>
      </c>
      <c r="AE52" s="48">
        <v>0</v>
      </c>
      <c r="AF52" s="48">
        <v>0</v>
      </c>
    </row>
    <row r="53" spans="1:32" ht="18.75" customHeight="1">
      <c r="A53" s="139" t="s">
        <v>27</v>
      </c>
      <c r="B53" s="139"/>
      <c r="C53" s="140"/>
      <c r="D53" s="80">
        <v>8</v>
      </c>
      <c r="E53" s="80">
        <v>1</v>
      </c>
      <c r="F53" s="80">
        <v>7</v>
      </c>
      <c r="G53" s="80">
        <v>0</v>
      </c>
      <c r="H53" s="80">
        <v>1</v>
      </c>
      <c r="I53" s="80">
        <v>1</v>
      </c>
      <c r="J53" s="80">
        <v>4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0">
        <v>1</v>
      </c>
      <c r="Q53" s="80">
        <v>0</v>
      </c>
      <c r="R53" s="80">
        <v>0</v>
      </c>
      <c r="S53" s="80">
        <v>0</v>
      </c>
      <c r="T53" s="80">
        <v>0</v>
      </c>
      <c r="U53" s="80">
        <v>0</v>
      </c>
      <c r="V53" s="80">
        <v>0</v>
      </c>
      <c r="W53" s="80">
        <v>0</v>
      </c>
      <c r="X53" s="80">
        <v>1</v>
      </c>
      <c r="Y53" s="80">
        <v>0</v>
      </c>
      <c r="Z53" s="80">
        <v>0</v>
      </c>
      <c r="AA53" s="80">
        <v>0</v>
      </c>
      <c r="AB53" s="80">
        <v>0</v>
      </c>
      <c r="AC53" s="53"/>
      <c r="AD53" s="48">
        <v>0</v>
      </c>
      <c r="AE53" s="48">
        <v>0</v>
      </c>
      <c r="AF53" s="48">
        <v>0</v>
      </c>
    </row>
    <row r="54" spans="1:32" ht="18.75" customHeight="1">
      <c r="A54" s="66"/>
      <c r="B54" s="141" t="s">
        <v>6</v>
      </c>
      <c r="C54" s="142"/>
      <c r="D54" s="80">
        <v>8</v>
      </c>
      <c r="E54" s="80">
        <v>1</v>
      </c>
      <c r="F54" s="80">
        <v>7</v>
      </c>
      <c r="G54" s="80">
        <v>0</v>
      </c>
      <c r="H54" s="80">
        <v>1</v>
      </c>
      <c r="I54" s="80">
        <v>1</v>
      </c>
      <c r="J54" s="80">
        <v>4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1</v>
      </c>
      <c r="Q54" s="80">
        <v>0</v>
      </c>
      <c r="R54" s="80">
        <v>0</v>
      </c>
      <c r="S54" s="80">
        <v>0</v>
      </c>
      <c r="T54" s="80">
        <v>0</v>
      </c>
      <c r="U54" s="80">
        <v>0</v>
      </c>
      <c r="V54" s="80">
        <v>0</v>
      </c>
      <c r="W54" s="80">
        <v>0</v>
      </c>
      <c r="X54" s="80">
        <v>1</v>
      </c>
      <c r="Y54" s="80">
        <v>0</v>
      </c>
      <c r="Z54" s="80">
        <v>0</v>
      </c>
      <c r="AA54" s="80">
        <v>0</v>
      </c>
      <c r="AB54" s="80">
        <v>0</v>
      </c>
      <c r="AC54" s="53"/>
      <c r="AD54" s="48">
        <v>0</v>
      </c>
      <c r="AE54" s="48">
        <v>0</v>
      </c>
      <c r="AF54" s="48">
        <v>0</v>
      </c>
    </row>
    <row r="55" spans="1:129" ht="18.75" customHeight="1">
      <c r="A55" s="68"/>
      <c r="B55" s="68"/>
      <c r="C55" s="67" t="s">
        <v>3</v>
      </c>
      <c r="D55" s="80">
        <v>8</v>
      </c>
      <c r="E55" s="80">
        <v>1</v>
      </c>
      <c r="F55" s="80">
        <v>7</v>
      </c>
      <c r="G55" s="80">
        <v>0</v>
      </c>
      <c r="H55" s="80">
        <v>1</v>
      </c>
      <c r="I55" s="80">
        <v>1</v>
      </c>
      <c r="J55" s="80">
        <v>4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1</v>
      </c>
      <c r="Q55" s="80">
        <v>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80">
        <v>0</v>
      </c>
      <c r="X55" s="80">
        <v>1</v>
      </c>
      <c r="Y55" s="80">
        <v>0</v>
      </c>
      <c r="Z55" s="80">
        <v>0</v>
      </c>
      <c r="AA55" s="80">
        <v>0</v>
      </c>
      <c r="AB55" s="80">
        <v>0</v>
      </c>
      <c r="AC55" s="53"/>
      <c r="AD55" s="48">
        <v>0</v>
      </c>
      <c r="AE55" s="48">
        <v>0</v>
      </c>
      <c r="AF55" s="48">
        <v>0</v>
      </c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</row>
    <row r="56" spans="1:129" ht="99.75" customHeight="1">
      <c r="A56" s="68"/>
      <c r="B56" s="68"/>
      <c r="C56" s="67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53"/>
      <c r="AD56" s="48"/>
      <c r="AE56" s="48"/>
      <c r="AF56" s="4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</row>
    <row r="57" spans="1:129" ht="9" customHeight="1">
      <c r="A57" s="68"/>
      <c r="B57" s="68"/>
      <c r="C57" s="67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53"/>
      <c r="AD57" s="48"/>
      <c r="AE57" s="48"/>
      <c r="AF57" s="4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</row>
    <row r="58" spans="1:129" ht="9" customHeight="1">
      <c r="A58" s="68"/>
      <c r="B58" s="68"/>
      <c r="C58" s="67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53"/>
      <c r="AD58" s="48"/>
      <c r="AE58" s="48"/>
      <c r="AF58" s="4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</row>
    <row r="59" spans="1:29" ht="6" customHeight="1">
      <c r="A59" s="13"/>
      <c r="B59" s="13"/>
      <c r="C59" s="14"/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18"/>
    </row>
    <row r="60" spans="1:29" ht="11.25" customHeight="1">
      <c r="A60" s="11"/>
      <c r="B60" s="11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</row>
    <row r="61" spans="4:29" ht="11.25" customHeight="1"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</row>
    <row r="62" spans="4:29" ht="11.25" customHeight="1"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</row>
    <row r="63" spans="4:29" ht="11.25" customHeight="1"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</row>
    <row r="64" spans="4:29" ht="11.25" customHeight="1"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</row>
    <row r="65" spans="4:29" ht="11.25" customHeight="1"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</row>
    <row r="66" spans="4:29" ht="11.25" customHeight="1"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</row>
    <row r="67" spans="1:29" ht="15.75" customHeight="1">
      <c r="A67" s="97"/>
      <c r="B67" s="97"/>
      <c r="C67" s="97"/>
      <c r="D67" s="99"/>
      <c r="E67" s="99"/>
      <c r="F67" s="99"/>
      <c r="G67" s="99"/>
      <c r="H67" s="99"/>
      <c r="I67" s="99"/>
      <c r="J67" s="99"/>
      <c r="K67" s="99"/>
      <c r="M67" s="99"/>
      <c r="N67" s="99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</row>
    <row r="68" spans="4:29" ht="11.25" customHeight="1">
      <c r="D68" s="18"/>
      <c r="E68" s="18"/>
      <c r="F68" s="18"/>
      <c r="G68" s="18"/>
      <c r="H68" s="18"/>
      <c r="I68" s="18"/>
      <c r="J68" s="18"/>
      <c r="K68" s="18"/>
      <c r="L68" s="99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</row>
    <row r="69" spans="4:29" ht="11.25" customHeight="1"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</row>
    <row r="70" spans="4:29" ht="11.25" customHeight="1"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</row>
    <row r="71" spans="4:29" ht="11.25" customHeight="1"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</row>
    <row r="72" spans="4:29" ht="11.25" customHeight="1"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</row>
    <row r="73" spans="4:30" ht="6" customHeight="1"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8"/>
    </row>
    <row r="74" spans="4:29" ht="11.25" customHeight="1"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</row>
    <row r="75" spans="4:29" ht="11.25" customHeight="1"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</row>
    <row r="76" spans="4:29" ht="13.5"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</row>
    <row r="77" spans="4:29" ht="13.5"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</row>
    <row r="78" spans="4:29" ht="13.5"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</row>
    <row r="79" spans="4:29" ht="13.5"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</row>
    <row r="80" spans="4:29" ht="13.5"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</row>
    <row r="81" spans="4:29" ht="13.5"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</row>
    <row r="82" spans="4:29" ht="13.5"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</row>
    <row r="83" spans="4:29" ht="13.5"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</row>
  </sheetData>
  <sheetProtection/>
  <mergeCells count="39">
    <mergeCell ref="B36:C36"/>
    <mergeCell ref="D3:F4"/>
    <mergeCell ref="G4:H4"/>
    <mergeCell ref="I4:J4"/>
    <mergeCell ref="A33:C33"/>
    <mergeCell ref="K3:N3"/>
    <mergeCell ref="A27:C27"/>
    <mergeCell ref="A29:C29"/>
    <mergeCell ref="B22:C22"/>
    <mergeCell ref="B24:C24"/>
    <mergeCell ref="O3:AB3"/>
    <mergeCell ref="A35:C35"/>
    <mergeCell ref="G3:J3"/>
    <mergeCell ref="A14:C14"/>
    <mergeCell ref="B15:C15"/>
    <mergeCell ref="A7:C7"/>
    <mergeCell ref="A3:C5"/>
    <mergeCell ref="B8:C8"/>
    <mergeCell ref="B11:C11"/>
    <mergeCell ref="B30:C30"/>
    <mergeCell ref="AA4:AB4"/>
    <mergeCell ref="S4:T4"/>
    <mergeCell ref="U4:V4"/>
    <mergeCell ref="W4:X4"/>
    <mergeCell ref="Y4:Z4"/>
    <mergeCell ref="K4:L4"/>
    <mergeCell ref="M4:N4"/>
    <mergeCell ref="O4:P4"/>
    <mergeCell ref="Q4:R4"/>
    <mergeCell ref="B18:C18"/>
    <mergeCell ref="A53:C53"/>
    <mergeCell ref="B54:C54"/>
    <mergeCell ref="B46:C46"/>
    <mergeCell ref="A49:C49"/>
    <mergeCell ref="B50:C50"/>
    <mergeCell ref="A40:C40"/>
    <mergeCell ref="B41:C41"/>
    <mergeCell ref="A45:C45"/>
    <mergeCell ref="A21:C21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p31737</dc:creator>
  <cp:keywords/>
  <dc:description/>
  <cp:lastModifiedBy>岐阜県</cp:lastModifiedBy>
  <cp:lastPrinted>2010-12-16T01:11:11Z</cp:lastPrinted>
  <dcterms:created xsi:type="dcterms:W3CDTF">2002-11-08T05:30:04Z</dcterms:created>
  <dcterms:modified xsi:type="dcterms:W3CDTF">2010-12-16T07:20:17Z</dcterms:modified>
  <cp:category/>
  <cp:version/>
  <cp:contentType/>
  <cp:contentStatus/>
</cp:coreProperties>
</file>