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7830" tabRatio="842" activeTab="0"/>
  </bookViews>
  <sheets>
    <sheet name="第25-1表①" sheetId="1" r:id="rId1"/>
    <sheet name="第25-1表②" sheetId="2" r:id="rId2"/>
    <sheet name="第25-2表①" sheetId="3" r:id="rId3"/>
    <sheet name="第25-2表②" sheetId="4" r:id="rId4"/>
  </sheets>
  <definedNames>
    <definedName name="_xlnm.Print_Area" localSheetId="0">'第25-1表①'!$A$1:$AK$39</definedName>
    <definedName name="_xlnm.Print_Area" localSheetId="1">'第25-1表②'!$A$1:$W$39</definedName>
    <definedName name="_xlnm.Print_Area" localSheetId="2">'第25-2表①'!$A$1:$AK$66</definedName>
    <definedName name="_xlnm.Print_Area" localSheetId="3">'第25-2表②'!$A$1:$W$66</definedName>
  </definedNames>
  <calcPr fullCalcOnLoad="1"/>
</workbook>
</file>

<file path=xl/sharedStrings.xml><?xml version="1.0" encoding="utf-8"?>
<sst xmlns="http://schemas.openxmlformats.org/spreadsheetml/2006/main" count="424" uniqueCount="93">
  <si>
    <t>　　</t>
  </si>
  <si>
    <t>区　　分</t>
  </si>
  <si>
    <t>卒　業　者　総　数</t>
  </si>
  <si>
    <t>計</t>
  </si>
  <si>
    <t>男</t>
  </si>
  <si>
    <t>女</t>
  </si>
  <si>
    <t>岐阜地域</t>
  </si>
  <si>
    <t>中濃地域</t>
  </si>
  <si>
    <t>可茂地域</t>
  </si>
  <si>
    <t>岐南町</t>
  </si>
  <si>
    <t>海津町</t>
  </si>
  <si>
    <t>飛騨地域</t>
  </si>
  <si>
    <t>Ａ　大学等進学者</t>
  </si>
  <si>
    <t>単位：人、％</t>
  </si>
  <si>
    <t>総数</t>
  </si>
  <si>
    <t>公立</t>
  </si>
  <si>
    <t>私立</t>
  </si>
  <si>
    <t>Ｂ　専　修　学　校
（専門課程）進学者</t>
  </si>
  <si>
    <t>就職率　（％）</t>
  </si>
  <si>
    <t>大学等進学率　（％）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</si>
  <si>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</si>
  <si>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</si>
  <si>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</si>
  <si>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</si>
  <si>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</si>
  <si>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</si>
  <si>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</si>
  <si>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</si>
  <si>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</si>
  <si>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</si>
  <si>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</si>
  <si>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</si>
  <si>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</si>
  <si>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</si>
  <si>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</si>
  <si>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</si>
  <si>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</si>
  <si>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郡上市</t>
  </si>
  <si>
    <t>下呂市</t>
  </si>
  <si>
    <t>海津市</t>
  </si>
  <si>
    <t>笠松町</t>
  </si>
  <si>
    <t>養老町</t>
  </si>
  <si>
    <t>垂井町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</si>
  <si>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</si>
  <si>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</si>
  <si>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</si>
  <si>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</si>
  <si>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</si>
  <si>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</si>
  <si>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</si>
  <si>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</si>
  <si>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</si>
  <si>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</si>
  <si>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</si>
  <si>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</si>
  <si>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</si>
  <si>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</si>
  <si>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</si>
  <si>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</si>
  <si>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西濃地域</t>
  </si>
  <si>
    <t>東濃地域</t>
  </si>
  <si>
    <r>
      <t>[卒業後の状況調査]</t>
    </r>
    <r>
      <rPr>
        <sz val="15"/>
        <rFont val="ＭＳ Ｐゴシック"/>
        <family val="3"/>
      </rPr>
      <t>　＜</t>
    </r>
    <r>
      <rPr>
        <sz val="14"/>
        <rFont val="ＭＳ Ｐゴシック"/>
        <family val="3"/>
      </rPr>
      <t>高等学校＞</t>
    </r>
  </si>
  <si>
    <r>
      <t xml:space="preserve">Ｃ　専　修　学　校
</t>
    </r>
    <r>
      <rPr>
        <sz val="11"/>
        <rFont val="ＭＳ Ｐ明朝"/>
        <family val="1"/>
      </rPr>
      <t>（一般課程）等入学者</t>
    </r>
  </si>
  <si>
    <t>関ケ原町</t>
  </si>
  <si>
    <t>関ケ原町</t>
  </si>
  <si>
    <t>第25-1表　進路別卒業者数 －地域別－</t>
  </si>
  <si>
    <t>第25-1表　進路別卒業者数 －地域別－　（続き）</t>
  </si>
  <si>
    <t>第25-2表　進路別卒業者数 －市町村別－</t>
  </si>
  <si>
    <t>第25-2表　進路別卒業者数 －市町村別－　（続き）</t>
  </si>
  <si>
    <t>平成３１年３月</t>
  </si>
  <si>
    <t>自営業主等</t>
  </si>
  <si>
    <t>常用雇用者</t>
  </si>
  <si>
    <t>臨時労働者</t>
  </si>
  <si>
    <t>無期雇用労働者</t>
  </si>
  <si>
    <t>有期雇用労働者</t>
  </si>
  <si>
    <t>（雇用契約期間が
一か月以上の者）</t>
  </si>
  <si>
    <t>雇用契約期間が一年以上、かつフルタイム勤務相当の者</t>
  </si>
  <si>
    <t>左記以外の者</t>
  </si>
  <si>
    <t>単位：人、％</t>
  </si>
  <si>
    <t>令和２年３月</t>
  </si>
  <si>
    <t>雇用契約期間が一年以上、かつフルタイム勤務相当の者</t>
  </si>
  <si>
    <t>…</t>
  </si>
  <si>
    <t>飛騨市</t>
  </si>
  <si>
    <t>前記Ｅ有期雇用労働者のうち雇用契約期間が一年以上、かつフルタイム勤務相当の者
（再掲）</t>
  </si>
  <si>
    <t>Ｅ　　就　　職　　者　　等 　　（左記A、B、C、Dを除く）</t>
  </si>
  <si>
    <t>前記Ｅ有期雇用労働者のうち雇用契約期間が一年以上、かつフルタイム勤務相当の者（再掲）</t>
  </si>
  <si>
    <t>Ｄ 公共職業能力
開発施設等入学者</t>
  </si>
  <si>
    <t>就　職　率　（％）</t>
  </si>
  <si>
    <t>前記A、B、C、Dのうち就職している者（再掲）</t>
  </si>
  <si>
    <t>不詳・死亡の者</t>
  </si>
  <si>
    <t>自営業主等・
無期雇用労働者</t>
  </si>
  <si>
    <t>大学等進学率 （％）</t>
  </si>
  <si>
    <t>自営業主等・
無期雇用労働者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</si>
</sst>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0.0_ "/>
    <numFmt numFmtId="178" formatCode="0_);[Red]\(0\)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_ "/>
    <numFmt numFmtId="186" formatCode="[$-411]g/&quot;標&quot;"/>
    <numFmt numFmtId="187" formatCode="##,###\ \-"/>
    <numFmt numFmtId="188" formatCode="##,###\ \ \ \-"/>
    <numFmt numFmtId="189" formatCode="#,##0.0_);[Red]\(#,##0.0\)"/>
    <numFmt numFmtId="190" formatCode="#,##0_);[Red]\(#,##0\)"/>
    <numFmt numFmtId="191" formatCode="#####\-"/>
    <numFmt numFmtId="192" formatCode="#,##0.0;[Red]\-#,##0.0"/>
    <numFmt numFmtId="193" formatCode="######\-"/>
    <numFmt numFmtId="194" formatCode="_ * #,##0.0_ ;_ * \-#,##0.0_ ;_ * &quot;-&quot;?_ ;_ @_ "/>
    <numFmt numFmtId="195" formatCode="_ * #,##0.0_ ;_ * \-#,##0.0_ ;_ * &quot;-&quot;_ ;_ @_ "/>
    <numFmt numFmtId="196" formatCode="#,##0;\-#,##0;&quot;-&quot;"/>
    <numFmt numFmtId="197" formatCode="[$-411]g/&quot;標&quot;&quot;準&quot;"/>
    <numFmt numFmtId="198" formatCode="&quot;｣&quot;#,##0;[Red]\-&quot;｣&quot;#,##0"/>
    <numFmt numFmtId="199" formatCode="_ &quot;SFr.&quot;* #,##0.00_ ;_ &quot;SFr.&quot;* \-#,##0.00_ ;_ &quot;SFr.&quot;* &quot;-&quot;??_ ;_ @_ "/>
    <numFmt numFmtId="200" formatCode="0;&quot;△ &quot;0"/>
    <numFmt numFmtId="201" formatCode="0.0;&quot;△ &quot;0.0"/>
    <numFmt numFmtId="202" formatCode="#,##0.0;\-#,##0.0;&quot;-&quot;"/>
    <numFmt numFmtId="203" formatCode="0.00000_ "/>
    <numFmt numFmtId="204" formatCode="###0;\-###0;&quot;-&quot;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4"/>
      <name val="ＪＳゴシック"/>
      <family val="3"/>
    </font>
    <font>
      <sz val="12"/>
      <name val="ＪＳゴシック"/>
      <family val="3"/>
    </font>
    <font>
      <sz val="11"/>
      <name val="ＪＳ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5"/>
      <name val="ＪＳ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8"/>
      <name val="ＪＳゴシック"/>
      <family val="3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6"/>
      <name val="ＪＳゴシック"/>
      <family val="3"/>
    </font>
    <font>
      <sz val="13"/>
      <name val="ＭＳ Ｐゴシック"/>
      <family val="3"/>
    </font>
    <font>
      <sz val="18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196" fontId="16" fillId="0" borderId="0" applyFill="0" applyBorder="0" applyAlignment="0"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8" fillId="0" borderId="0">
      <alignment horizontal="left"/>
      <protection/>
    </xf>
    <xf numFmtId="38" fontId="19" fillId="20" borderId="0" applyNumberFormat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10" fontId="19" fillId="21" borderId="3" applyNumberFormat="0" applyBorder="0" applyAlignment="0" applyProtection="0"/>
    <xf numFmtId="199" fontId="21" fillId="0" borderId="0">
      <alignment/>
      <protection/>
    </xf>
    <xf numFmtId="0" fontId="17" fillId="0" borderId="0">
      <alignment/>
      <protection/>
    </xf>
    <xf numFmtId="10" fontId="17" fillId="0" borderId="0" applyFont="0" applyFill="0" applyBorder="0" applyAlignment="0" applyProtection="0"/>
    <xf numFmtId="4" fontId="18" fillId="0" borderId="0">
      <alignment horizontal="right"/>
      <protection/>
    </xf>
    <xf numFmtId="4" fontId="22" fillId="0" borderId="0">
      <alignment horizontal="right"/>
      <protection/>
    </xf>
    <xf numFmtId="0" fontId="23" fillId="0" borderId="0">
      <alignment horizontal="left"/>
      <protection/>
    </xf>
    <xf numFmtId="0" fontId="24" fillId="0" borderId="0">
      <alignment/>
      <protection/>
    </xf>
    <xf numFmtId="0" fontId="25" fillId="0" borderId="0">
      <alignment horizontal="center"/>
      <protection/>
    </xf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26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28" borderId="4" applyNumberFormat="0" applyAlignment="0" applyProtection="0"/>
    <xf numFmtId="0" fontId="56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9" fillId="32" borderId="7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32" borderId="12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68" fillId="34" borderId="0" applyNumberFormat="0" applyBorder="0" applyAlignment="0" applyProtection="0"/>
  </cellStyleXfs>
  <cellXfs count="29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4" xfId="0" applyNumberFormat="1" applyBorder="1" applyAlignment="1">
      <alignment vertical="center"/>
    </xf>
    <xf numFmtId="0" fontId="5" fillId="0" borderId="15" xfId="0" applyNumberFormat="1" applyFont="1" applyBorder="1" applyAlignment="1">
      <alignment horizontal="distributed" vertical="top"/>
    </xf>
    <xf numFmtId="0" fontId="8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vertical="center"/>
    </xf>
    <xf numFmtId="0" fontId="5" fillId="0" borderId="14" xfId="0" applyNumberFormat="1" applyFont="1" applyBorder="1" applyAlignment="1">
      <alignment horizontal="distributed" vertical="top"/>
    </xf>
    <xf numFmtId="201" fontId="0" fillId="0" borderId="14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horizontal="distributed" vertical="center"/>
    </xf>
    <xf numFmtId="0" fontId="13" fillId="0" borderId="13" xfId="0" applyNumberFormat="1" applyFont="1" applyBorder="1" applyAlignment="1">
      <alignment horizontal="distributed" vertical="center"/>
    </xf>
    <xf numFmtId="0" fontId="12" fillId="0" borderId="0" xfId="0" applyNumberFormat="1" applyFont="1" applyAlignment="1">
      <alignment vertical="center"/>
    </xf>
    <xf numFmtId="0" fontId="12" fillId="0" borderId="13" xfId="0" applyNumberFormat="1" applyFont="1" applyBorder="1" applyAlignment="1">
      <alignment vertical="center"/>
    </xf>
    <xf numFmtId="0" fontId="15" fillId="0" borderId="13" xfId="0" applyNumberFormat="1" applyFont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12" fillId="0" borderId="16" xfId="0" applyNumberFormat="1" applyFont="1" applyBorder="1" applyAlignment="1">
      <alignment vertical="center"/>
    </xf>
    <xf numFmtId="0" fontId="15" fillId="0" borderId="16" xfId="0" applyNumberFormat="1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8" fillId="7" borderId="0" xfId="0" applyFont="1" applyFill="1" applyAlignment="1">
      <alignment vertical="center"/>
    </xf>
    <xf numFmtId="196" fontId="2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distributed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8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202" fontId="8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196" fontId="28" fillId="0" borderId="0" xfId="0" applyNumberFormat="1" applyFont="1" applyFill="1" applyAlignment="1">
      <alignment vertical="center"/>
    </xf>
    <xf numFmtId="0" fontId="13" fillId="0" borderId="13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41" fontId="0" fillId="0" borderId="0" xfId="0" applyNumberFormat="1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3" fillId="0" borderId="16" xfId="0" applyFont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horizontal="distributed" vertical="center"/>
    </xf>
    <xf numFmtId="202" fontId="0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196" fontId="8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196" fontId="0" fillId="0" borderId="0" xfId="0" applyNumberFormat="1" applyFont="1" applyFill="1" applyAlignment="1">
      <alignment vertical="center"/>
    </xf>
    <xf numFmtId="196" fontId="8" fillId="0" borderId="0" xfId="0" applyNumberFormat="1" applyFont="1" applyFill="1" applyAlignment="1">
      <alignment horizontal="right" vertical="center"/>
    </xf>
    <xf numFmtId="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horizontal="right" vertical="center"/>
    </xf>
    <xf numFmtId="201" fontId="27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Alignment="1">
      <alignment vertical="center" shrinkToFit="1"/>
    </xf>
    <xf numFmtId="202" fontId="8" fillId="0" borderId="0" xfId="0" applyNumberFormat="1" applyFont="1" applyFill="1" applyAlignment="1">
      <alignment vertical="center" shrinkToFit="1"/>
    </xf>
    <xf numFmtId="202" fontId="8" fillId="0" borderId="14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96" fontId="0" fillId="0" borderId="0" xfId="0" applyNumberFormat="1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right" vertical="center"/>
    </xf>
    <xf numFmtId="196" fontId="8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13" fillId="0" borderId="17" xfId="0" applyNumberFormat="1" applyFont="1" applyFill="1" applyBorder="1" applyAlignment="1">
      <alignment horizontal="distributed" vertical="center" wrapText="1"/>
    </xf>
    <xf numFmtId="0" fontId="13" fillId="0" borderId="15" xfId="0" applyNumberFormat="1" applyFont="1" applyFill="1" applyBorder="1" applyAlignment="1">
      <alignment horizontal="distributed" vertical="center" wrapText="1"/>
    </xf>
    <xf numFmtId="0" fontId="8" fillId="0" borderId="14" xfId="0" applyNumberFormat="1" applyFont="1" applyFill="1" applyBorder="1" applyAlignment="1">
      <alignment horizontal="distributed" vertical="top" wrapText="1"/>
    </xf>
    <xf numFmtId="201" fontId="28" fillId="0" borderId="0" xfId="0" applyNumberFormat="1" applyFont="1" applyFill="1" applyAlignment="1">
      <alignment vertical="center" shrinkToFit="1"/>
    </xf>
    <xf numFmtId="201" fontId="27" fillId="0" borderId="0" xfId="0" applyNumberFormat="1" applyFont="1" applyFill="1" applyAlignment="1">
      <alignment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04" fontId="0" fillId="0" borderId="0" xfId="0" applyNumberFormat="1" applyFont="1" applyFill="1" applyAlignment="1">
      <alignment vertical="center" shrinkToFit="1"/>
    </xf>
    <xf numFmtId="204" fontId="0" fillId="0" borderId="0" xfId="0" applyNumberFormat="1" applyFont="1" applyFill="1" applyAlignment="1">
      <alignment vertical="center"/>
    </xf>
    <xf numFmtId="204" fontId="8" fillId="0" borderId="0" xfId="0" applyNumberFormat="1" applyFont="1" applyFill="1" applyAlignment="1">
      <alignment vertical="center" shrinkToFit="1"/>
    </xf>
    <xf numFmtId="204" fontId="8" fillId="0" borderId="0" xfId="0" applyNumberFormat="1" applyFont="1" applyFill="1" applyAlignment="1">
      <alignment vertical="center"/>
    </xf>
    <xf numFmtId="204" fontId="8" fillId="0" borderId="0" xfId="0" applyNumberFormat="1" applyFont="1" applyFill="1" applyAlignment="1">
      <alignment horizontal="right" vertical="center"/>
    </xf>
    <xf numFmtId="204" fontId="8" fillId="0" borderId="14" xfId="0" applyNumberFormat="1" applyFont="1" applyBorder="1" applyAlignment="1">
      <alignment vertical="center"/>
    </xf>
    <xf numFmtId="204" fontId="0" fillId="0" borderId="0" xfId="0" applyNumberFormat="1" applyFont="1" applyFill="1" applyBorder="1" applyAlignment="1">
      <alignment horizontal="right" vertical="center"/>
    </xf>
    <xf numFmtId="204" fontId="8" fillId="0" borderId="0" xfId="0" applyNumberFormat="1" applyFont="1" applyFill="1" applyBorder="1" applyAlignment="1">
      <alignment horizontal="right" vertical="center"/>
    </xf>
    <xf numFmtId="204" fontId="0" fillId="0" borderId="0" xfId="68" applyNumberFormat="1" applyFont="1" applyFill="1" applyAlignment="1">
      <alignment vertical="center"/>
    </xf>
    <xf numFmtId="204" fontId="0" fillId="0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 shrinkToFit="1"/>
    </xf>
    <xf numFmtId="204" fontId="8" fillId="0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204" fontId="8" fillId="0" borderId="14" xfId="0" applyNumberFormat="1" applyFont="1" applyFill="1" applyBorder="1" applyAlignment="1">
      <alignment vertical="center" shrinkToFit="1"/>
    </xf>
    <xf numFmtId="204" fontId="8" fillId="0" borderId="14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204" fontId="8" fillId="0" borderId="14" xfId="0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horizontal="distributed" vertical="center"/>
    </xf>
    <xf numFmtId="0" fontId="12" fillId="0" borderId="13" xfId="0" applyNumberFormat="1" applyFont="1" applyBorder="1" applyAlignment="1">
      <alignment horizontal="distributed" vertical="center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14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0" xfId="0" applyNumberFormat="1" applyFont="1" applyFill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13" fillId="0" borderId="27" xfId="0" applyNumberFormat="1" applyFont="1" applyFill="1" applyBorder="1" applyAlignment="1">
      <alignment horizontal="distributed" vertical="center" wrapText="1"/>
    </xf>
    <xf numFmtId="0" fontId="13" fillId="0" borderId="22" xfId="0" applyNumberFormat="1" applyFont="1" applyFill="1" applyBorder="1" applyAlignment="1">
      <alignment horizontal="distributed" vertical="center" wrapText="1"/>
    </xf>
    <xf numFmtId="0" fontId="13" fillId="0" borderId="23" xfId="0" applyNumberFormat="1" applyFont="1" applyFill="1" applyBorder="1" applyAlignment="1">
      <alignment horizontal="distributed" vertical="center" wrapText="1"/>
    </xf>
    <xf numFmtId="0" fontId="13" fillId="0" borderId="16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13" xfId="0" applyNumberFormat="1" applyFont="1" applyFill="1" applyBorder="1" applyAlignment="1">
      <alignment horizontal="distributed" vertical="center" wrapText="1"/>
    </xf>
    <xf numFmtId="0" fontId="13" fillId="0" borderId="17" xfId="0" applyNumberFormat="1" applyFont="1" applyFill="1" applyBorder="1" applyAlignment="1">
      <alignment horizontal="distributed" vertical="center" wrapText="1"/>
    </xf>
    <xf numFmtId="0" fontId="13" fillId="0" borderId="14" xfId="0" applyNumberFormat="1" applyFont="1" applyFill="1" applyBorder="1" applyAlignment="1">
      <alignment horizontal="distributed" vertical="center" wrapText="1"/>
    </xf>
    <xf numFmtId="0" fontId="13" fillId="0" borderId="15" xfId="0" applyNumberFormat="1" applyFont="1" applyFill="1" applyBorder="1" applyAlignment="1">
      <alignment horizontal="distributed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2" fillId="0" borderId="16" xfId="0" applyNumberFormat="1" applyFont="1" applyBorder="1" applyAlignment="1">
      <alignment horizontal="distributed"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right" vertical="center"/>
    </xf>
    <xf numFmtId="0" fontId="8" fillId="0" borderId="17" xfId="0" applyFont="1" applyFill="1" applyBorder="1" applyAlignment="1">
      <alignment horizontal="center" vertical="top" shrinkToFit="1"/>
    </xf>
    <xf numFmtId="0" fontId="8" fillId="0" borderId="14" xfId="0" applyFont="1" applyFill="1" applyBorder="1" applyAlignment="1">
      <alignment horizontal="center" vertical="top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 wrapText="1"/>
    </xf>
    <xf numFmtId="0" fontId="0" fillId="0" borderId="23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6" xfId="0" applyFill="1" applyBorder="1" applyAlignment="1">
      <alignment horizontal="distributed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vertical="center" wrapText="1"/>
    </xf>
    <xf numFmtId="0" fontId="27" fillId="0" borderId="29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13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12" fillId="0" borderId="16" xfId="0" applyFont="1" applyFill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27" fillId="0" borderId="30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/>
    </xf>
    <xf numFmtId="0" fontId="13" fillId="0" borderId="2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P76"/>
  <sheetViews>
    <sheetView tabSelected="1" view="pageBreakPreview" zoomScale="75" zoomScaleNormal="80" zoomScaleSheetLayoutView="75" zoomScalePageLayoutView="0" workbookViewId="0" topLeftCell="A1">
      <pane xSplit="2" ySplit="10" topLeftCell="C11" activePane="bottomRight" state="frozen"/>
      <selection pane="topLeft" activeCell="A3" sqref="A3:C7"/>
      <selection pane="topRight" activeCell="A3" sqref="A3:C7"/>
      <selection pane="bottomLeft" activeCell="A3" sqref="A3:C7"/>
      <selection pane="bottomRight" activeCell="A1" sqref="A1:Q1"/>
    </sheetView>
  </sheetViews>
  <sheetFormatPr defaultColWidth="9.00390625" defaultRowHeight="13.5"/>
  <cols>
    <col min="1" max="1" width="2.625" style="1" customWidth="1"/>
    <col min="2" max="2" width="16.625" style="1" customWidth="1"/>
    <col min="3" max="17" width="7.625" style="1" customWidth="1"/>
    <col min="18" max="23" width="7.25390625" style="1" customWidth="1"/>
    <col min="24" max="35" width="5.875" style="1" customWidth="1"/>
    <col min="36" max="36" width="2.625" style="1" customWidth="1"/>
    <col min="37" max="37" width="16.625" style="1" customWidth="1"/>
    <col min="38" max="16384" width="9.00390625" style="1" customWidth="1"/>
  </cols>
  <sheetData>
    <row r="1" spans="1:17" ht="21" customHeight="1">
      <c r="A1" s="170" t="s">
        <v>61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4" ht="17.25" customHeight="1">
      <c r="A2" s="32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37" ht="18" customHeight="1">
      <c r="A3" s="115" t="s">
        <v>65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  <c r="AB3" s="5"/>
      <c r="AC3" s="5"/>
      <c r="AD3" s="4"/>
      <c r="AE3" s="4"/>
      <c r="AF3" s="4"/>
      <c r="AG3" s="4"/>
      <c r="AH3" s="4"/>
      <c r="AI3" s="4"/>
      <c r="AJ3" s="2"/>
      <c r="AK3" s="3"/>
    </row>
    <row r="4" spans="1:37" ht="5.25" customHeight="1" thickBot="1">
      <c r="A4" s="2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5"/>
      <c r="AA4" s="5"/>
      <c r="AB4" s="5"/>
      <c r="AC4" s="5"/>
      <c r="AD4" s="4"/>
      <c r="AE4" s="4"/>
      <c r="AF4" s="4"/>
      <c r="AG4" s="4"/>
      <c r="AH4" s="4"/>
      <c r="AI4" s="4"/>
      <c r="AJ4" s="2"/>
      <c r="AK4" s="3"/>
    </row>
    <row r="5" spans="1:37" s="7" customFormat="1" ht="23.25" customHeight="1" thickTop="1">
      <c r="A5" s="180" t="s">
        <v>1</v>
      </c>
      <c r="B5" s="181"/>
      <c r="C5" s="186" t="s">
        <v>2</v>
      </c>
      <c r="D5" s="172"/>
      <c r="E5" s="173"/>
      <c r="F5" s="172" t="s">
        <v>12</v>
      </c>
      <c r="G5" s="172"/>
      <c r="H5" s="173"/>
      <c r="I5" s="160" t="s">
        <v>17</v>
      </c>
      <c r="J5" s="160"/>
      <c r="K5" s="161"/>
      <c r="L5" s="177" t="s">
        <v>62</v>
      </c>
      <c r="M5" s="160"/>
      <c r="N5" s="161"/>
      <c r="O5" s="203" t="s">
        <v>86</v>
      </c>
      <c r="P5" s="204"/>
      <c r="Q5" s="205"/>
      <c r="R5" s="212" t="s">
        <v>84</v>
      </c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4"/>
      <c r="AG5" s="212" t="s">
        <v>77</v>
      </c>
      <c r="AH5" s="213"/>
      <c r="AI5" s="214"/>
      <c r="AJ5" s="216" t="s">
        <v>1</v>
      </c>
      <c r="AK5" s="180"/>
    </row>
    <row r="6" spans="1:37" s="7" customFormat="1" ht="23.25" customHeight="1">
      <c r="A6" s="182"/>
      <c r="B6" s="183"/>
      <c r="C6" s="187"/>
      <c r="D6" s="174"/>
      <c r="E6" s="175"/>
      <c r="F6" s="174"/>
      <c r="G6" s="174"/>
      <c r="H6" s="175"/>
      <c r="I6" s="162"/>
      <c r="J6" s="162"/>
      <c r="K6" s="163"/>
      <c r="L6" s="178"/>
      <c r="M6" s="162"/>
      <c r="N6" s="163"/>
      <c r="O6" s="206"/>
      <c r="P6" s="207"/>
      <c r="Q6" s="208"/>
      <c r="R6" s="192" t="s">
        <v>3</v>
      </c>
      <c r="S6" s="193"/>
      <c r="T6" s="194"/>
      <c r="U6" s="192" t="s">
        <v>70</v>
      </c>
      <c r="V6" s="193"/>
      <c r="W6" s="194"/>
      <c r="X6" s="189" t="s">
        <v>71</v>
      </c>
      <c r="Y6" s="190"/>
      <c r="Z6" s="191"/>
      <c r="AA6" s="190"/>
      <c r="AB6" s="190"/>
      <c r="AC6" s="191"/>
      <c r="AD6" s="192" t="s">
        <v>72</v>
      </c>
      <c r="AE6" s="193"/>
      <c r="AF6" s="194"/>
      <c r="AG6" s="195"/>
      <c r="AH6" s="196"/>
      <c r="AI6" s="197"/>
      <c r="AJ6" s="217"/>
      <c r="AK6" s="182"/>
    </row>
    <row r="7" spans="1:37" s="7" customFormat="1" ht="23.25" customHeight="1">
      <c r="A7" s="182"/>
      <c r="B7" s="183"/>
      <c r="C7" s="187"/>
      <c r="D7" s="174"/>
      <c r="E7" s="175"/>
      <c r="F7" s="174"/>
      <c r="G7" s="174"/>
      <c r="H7" s="175"/>
      <c r="I7" s="162"/>
      <c r="J7" s="162"/>
      <c r="K7" s="163"/>
      <c r="L7" s="178"/>
      <c r="M7" s="162"/>
      <c r="N7" s="163"/>
      <c r="O7" s="206"/>
      <c r="P7" s="207"/>
      <c r="Q7" s="208"/>
      <c r="R7" s="195"/>
      <c r="S7" s="196"/>
      <c r="T7" s="197"/>
      <c r="U7" s="195"/>
      <c r="V7" s="196"/>
      <c r="W7" s="197"/>
      <c r="X7" s="195" t="s">
        <v>73</v>
      </c>
      <c r="Y7" s="196"/>
      <c r="Z7" s="197"/>
      <c r="AA7" s="196" t="s">
        <v>74</v>
      </c>
      <c r="AB7" s="196"/>
      <c r="AC7" s="196"/>
      <c r="AD7" s="195"/>
      <c r="AE7" s="196"/>
      <c r="AF7" s="197"/>
      <c r="AG7" s="195"/>
      <c r="AH7" s="196"/>
      <c r="AI7" s="197"/>
      <c r="AJ7" s="217"/>
      <c r="AK7" s="182"/>
    </row>
    <row r="8" spans="1:37" s="7" customFormat="1" ht="30" customHeight="1">
      <c r="A8" s="182"/>
      <c r="B8" s="183"/>
      <c r="C8" s="188"/>
      <c r="D8" s="176"/>
      <c r="E8" s="167"/>
      <c r="F8" s="176"/>
      <c r="G8" s="176"/>
      <c r="H8" s="167"/>
      <c r="I8" s="164"/>
      <c r="J8" s="164"/>
      <c r="K8" s="165"/>
      <c r="L8" s="179"/>
      <c r="M8" s="164"/>
      <c r="N8" s="165"/>
      <c r="O8" s="209"/>
      <c r="P8" s="210"/>
      <c r="Q8" s="211"/>
      <c r="R8" s="198"/>
      <c r="S8" s="199"/>
      <c r="T8" s="200"/>
      <c r="U8" s="198"/>
      <c r="V8" s="199"/>
      <c r="W8" s="200"/>
      <c r="X8" s="198"/>
      <c r="Y8" s="199"/>
      <c r="Z8" s="200"/>
      <c r="AA8" s="201" t="s">
        <v>75</v>
      </c>
      <c r="AB8" s="202"/>
      <c r="AC8" s="202"/>
      <c r="AD8" s="198"/>
      <c r="AE8" s="199"/>
      <c r="AF8" s="200"/>
      <c r="AG8" s="198"/>
      <c r="AH8" s="199"/>
      <c r="AI8" s="200"/>
      <c r="AJ8" s="217"/>
      <c r="AK8" s="182"/>
    </row>
    <row r="9" spans="1:37" s="7" customFormat="1" ht="15" customHeight="1">
      <c r="A9" s="182"/>
      <c r="B9" s="183"/>
      <c r="C9" s="168" t="s">
        <v>3</v>
      </c>
      <c r="D9" s="168" t="s">
        <v>4</v>
      </c>
      <c r="E9" s="166" t="s">
        <v>5</v>
      </c>
      <c r="F9" s="171" t="s">
        <v>3</v>
      </c>
      <c r="G9" s="168" t="s">
        <v>4</v>
      </c>
      <c r="H9" s="166" t="s">
        <v>5</v>
      </c>
      <c r="I9" s="171" t="s">
        <v>3</v>
      </c>
      <c r="J9" s="168" t="s">
        <v>4</v>
      </c>
      <c r="K9" s="166" t="s">
        <v>5</v>
      </c>
      <c r="L9" s="171" t="s">
        <v>3</v>
      </c>
      <c r="M9" s="168" t="s">
        <v>4</v>
      </c>
      <c r="N9" s="168" t="s">
        <v>5</v>
      </c>
      <c r="O9" s="171" t="s">
        <v>3</v>
      </c>
      <c r="P9" s="168" t="s">
        <v>4</v>
      </c>
      <c r="Q9" s="166" t="s">
        <v>5</v>
      </c>
      <c r="R9" s="168" t="s">
        <v>3</v>
      </c>
      <c r="S9" s="168" t="s">
        <v>4</v>
      </c>
      <c r="T9" s="166" t="s">
        <v>5</v>
      </c>
      <c r="U9" s="168" t="s">
        <v>3</v>
      </c>
      <c r="V9" s="168" t="s">
        <v>4</v>
      </c>
      <c r="W9" s="166" t="s">
        <v>5</v>
      </c>
      <c r="X9" s="171" t="s">
        <v>3</v>
      </c>
      <c r="Y9" s="168" t="s">
        <v>4</v>
      </c>
      <c r="Z9" s="166" t="s">
        <v>5</v>
      </c>
      <c r="AA9" s="175" t="s">
        <v>3</v>
      </c>
      <c r="AB9" s="175" t="s">
        <v>4</v>
      </c>
      <c r="AC9" s="175" t="s">
        <v>5</v>
      </c>
      <c r="AD9" s="171" t="s">
        <v>3</v>
      </c>
      <c r="AE9" s="168" t="s">
        <v>4</v>
      </c>
      <c r="AF9" s="166" t="s">
        <v>5</v>
      </c>
      <c r="AG9" s="171" t="s">
        <v>3</v>
      </c>
      <c r="AH9" s="168" t="s">
        <v>4</v>
      </c>
      <c r="AI9" s="219" t="s">
        <v>5</v>
      </c>
      <c r="AJ9" s="217"/>
      <c r="AK9" s="182"/>
    </row>
    <row r="10" spans="1:37" s="7" customFormat="1" ht="15" customHeight="1">
      <c r="A10" s="184"/>
      <c r="B10" s="185"/>
      <c r="C10" s="169"/>
      <c r="D10" s="169"/>
      <c r="E10" s="167"/>
      <c r="F10" s="169"/>
      <c r="G10" s="169"/>
      <c r="H10" s="167"/>
      <c r="I10" s="169"/>
      <c r="J10" s="169"/>
      <c r="K10" s="167"/>
      <c r="L10" s="169"/>
      <c r="M10" s="169"/>
      <c r="N10" s="169"/>
      <c r="O10" s="169"/>
      <c r="P10" s="169"/>
      <c r="Q10" s="167"/>
      <c r="R10" s="169"/>
      <c r="S10" s="169"/>
      <c r="T10" s="167"/>
      <c r="U10" s="169"/>
      <c r="V10" s="169"/>
      <c r="W10" s="167"/>
      <c r="X10" s="169"/>
      <c r="Y10" s="169"/>
      <c r="Z10" s="167"/>
      <c r="AA10" s="167"/>
      <c r="AB10" s="167"/>
      <c r="AC10" s="167"/>
      <c r="AD10" s="169"/>
      <c r="AE10" s="169"/>
      <c r="AF10" s="167"/>
      <c r="AG10" s="169"/>
      <c r="AH10" s="169"/>
      <c r="AI10" s="176"/>
      <c r="AJ10" s="218"/>
      <c r="AK10" s="184"/>
    </row>
    <row r="11" spans="1:37" ht="5.25" customHeight="1">
      <c r="A11" s="8"/>
      <c r="B11" s="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28"/>
      <c r="AK11" s="8"/>
    </row>
    <row r="12" spans="1:68" ht="21" customHeight="1">
      <c r="A12" s="158" t="s">
        <v>14</v>
      </c>
      <c r="B12" s="159"/>
      <c r="C12" s="139">
        <v>17778</v>
      </c>
      <c r="D12" s="139">
        <v>8980</v>
      </c>
      <c r="E12" s="139">
        <f>C12-D12</f>
        <v>8798</v>
      </c>
      <c r="F12" s="139">
        <v>9980</v>
      </c>
      <c r="G12" s="139">
        <v>4897</v>
      </c>
      <c r="H12" s="139">
        <f>F12-G12</f>
        <v>5083</v>
      </c>
      <c r="I12" s="139">
        <v>2417</v>
      </c>
      <c r="J12" s="139">
        <v>870</v>
      </c>
      <c r="K12" s="139">
        <f>I12-J12</f>
        <v>1547</v>
      </c>
      <c r="L12" s="139">
        <v>742</v>
      </c>
      <c r="M12" s="139">
        <v>412</v>
      </c>
      <c r="N12" s="139">
        <f>L12-M12</f>
        <v>330</v>
      </c>
      <c r="O12" s="139">
        <v>92</v>
      </c>
      <c r="P12" s="139">
        <v>75</v>
      </c>
      <c r="Q12" s="139">
        <f>O12-P12</f>
        <v>17</v>
      </c>
      <c r="R12" s="139">
        <v>4224</v>
      </c>
      <c r="S12" s="139">
        <v>2549</v>
      </c>
      <c r="T12" s="139">
        <v>1675</v>
      </c>
      <c r="U12" s="139">
        <v>31</v>
      </c>
      <c r="V12" s="139">
        <v>23</v>
      </c>
      <c r="W12" s="139">
        <f>U12-V12</f>
        <v>8</v>
      </c>
      <c r="X12" s="139">
        <v>4119</v>
      </c>
      <c r="Y12" s="139">
        <v>2493</v>
      </c>
      <c r="Z12" s="139">
        <f>X12-Y12</f>
        <v>1626</v>
      </c>
      <c r="AA12" s="139">
        <v>20</v>
      </c>
      <c r="AB12" s="139">
        <v>7</v>
      </c>
      <c r="AC12" s="139">
        <f>AA12-AB12</f>
        <v>13</v>
      </c>
      <c r="AD12" s="139">
        <v>54</v>
      </c>
      <c r="AE12" s="139">
        <v>26</v>
      </c>
      <c r="AF12" s="139">
        <f>AD12-AE12</f>
        <v>28</v>
      </c>
      <c r="AG12" s="140">
        <v>320</v>
      </c>
      <c r="AH12" s="140">
        <v>175</v>
      </c>
      <c r="AI12" s="140">
        <f>AG12-AH12</f>
        <v>145</v>
      </c>
      <c r="AJ12" s="215" t="s">
        <v>14</v>
      </c>
      <c r="AK12" s="158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</row>
    <row r="13" spans="1:68" ht="21" customHeight="1">
      <c r="A13" s="37"/>
      <c r="B13" s="36" t="s">
        <v>15</v>
      </c>
      <c r="C13" s="141">
        <v>13967</v>
      </c>
      <c r="D13" s="141">
        <v>7158</v>
      </c>
      <c r="E13" s="141">
        <f aca="true" t="shared" si="0" ref="E13:E37">C13-D13</f>
        <v>6809</v>
      </c>
      <c r="F13" s="141">
        <v>7465</v>
      </c>
      <c r="G13" s="141">
        <v>3684</v>
      </c>
      <c r="H13" s="141">
        <f aca="true" t="shared" si="1" ref="H13:H37">F13-G13</f>
        <v>3781</v>
      </c>
      <c r="I13" s="141">
        <v>1812</v>
      </c>
      <c r="J13" s="141">
        <v>649</v>
      </c>
      <c r="K13" s="141">
        <f aca="true" t="shared" si="2" ref="K13:K37">I13-J13</f>
        <v>1163</v>
      </c>
      <c r="L13" s="141">
        <v>646</v>
      </c>
      <c r="M13" s="141">
        <v>356</v>
      </c>
      <c r="N13" s="141">
        <f aca="true" t="shared" si="3" ref="N13:N37">L13-M13</f>
        <v>290</v>
      </c>
      <c r="O13" s="141">
        <v>83</v>
      </c>
      <c r="P13" s="141">
        <v>68</v>
      </c>
      <c r="Q13" s="141">
        <f aca="true" t="shared" si="4" ref="Q13:Q37">O13-P13</f>
        <v>15</v>
      </c>
      <c r="R13" s="141">
        <v>3763</v>
      </c>
      <c r="S13" s="141">
        <v>2291</v>
      </c>
      <c r="T13" s="141">
        <v>1472</v>
      </c>
      <c r="U13" s="141">
        <v>26</v>
      </c>
      <c r="V13" s="141">
        <v>18</v>
      </c>
      <c r="W13" s="141">
        <f>U13-V13</f>
        <v>8</v>
      </c>
      <c r="X13" s="141">
        <v>3672</v>
      </c>
      <c r="Y13" s="141">
        <v>2246</v>
      </c>
      <c r="Z13" s="141">
        <f aca="true" t="shared" si="5" ref="Z13:Z33">X13-Y13</f>
        <v>1426</v>
      </c>
      <c r="AA13" s="141">
        <v>20</v>
      </c>
      <c r="AB13" s="141">
        <v>7</v>
      </c>
      <c r="AC13" s="141">
        <f>AA13-AB13</f>
        <v>13</v>
      </c>
      <c r="AD13" s="141">
        <v>45</v>
      </c>
      <c r="AE13" s="141">
        <v>20</v>
      </c>
      <c r="AF13" s="141">
        <f aca="true" t="shared" si="6" ref="AF13:AF37">AD13-AE13</f>
        <v>25</v>
      </c>
      <c r="AG13" s="142">
        <v>195</v>
      </c>
      <c r="AH13" s="142">
        <v>108</v>
      </c>
      <c r="AI13" s="142">
        <f>AG13-AH13</f>
        <v>87</v>
      </c>
      <c r="AJ13" s="42"/>
      <c r="AK13" s="35" t="s">
        <v>15</v>
      </c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</row>
    <row r="14" spans="1:68" ht="21" customHeight="1">
      <c r="A14" s="37"/>
      <c r="B14" s="36" t="s">
        <v>16</v>
      </c>
      <c r="C14" s="141">
        <f>C12-C13</f>
        <v>3811</v>
      </c>
      <c r="D14" s="141">
        <f aca="true" t="shared" si="7" ref="D14:AI14">D12-D13</f>
        <v>1822</v>
      </c>
      <c r="E14" s="141">
        <f t="shared" si="7"/>
        <v>1989</v>
      </c>
      <c r="F14" s="141">
        <f t="shared" si="7"/>
        <v>2515</v>
      </c>
      <c r="G14" s="141">
        <f t="shared" si="7"/>
        <v>1213</v>
      </c>
      <c r="H14" s="141">
        <f t="shared" si="7"/>
        <v>1302</v>
      </c>
      <c r="I14" s="141">
        <f t="shared" si="7"/>
        <v>605</v>
      </c>
      <c r="J14" s="141">
        <f t="shared" si="7"/>
        <v>221</v>
      </c>
      <c r="K14" s="141">
        <f t="shared" si="7"/>
        <v>384</v>
      </c>
      <c r="L14" s="141">
        <f t="shared" si="7"/>
        <v>96</v>
      </c>
      <c r="M14" s="141">
        <f t="shared" si="7"/>
        <v>56</v>
      </c>
      <c r="N14" s="141">
        <f t="shared" si="7"/>
        <v>40</v>
      </c>
      <c r="O14" s="141">
        <f t="shared" si="7"/>
        <v>9</v>
      </c>
      <c r="P14" s="141">
        <f t="shared" si="7"/>
        <v>7</v>
      </c>
      <c r="Q14" s="142">
        <f t="shared" si="7"/>
        <v>2</v>
      </c>
      <c r="R14" s="141">
        <v>461</v>
      </c>
      <c r="S14" s="141">
        <v>258</v>
      </c>
      <c r="T14" s="141">
        <v>203</v>
      </c>
      <c r="U14" s="141">
        <f>U12-U13</f>
        <v>5</v>
      </c>
      <c r="V14" s="141">
        <f>V12-V13</f>
        <v>5</v>
      </c>
      <c r="W14" s="141">
        <f>W12-W13</f>
        <v>0</v>
      </c>
      <c r="X14" s="141">
        <f t="shared" si="7"/>
        <v>447</v>
      </c>
      <c r="Y14" s="142">
        <f t="shared" si="7"/>
        <v>247</v>
      </c>
      <c r="Z14" s="141">
        <f t="shared" si="7"/>
        <v>200</v>
      </c>
      <c r="AA14" s="141">
        <v>0</v>
      </c>
      <c r="AB14" s="141">
        <v>0</v>
      </c>
      <c r="AC14" s="141">
        <f>AC12-AC13</f>
        <v>0</v>
      </c>
      <c r="AD14" s="141">
        <f t="shared" si="7"/>
        <v>9</v>
      </c>
      <c r="AE14" s="141">
        <f t="shared" si="7"/>
        <v>6</v>
      </c>
      <c r="AF14" s="141">
        <f t="shared" si="7"/>
        <v>3</v>
      </c>
      <c r="AG14" s="142">
        <f t="shared" si="7"/>
        <v>125</v>
      </c>
      <c r="AH14" s="142">
        <f t="shared" si="7"/>
        <v>67</v>
      </c>
      <c r="AI14" s="142">
        <f t="shared" si="7"/>
        <v>58</v>
      </c>
      <c r="AJ14" s="42"/>
      <c r="AK14" s="35" t="s">
        <v>16</v>
      </c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</row>
    <row r="15" spans="1:68" ht="18" customHeight="1">
      <c r="A15" s="37"/>
      <c r="B15" s="38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42"/>
      <c r="AK15" s="4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</row>
    <row r="16" spans="1:68" ht="21" customHeight="1">
      <c r="A16" s="158" t="s">
        <v>6</v>
      </c>
      <c r="B16" s="159"/>
      <c r="C16" s="141">
        <v>7407</v>
      </c>
      <c r="D16" s="141">
        <v>3617</v>
      </c>
      <c r="E16" s="141">
        <f t="shared" si="0"/>
        <v>3790</v>
      </c>
      <c r="F16" s="141">
        <v>4581</v>
      </c>
      <c r="G16" s="141">
        <v>2174</v>
      </c>
      <c r="H16" s="141">
        <f t="shared" si="1"/>
        <v>2407</v>
      </c>
      <c r="I16" s="141">
        <v>895</v>
      </c>
      <c r="J16" s="141">
        <v>299</v>
      </c>
      <c r="K16" s="141">
        <f t="shared" si="2"/>
        <v>596</v>
      </c>
      <c r="L16" s="141">
        <v>360</v>
      </c>
      <c r="M16" s="141">
        <v>200</v>
      </c>
      <c r="N16" s="141">
        <f t="shared" si="3"/>
        <v>160</v>
      </c>
      <c r="O16" s="141">
        <v>42</v>
      </c>
      <c r="P16" s="141">
        <v>36</v>
      </c>
      <c r="Q16" s="141">
        <f t="shared" si="4"/>
        <v>6</v>
      </c>
      <c r="R16" s="141">
        <v>1387</v>
      </c>
      <c r="S16" s="141">
        <v>826</v>
      </c>
      <c r="T16" s="141">
        <v>561</v>
      </c>
      <c r="U16" s="141">
        <v>17</v>
      </c>
      <c r="V16" s="141">
        <v>13</v>
      </c>
      <c r="W16" s="141">
        <f>U16-V16</f>
        <v>4</v>
      </c>
      <c r="X16" s="141">
        <v>1319</v>
      </c>
      <c r="Y16" s="142">
        <v>787</v>
      </c>
      <c r="Z16" s="141">
        <f t="shared" si="5"/>
        <v>532</v>
      </c>
      <c r="AA16" s="141">
        <v>3</v>
      </c>
      <c r="AB16" s="141">
        <v>2</v>
      </c>
      <c r="AC16" s="141">
        <f>AA16-AB16</f>
        <v>1</v>
      </c>
      <c r="AD16" s="141">
        <v>48</v>
      </c>
      <c r="AE16" s="141">
        <v>24</v>
      </c>
      <c r="AF16" s="141">
        <f t="shared" si="6"/>
        <v>24</v>
      </c>
      <c r="AG16" s="142">
        <v>140</v>
      </c>
      <c r="AH16" s="142">
        <v>80</v>
      </c>
      <c r="AI16" s="142">
        <f>AG16-AH16</f>
        <v>60</v>
      </c>
      <c r="AJ16" s="215" t="s">
        <v>6</v>
      </c>
      <c r="AK16" s="158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</row>
    <row r="17" spans="1:68" ht="21" customHeight="1">
      <c r="A17" s="37"/>
      <c r="B17" s="36" t="s">
        <v>15</v>
      </c>
      <c r="C17" s="141">
        <v>5543</v>
      </c>
      <c r="D17" s="141">
        <v>2816</v>
      </c>
      <c r="E17" s="141">
        <f t="shared" si="0"/>
        <v>2727</v>
      </c>
      <c r="F17" s="141">
        <v>3415</v>
      </c>
      <c r="G17" s="141">
        <v>1698</v>
      </c>
      <c r="H17" s="141">
        <f t="shared" si="1"/>
        <v>1717</v>
      </c>
      <c r="I17" s="141">
        <v>607</v>
      </c>
      <c r="J17" s="141">
        <v>203</v>
      </c>
      <c r="K17" s="141">
        <f t="shared" si="2"/>
        <v>404</v>
      </c>
      <c r="L17" s="141">
        <v>306</v>
      </c>
      <c r="M17" s="141">
        <v>172</v>
      </c>
      <c r="N17" s="141">
        <f t="shared" si="3"/>
        <v>134</v>
      </c>
      <c r="O17" s="141">
        <v>36</v>
      </c>
      <c r="P17" s="141">
        <v>30</v>
      </c>
      <c r="Q17" s="142">
        <f t="shared" si="4"/>
        <v>6</v>
      </c>
      <c r="R17" s="141">
        <v>1104</v>
      </c>
      <c r="S17" s="141">
        <v>669</v>
      </c>
      <c r="T17" s="141">
        <v>435</v>
      </c>
      <c r="U17" s="141">
        <v>12</v>
      </c>
      <c r="V17" s="141">
        <v>8</v>
      </c>
      <c r="W17" s="141">
        <f>U17-V17</f>
        <v>4</v>
      </c>
      <c r="X17" s="142">
        <v>1050</v>
      </c>
      <c r="Y17" s="142">
        <v>641</v>
      </c>
      <c r="Z17" s="142">
        <f t="shared" si="5"/>
        <v>409</v>
      </c>
      <c r="AA17" s="142">
        <v>3</v>
      </c>
      <c r="AB17" s="142">
        <v>2</v>
      </c>
      <c r="AC17" s="142">
        <f>AA17-AB17</f>
        <v>1</v>
      </c>
      <c r="AD17" s="141">
        <v>39</v>
      </c>
      <c r="AE17" s="141">
        <v>18</v>
      </c>
      <c r="AF17" s="141">
        <f t="shared" si="6"/>
        <v>21</v>
      </c>
      <c r="AG17" s="142">
        <v>73</v>
      </c>
      <c r="AH17" s="142">
        <v>42</v>
      </c>
      <c r="AI17" s="142">
        <f>AG17-AH17</f>
        <v>31</v>
      </c>
      <c r="AJ17" s="42"/>
      <c r="AK17" s="35" t="s">
        <v>15</v>
      </c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</row>
    <row r="18" spans="1:68" ht="21" customHeight="1">
      <c r="A18" s="37"/>
      <c r="B18" s="36" t="s">
        <v>16</v>
      </c>
      <c r="C18" s="141">
        <f aca="true" t="shared" si="8" ref="C18:AI18">C16-C17</f>
        <v>1864</v>
      </c>
      <c r="D18" s="141">
        <f t="shared" si="8"/>
        <v>801</v>
      </c>
      <c r="E18" s="141">
        <f t="shared" si="8"/>
        <v>1063</v>
      </c>
      <c r="F18" s="141">
        <f t="shared" si="8"/>
        <v>1166</v>
      </c>
      <c r="G18" s="141">
        <f t="shared" si="8"/>
        <v>476</v>
      </c>
      <c r="H18" s="141">
        <f t="shared" si="8"/>
        <v>690</v>
      </c>
      <c r="I18" s="141">
        <f t="shared" si="8"/>
        <v>288</v>
      </c>
      <c r="J18" s="141">
        <f t="shared" si="8"/>
        <v>96</v>
      </c>
      <c r="K18" s="141">
        <f t="shared" si="8"/>
        <v>192</v>
      </c>
      <c r="L18" s="141">
        <f t="shared" si="8"/>
        <v>54</v>
      </c>
      <c r="M18" s="141">
        <f t="shared" si="8"/>
        <v>28</v>
      </c>
      <c r="N18" s="141">
        <f t="shared" si="8"/>
        <v>26</v>
      </c>
      <c r="O18" s="141">
        <f t="shared" si="8"/>
        <v>6</v>
      </c>
      <c r="P18" s="141">
        <f t="shared" si="8"/>
        <v>6</v>
      </c>
      <c r="Q18" s="142">
        <f t="shared" si="8"/>
        <v>0</v>
      </c>
      <c r="R18" s="141">
        <v>283</v>
      </c>
      <c r="S18" s="141">
        <v>157</v>
      </c>
      <c r="T18" s="141">
        <v>126</v>
      </c>
      <c r="U18" s="141">
        <f>U16-U17</f>
        <v>5</v>
      </c>
      <c r="V18" s="141">
        <f>V16-V17</f>
        <v>5</v>
      </c>
      <c r="W18" s="141">
        <f>W16-W17</f>
        <v>0</v>
      </c>
      <c r="X18" s="141">
        <f t="shared" si="8"/>
        <v>269</v>
      </c>
      <c r="Y18" s="143">
        <f t="shared" si="8"/>
        <v>146</v>
      </c>
      <c r="Z18" s="141">
        <f t="shared" si="8"/>
        <v>123</v>
      </c>
      <c r="AA18" s="141">
        <f>AA16-AA17</f>
        <v>0</v>
      </c>
      <c r="AB18" s="141">
        <f>AB16-AB17</f>
        <v>0</v>
      </c>
      <c r="AC18" s="141">
        <f>AC16-AC17</f>
        <v>0</v>
      </c>
      <c r="AD18" s="141">
        <f t="shared" si="8"/>
        <v>9</v>
      </c>
      <c r="AE18" s="143">
        <f t="shared" si="8"/>
        <v>6</v>
      </c>
      <c r="AF18" s="141">
        <f t="shared" si="8"/>
        <v>3</v>
      </c>
      <c r="AG18" s="142">
        <f t="shared" si="8"/>
        <v>67</v>
      </c>
      <c r="AH18" s="142">
        <v>38</v>
      </c>
      <c r="AI18" s="142">
        <f t="shared" si="8"/>
        <v>29</v>
      </c>
      <c r="AJ18" s="42"/>
      <c r="AK18" s="35" t="s">
        <v>16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</row>
    <row r="19" spans="1:68" ht="18" customHeight="1">
      <c r="A19" s="37"/>
      <c r="B19" s="39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42"/>
      <c r="AK19" s="40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</row>
    <row r="20" spans="1:68" ht="21" customHeight="1">
      <c r="A20" s="158" t="s">
        <v>59</v>
      </c>
      <c r="B20" s="159"/>
      <c r="C20" s="141">
        <v>2978</v>
      </c>
      <c r="D20" s="141">
        <v>1500</v>
      </c>
      <c r="E20" s="141">
        <f t="shared" si="0"/>
        <v>1478</v>
      </c>
      <c r="F20" s="141">
        <v>1668</v>
      </c>
      <c r="G20" s="141">
        <v>824</v>
      </c>
      <c r="H20" s="141">
        <f t="shared" si="1"/>
        <v>844</v>
      </c>
      <c r="I20" s="141">
        <v>388</v>
      </c>
      <c r="J20" s="141">
        <v>145</v>
      </c>
      <c r="K20" s="141">
        <f t="shared" si="2"/>
        <v>243</v>
      </c>
      <c r="L20" s="141">
        <v>131</v>
      </c>
      <c r="M20" s="141">
        <v>66</v>
      </c>
      <c r="N20" s="141">
        <f t="shared" si="3"/>
        <v>65</v>
      </c>
      <c r="O20" s="141">
        <v>15</v>
      </c>
      <c r="P20" s="141">
        <v>13</v>
      </c>
      <c r="Q20" s="142">
        <f t="shared" si="4"/>
        <v>2</v>
      </c>
      <c r="R20" s="141">
        <v>741</v>
      </c>
      <c r="S20" s="141">
        <v>433</v>
      </c>
      <c r="T20" s="141">
        <v>308</v>
      </c>
      <c r="U20" s="141">
        <v>1</v>
      </c>
      <c r="V20" s="141">
        <v>0</v>
      </c>
      <c r="W20" s="141">
        <f>U20-V20</f>
        <v>1</v>
      </c>
      <c r="X20" s="142">
        <v>735</v>
      </c>
      <c r="Y20" s="142">
        <v>432</v>
      </c>
      <c r="Z20" s="142">
        <f t="shared" si="5"/>
        <v>303</v>
      </c>
      <c r="AA20" s="142">
        <v>4</v>
      </c>
      <c r="AB20" s="142">
        <v>1</v>
      </c>
      <c r="AC20" s="142">
        <f>AA20-AB20</f>
        <v>3</v>
      </c>
      <c r="AD20" s="141">
        <v>1</v>
      </c>
      <c r="AE20" s="142">
        <v>0</v>
      </c>
      <c r="AF20" s="141">
        <f t="shared" si="6"/>
        <v>1</v>
      </c>
      <c r="AG20" s="142">
        <v>35</v>
      </c>
      <c r="AH20" s="142">
        <v>19</v>
      </c>
      <c r="AI20" s="142">
        <f>AG20-AH20</f>
        <v>16</v>
      </c>
      <c r="AJ20" s="215" t="s">
        <v>59</v>
      </c>
      <c r="AK20" s="158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</row>
    <row r="21" spans="1:68" ht="21" customHeight="1">
      <c r="A21" s="40"/>
      <c r="B21" s="36" t="s">
        <v>15</v>
      </c>
      <c r="C21" s="141">
        <v>2615</v>
      </c>
      <c r="D21" s="141">
        <v>1306</v>
      </c>
      <c r="E21" s="141">
        <f t="shared" si="0"/>
        <v>1309</v>
      </c>
      <c r="F21" s="141">
        <v>1429</v>
      </c>
      <c r="G21" s="141">
        <v>687</v>
      </c>
      <c r="H21" s="141">
        <f t="shared" si="1"/>
        <v>742</v>
      </c>
      <c r="I21" s="141">
        <v>325</v>
      </c>
      <c r="J21" s="141">
        <v>123</v>
      </c>
      <c r="K21" s="141">
        <f t="shared" si="2"/>
        <v>202</v>
      </c>
      <c r="L21" s="141">
        <v>117</v>
      </c>
      <c r="M21" s="141">
        <v>57</v>
      </c>
      <c r="N21" s="141">
        <f t="shared" si="3"/>
        <v>60</v>
      </c>
      <c r="O21" s="141">
        <v>13</v>
      </c>
      <c r="P21" s="141">
        <v>12</v>
      </c>
      <c r="Q21" s="142">
        <f t="shared" si="4"/>
        <v>1</v>
      </c>
      <c r="R21" s="141">
        <v>708</v>
      </c>
      <c r="S21" s="141">
        <v>413</v>
      </c>
      <c r="T21" s="141">
        <v>295</v>
      </c>
      <c r="U21" s="141">
        <v>1</v>
      </c>
      <c r="V21" s="141">
        <v>0</v>
      </c>
      <c r="W21" s="141">
        <f>U21-V21</f>
        <v>1</v>
      </c>
      <c r="X21" s="142">
        <v>702</v>
      </c>
      <c r="Y21" s="142">
        <v>412</v>
      </c>
      <c r="Z21" s="142">
        <f t="shared" si="5"/>
        <v>290</v>
      </c>
      <c r="AA21" s="142">
        <v>4</v>
      </c>
      <c r="AB21" s="142">
        <v>1</v>
      </c>
      <c r="AC21" s="142">
        <f>AA21-AB21</f>
        <v>3</v>
      </c>
      <c r="AD21" s="141">
        <v>1</v>
      </c>
      <c r="AE21" s="142">
        <v>0</v>
      </c>
      <c r="AF21" s="141">
        <f t="shared" si="6"/>
        <v>1</v>
      </c>
      <c r="AG21" s="142">
        <v>23</v>
      </c>
      <c r="AH21" s="142">
        <v>14</v>
      </c>
      <c r="AI21" s="142">
        <f>AG21-AH21</f>
        <v>9</v>
      </c>
      <c r="AJ21" s="43"/>
      <c r="AK21" s="35" t="s">
        <v>15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</row>
    <row r="22" spans="1:68" ht="21" customHeight="1">
      <c r="A22" s="40"/>
      <c r="B22" s="36" t="s">
        <v>16</v>
      </c>
      <c r="C22" s="141">
        <f>C20-C21</f>
        <v>363</v>
      </c>
      <c r="D22" s="141">
        <f aca="true" t="shared" si="9" ref="D22:AG22">D20-D21</f>
        <v>194</v>
      </c>
      <c r="E22" s="141">
        <f t="shared" si="9"/>
        <v>169</v>
      </c>
      <c r="F22" s="141">
        <f t="shared" si="9"/>
        <v>239</v>
      </c>
      <c r="G22" s="141">
        <f t="shared" si="9"/>
        <v>137</v>
      </c>
      <c r="H22" s="141">
        <f t="shared" si="9"/>
        <v>102</v>
      </c>
      <c r="I22" s="141">
        <f t="shared" si="9"/>
        <v>63</v>
      </c>
      <c r="J22" s="141">
        <f t="shared" si="9"/>
        <v>22</v>
      </c>
      <c r="K22" s="141">
        <f t="shared" si="9"/>
        <v>41</v>
      </c>
      <c r="L22" s="141">
        <f t="shared" si="9"/>
        <v>14</v>
      </c>
      <c r="M22" s="141">
        <f t="shared" si="9"/>
        <v>9</v>
      </c>
      <c r="N22" s="142">
        <f t="shared" si="9"/>
        <v>5</v>
      </c>
      <c r="O22" s="142">
        <f t="shared" si="9"/>
        <v>2</v>
      </c>
      <c r="P22" s="142">
        <f t="shared" si="9"/>
        <v>1</v>
      </c>
      <c r="Q22" s="142">
        <f t="shared" si="9"/>
        <v>1</v>
      </c>
      <c r="R22" s="141">
        <v>33</v>
      </c>
      <c r="S22" s="141">
        <v>20</v>
      </c>
      <c r="T22" s="141">
        <v>13</v>
      </c>
      <c r="U22" s="141">
        <f>U20-U21</f>
        <v>0</v>
      </c>
      <c r="V22" s="141">
        <f>V20-V21</f>
        <v>0</v>
      </c>
      <c r="W22" s="141">
        <f>W20-W21</f>
        <v>0</v>
      </c>
      <c r="X22" s="142">
        <f t="shared" si="9"/>
        <v>33</v>
      </c>
      <c r="Y22" s="142">
        <f t="shared" si="9"/>
        <v>20</v>
      </c>
      <c r="Z22" s="142">
        <f t="shared" si="9"/>
        <v>13</v>
      </c>
      <c r="AA22" s="142">
        <f aca="true" t="shared" si="10" ref="AA22:AF22">AA20-AA21</f>
        <v>0</v>
      </c>
      <c r="AB22" s="142">
        <f t="shared" si="10"/>
        <v>0</v>
      </c>
      <c r="AC22" s="142">
        <f t="shared" si="10"/>
        <v>0</v>
      </c>
      <c r="AD22" s="142">
        <f t="shared" si="10"/>
        <v>0</v>
      </c>
      <c r="AE22" s="142">
        <f t="shared" si="10"/>
        <v>0</v>
      </c>
      <c r="AF22" s="142">
        <f t="shared" si="10"/>
        <v>0</v>
      </c>
      <c r="AG22" s="142">
        <f t="shared" si="9"/>
        <v>12</v>
      </c>
      <c r="AH22" s="142">
        <v>5</v>
      </c>
      <c r="AI22" s="142">
        <v>7</v>
      </c>
      <c r="AJ22" s="43"/>
      <c r="AK22" s="35" t="s">
        <v>16</v>
      </c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</row>
    <row r="23" spans="1:68" ht="18" customHeight="1">
      <c r="A23" s="40"/>
      <c r="B23" s="39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43"/>
      <c r="AK23" s="40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</row>
    <row r="24" spans="1:68" ht="21" customHeight="1">
      <c r="A24" s="158" t="s">
        <v>7</v>
      </c>
      <c r="B24" s="159"/>
      <c r="C24" s="141">
        <v>1232</v>
      </c>
      <c r="D24" s="141">
        <v>663</v>
      </c>
      <c r="E24" s="141">
        <f t="shared" si="0"/>
        <v>569</v>
      </c>
      <c r="F24" s="141">
        <v>617</v>
      </c>
      <c r="G24" s="141">
        <v>313</v>
      </c>
      <c r="H24" s="141">
        <f t="shared" si="1"/>
        <v>304</v>
      </c>
      <c r="I24" s="141">
        <v>185</v>
      </c>
      <c r="J24" s="141">
        <v>65</v>
      </c>
      <c r="K24" s="141">
        <f t="shared" si="2"/>
        <v>120</v>
      </c>
      <c r="L24" s="141">
        <v>8</v>
      </c>
      <c r="M24" s="141">
        <v>8</v>
      </c>
      <c r="N24" s="142">
        <f t="shared" si="3"/>
        <v>0</v>
      </c>
      <c r="O24" s="141">
        <v>16</v>
      </c>
      <c r="P24" s="141">
        <v>13</v>
      </c>
      <c r="Q24" s="142">
        <f t="shared" si="4"/>
        <v>3</v>
      </c>
      <c r="R24" s="141">
        <v>379</v>
      </c>
      <c r="S24" s="141">
        <v>248</v>
      </c>
      <c r="T24" s="141">
        <v>131</v>
      </c>
      <c r="U24" s="141">
        <v>2</v>
      </c>
      <c r="V24" s="141">
        <v>2</v>
      </c>
      <c r="W24" s="141">
        <f>U24-V24</f>
        <v>0</v>
      </c>
      <c r="X24" s="142">
        <v>377</v>
      </c>
      <c r="Y24" s="142">
        <v>246</v>
      </c>
      <c r="Z24" s="142">
        <f t="shared" si="5"/>
        <v>131</v>
      </c>
      <c r="AA24" s="142">
        <v>0</v>
      </c>
      <c r="AB24" s="142">
        <v>0</v>
      </c>
      <c r="AC24" s="142">
        <f>AA24-AB24</f>
        <v>0</v>
      </c>
      <c r="AD24" s="141">
        <v>0</v>
      </c>
      <c r="AE24" s="141">
        <v>0</v>
      </c>
      <c r="AF24" s="141">
        <f t="shared" si="6"/>
        <v>0</v>
      </c>
      <c r="AG24" s="142">
        <v>26</v>
      </c>
      <c r="AH24" s="142">
        <v>16</v>
      </c>
      <c r="AI24" s="142">
        <f>AG24-AH24</f>
        <v>10</v>
      </c>
      <c r="AJ24" s="215" t="s">
        <v>7</v>
      </c>
      <c r="AK24" s="158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21" customHeight="1">
      <c r="A25" s="40"/>
      <c r="B25" s="36" t="s">
        <v>15</v>
      </c>
      <c r="C25" s="141">
        <v>1232</v>
      </c>
      <c r="D25" s="141">
        <v>663</v>
      </c>
      <c r="E25" s="141">
        <v>569</v>
      </c>
      <c r="F25" s="141">
        <v>617</v>
      </c>
      <c r="G25" s="141">
        <v>313</v>
      </c>
      <c r="H25" s="141">
        <v>304</v>
      </c>
      <c r="I25" s="141">
        <v>185</v>
      </c>
      <c r="J25" s="141">
        <v>65</v>
      </c>
      <c r="K25" s="141">
        <v>120</v>
      </c>
      <c r="L25" s="141">
        <v>8</v>
      </c>
      <c r="M25" s="141">
        <v>8</v>
      </c>
      <c r="N25" s="142">
        <v>0</v>
      </c>
      <c r="O25" s="141">
        <v>16</v>
      </c>
      <c r="P25" s="141">
        <v>13</v>
      </c>
      <c r="Q25" s="142">
        <v>3</v>
      </c>
      <c r="R25" s="141">
        <v>379</v>
      </c>
      <c r="S25" s="141">
        <v>248</v>
      </c>
      <c r="T25" s="141">
        <v>131</v>
      </c>
      <c r="U25" s="141">
        <v>2</v>
      </c>
      <c r="V25" s="141">
        <v>2</v>
      </c>
      <c r="W25" s="141">
        <v>0</v>
      </c>
      <c r="X25" s="142">
        <v>377</v>
      </c>
      <c r="Y25" s="142">
        <v>246</v>
      </c>
      <c r="Z25" s="142">
        <v>131</v>
      </c>
      <c r="AA25" s="142">
        <v>0</v>
      </c>
      <c r="AB25" s="142">
        <v>0</v>
      </c>
      <c r="AC25" s="142">
        <v>0</v>
      </c>
      <c r="AD25" s="141">
        <v>0</v>
      </c>
      <c r="AE25" s="141">
        <v>0</v>
      </c>
      <c r="AF25" s="141">
        <v>0</v>
      </c>
      <c r="AG25" s="142">
        <v>26</v>
      </c>
      <c r="AH25" s="142">
        <v>16</v>
      </c>
      <c r="AI25" s="142">
        <v>10</v>
      </c>
      <c r="AJ25" s="43"/>
      <c r="AK25" s="35" t="s">
        <v>15</v>
      </c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</row>
    <row r="26" spans="1:68" ht="21" customHeight="1">
      <c r="A26" s="40"/>
      <c r="B26" s="36" t="s">
        <v>16</v>
      </c>
      <c r="C26" s="142">
        <v>0</v>
      </c>
      <c r="D26" s="142">
        <v>0</v>
      </c>
      <c r="E26" s="142">
        <f t="shared" si="0"/>
        <v>0</v>
      </c>
      <c r="F26" s="142">
        <v>0</v>
      </c>
      <c r="G26" s="142">
        <v>0</v>
      </c>
      <c r="H26" s="142">
        <f t="shared" si="1"/>
        <v>0</v>
      </c>
      <c r="I26" s="142">
        <v>0</v>
      </c>
      <c r="J26" s="142">
        <v>0</v>
      </c>
      <c r="K26" s="142">
        <f t="shared" si="2"/>
        <v>0</v>
      </c>
      <c r="L26" s="142">
        <v>0</v>
      </c>
      <c r="M26" s="142">
        <v>0</v>
      </c>
      <c r="N26" s="142">
        <f t="shared" si="3"/>
        <v>0</v>
      </c>
      <c r="O26" s="142">
        <v>0</v>
      </c>
      <c r="P26" s="142">
        <v>0</v>
      </c>
      <c r="Q26" s="142">
        <f t="shared" si="4"/>
        <v>0</v>
      </c>
      <c r="R26" s="142">
        <v>0</v>
      </c>
      <c r="S26" s="142">
        <v>0</v>
      </c>
      <c r="T26" s="142">
        <v>0</v>
      </c>
      <c r="U26" s="142">
        <v>0</v>
      </c>
      <c r="V26" s="142">
        <v>0</v>
      </c>
      <c r="W26" s="142">
        <f>U26-V26</f>
        <v>0</v>
      </c>
      <c r="X26" s="142">
        <f>V26-W26</f>
        <v>0</v>
      </c>
      <c r="Y26" s="142">
        <f>W26-X26</f>
        <v>0</v>
      </c>
      <c r="Z26" s="142">
        <f>X26-Y26</f>
        <v>0</v>
      </c>
      <c r="AA26" s="142">
        <v>0</v>
      </c>
      <c r="AB26" s="142">
        <f>AB24-AB25</f>
        <v>0</v>
      </c>
      <c r="AC26" s="142">
        <f>AA26-AB26</f>
        <v>0</v>
      </c>
      <c r="AD26" s="142">
        <v>0</v>
      </c>
      <c r="AE26" s="142">
        <v>0</v>
      </c>
      <c r="AF26" s="142">
        <f t="shared" si="6"/>
        <v>0</v>
      </c>
      <c r="AG26" s="142">
        <v>0</v>
      </c>
      <c r="AH26" s="142">
        <v>0</v>
      </c>
      <c r="AI26" s="142">
        <f>AG26-AH26</f>
        <v>0</v>
      </c>
      <c r="AJ26" s="43"/>
      <c r="AK26" s="35" t="s">
        <v>16</v>
      </c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</row>
    <row r="27" spans="1:68" ht="18" customHeight="1">
      <c r="A27" s="40"/>
      <c r="B27" s="39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43"/>
      <c r="AK27" s="40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</row>
    <row r="28" spans="1:68" ht="21" customHeight="1">
      <c r="A28" s="158" t="s">
        <v>8</v>
      </c>
      <c r="B28" s="159" t="s">
        <v>9</v>
      </c>
      <c r="C28" s="141">
        <v>1838</v>
      </c>
      <c r="D28" s="141">
        <v>965</v>
      </c>
      <c r="E28" s="141">
        <f t="shared" si="0"/>
        <v>873</v>
      </c>
      <c r="F28" s="141">
        <v>993</v>
      </c>
      <c r="G28" s="141">
        <v>533</v>
      </c>
      <c r="H28" s="141">
        <f t="shared" si="1"/>
        <v>460</v>
      </c>
      <c r="I28" s="141">
        <v>286</v>
      </c>
      <c r="J28" s="141">
        <v>102</v>
      </c>
      <c r="K28" s="141">
        <f t="shared" si="2"/>
        <v>184</v>
      </c>
      <c r="L28" s="141">
        <v>27</v>
      </c>
      <c r="M28" s="141">
        <v>20</v>
      </c>
      <c r="N28" s="141">
        <f t="shared" si="3"/>
        <v>7</v>
      </c>
      <c r="O28" s="141">
        <v>10</v>
      </c>
      <c r="P28" s="141">
        <v>8</v>
      </c>
      <c r="Q28" s="142">
        <f t="shared" si="4"/>
        <v>2</v>
      </c>
      <c r="R28" s="141">
        <v>482</v>
      </c>
      <c r="S28" s="141">
        <v>278</v>
      </c>
      <c r="T28" s="141">
        <v>204</v>
      </c>
      <c r="U28" s="141">
        <v>8</v>
      </c>
      <c r="V28" s="141">
        <v>7</v>
      </c>
      <c r="W28" s="141">
        <f>U28-V28</f>
        <v>1</v>
      </c>
      <c r="X28" s="142">
        <v>466</v>
      </c>
      <c r="Y28" s="142">
        <v>268</v>
      </c>
      <c r="Z28" s="142">
        <f t="shared" si="5"/>
        <v>198</v>
      </c>
      <c r="AA28" s="142">
        <v>3</v>
      </c>
      <c r="AB28" s="142">
        <v>1</v>
      </c>
      <c r="AC28" s="142">
        <f>AA28-AB28</f>
        <v>2</v>
      </c>
      <c r="AD28" s="141">
        <v>5</v>
      </c>
      <c r="AE28" s="142">
        <v>2</v>
      </c>
      <c r="AF28" s="141">
        <f t="shared" si="6"/>
        <v>3</v>
      </c>
      <c r="AG28" s="142">
        <v>40</v>
      </c>
      <c r="AH28" s="142">
        <v>24</v>
      </c>
      <c r="AI28" s="142">
        <f>AG28-AH28</f>
        <v>16</v>
      </c>
      <c r="AJ28" s="215" t="s">
        <v>8</v>
      </c>
      <c r="AK28" s="158" t="s">
        <v>9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</row>
    <row r="29" spans="1:68" ht="21" customHeight="1">
      <c r="A29" s="37"/>
      <c r="B29" s="36" t="s">
        <v>15</v>
      </c>
      <c r="C29" s="141">
        <v>1341</v>
      </c>
      <c r="D29" s="141">
        <v>681</v>
      </c>
      <c r="E29" s="141">
        <f t="shared" si="0"/>
        <v>660</v>
      </c>
      <c r="F29" s="141">
        <v>583</v>
      </c>
      <c r="G29" s="141">
        <v>288</v>
      </c>
      <c r="H29" s="141">
        <f t="shared" si="1"/>
        <v>295</v>
      </c>
      <c r="I29" s="141">
        <v>229</v>
      </c>
      <c r="J29" s="141">
        <v>80</v>
      </c>
      <c r="K29" s="141">
        <f t="shared" si="2"/>
        <v>149</v>
      </c>
      <c r="L29" s="141">
        <v>27</v>
      </c>
      <c r="M29" s="141">
        <v>20</v>
      </c>
      <c r="N29" s="141">
        <f t="shared" si="3"/>
        <v>7</v>
      </c>
      <c r="O29" s="142">
        <v>10</v>
      </c>
      <c r="P29" s="142">
        <v>8</v>
      </c>
      <c r="Q29" s="142">
        <f t="shared" si="4"/>
        <v>2</v>
      </c>
      <c r="R29" s="141">
        <v>466</v>
      </c>
      <c r="S29" s="141">
        <v>269</v>
      </c>
      <c r="T29" s="141">
        <v>197</v>
      </c>
      <c r="U29" s="141">
        <v>8</v>
      </c>
      <c r="V29" s="141">
        <v>7</v>
      </c>
      <c r="W29" s="141">
        <f>U29-V29</f>
        <v>1</v>
      </c>
      <c r="X29" s="142">
        <v>450</v>
      </c>
      <c r="Y29" s="142">
        <v>259</v>
      </c>
      <c r="Z29" s="142">
        <f t="shared" si="5"/>
        <v>191</v>
      </c>
      <c r="AA29" s="142">
        <v>3</v>
      </c>
      <c r="AB29" s="142">
        <v>1</v>
      </c>
      <c r="AC29" s="142">
        <f>AA29-AB29</f>
        <v>2</v>
      </c>
      <c r="AD29" s="141">
        <v>5</v>
      </c>
      <c r="AE29" s="142">
        <v>2</v>
      </c>
      <c r="AF29" s="141">
        <f t="shared" si="6"/>
        <v>3</v>
      </c>
      <c r="AG29" s="142">
        <v>26</v>
      </c>
      <c r="AH29" s="142">
        <v>16</v>
      </c>
      <c r="AI29" s="142">
        <f>AG29-AH29</f>
        <v>10</v>
      </c>
      <c r="AJ29" s="42"/>
      <c r="AK29" s="35" t="s">
        <v>15</v>
      </c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</row>
    <row r="30" spans="1:68" ht="21" customHeight="1">
      <c r="A30" s="37"/>
      <c r="B30" s="36" t="s">
        <v>16</v>
      </c>
      <c r="C30" s="141">
        <f aca="true" t="shared" si="11" ref="C30:AI30">C28-C29</f>
        <v>497</v>
      </c>
      <c r="D30" s="141">
        <f t="shared" si="11"/>
        <v>284</v>
      </c>
      <c r="E30" s="141">
        <f t="shared" si="11"/>
        <v>213</v>
      </c>
      <c r="F30" s="141">
        <f t="shared" si="11"/>
        <v>410</v>
      </c>
      <c r="G30" s="141">
        <f t="shared" si="11"/>
        <v>245</v>
      </c>
      <c r="H30" s="141">
        <f t="shared" si="11"/>
        <v>165</v>
      </c>
      <c r="I30" s="141">
        <f t="shared" si="11"/>
        <v>57</v>
      </c>
      <c r="J30" s="141">
        <f t="shared" si="11"/>
        <v>22</v>
      </c>
      <c r="K30" s="141">
        <f t="shared" si="11"/>
        <v>35</v>
      </c>
      <c r="L30" s="141">
        <f t="shared" si="11"/>
        <v>0</v>
      </c>
      <c r="M30" s="141">
        <f t="shared" si="11"/>
        <v>0</v>
      </c>
      <c r="N30" s="141">
        <f t="shared" si="11"/>
        <v>0</v>
      </c>
      <c r="O30" s="142">
        <f t="shared" si="11"/>
        <v>0</v>
      </c>
      <c r="P30" s="142">
        <f t="shared" si="11"/>
        <v>0</v>
      </c>
      <c r="Q30" s="142">
        <f t="shared" si="11"/>
        <v>0</v>
      </c>
      <c r="R30" s="141">
        <v>16</v>
      </c>
      <c r="S30" s="141">
        <v>9</v>
      </c>
      <c r="T30" s="141">
        <v>7</v>
      </c>
      <c r="U30" s="141">
        <f>U28-U29</f>
        <v>0</v>
      </c>
      <c r="V30" s="141">
        <f>V28-V29</f>
        <v>0</v>
      </c>
      <c r="W30" s="141">
        <f>W28-W29</f>
        <v>0</v>
      </c>
      <c r="X30" s="142">
        <f t="shared" si="11"/>
        <v>16</v>
      </c>
      <c r="Y30" s="142">
        <f t="shared" si="11"/>
        <v>9</v>
      </c>
      <c r="Z30" s="142">
        <f t="shared" si="11"/>
        <v>7</v>
      </c>
      <c r="AA30" s="142">
        <f>AA28-AA29</f>
        <v>0</v>
      </c>
      <c r="AB30" s="142">
        <f>AB28-AB29</f>
        <v>0</v>
      </c>
      <c r="AC30" s="142">
        <f>AC28-AC29</f>
        <v>0</v>
      </c>
      <c r="AD30" s="142">
        <f t="shared" si="11"/>
        <v>0</v>
      </c>
      <c r="AE30" s="142">
        <f t="shared" si="11"/>
        <v>0</v>
      </c>
      <c r="AF30" s="142">
        <f t="shared" si="11"/>
        <v>0</v>
      </c>
      <c r="AG30" s="142">
        <f t="shared" si="11"/>
        <v>14</v>
      </c>
      <c r="AH30" s="142">
        <f t="shared" si="11"/>
        <v>8</v>
      </c>
      <c r="AI30" s="142">
        <f t="shared" si="11"/>
        <v>6</v>
      </c>
      <c r="AJ30" s="42"/>
      <c r="AK30" s="35" t="s">
        <v>16</v>
      </c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</row>
    <row r="31" spans="1:68" ht="18" customHeight="1">
      <c r="A31" s="41"/>
      <c r="B31" s="39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42"/>
      <c r="AK31" s="40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</row>
    <row r="32" spans="1:68" ht="21" customHeight="1">
      <c r="A32" s="158" t="s">
        <v>60</v>
      </c>
      <c r="B32" s="159" t="s">
        <v>10</v>
      </c>
      <c r="C32" s="141">
        <v>2989</v>
      </c>
      <c r="D32" s="141">
        <v>1568</v>
      </c>
      <c r="E32" s="141">
        <f t="shared" si="0"/>
        <v>1421</v>
      </c>
      <c r="F32" s="141">
        <v>1479</v>
      </c>
      <c r="G32" s="141">
        <v>757</v>
      </c>
      <c r="H32" s="141">
        <f t="shared" si="1"/>
        <v>722</v>
      </c>
      <c r="I32" s="141">
        <v>397</v>
      </c>
      <c r="J32" s="141">
        <v>150</v>
      </c>
      <c r="K32" s="141">
        <f t="shared" si="2"/>
        <v>247</v>
      </c>
      <c r="L32" s="141">
        <v>194</v>
      </c>
      <c r="M32" s="141">
        <v>104</v>
      </c>
      <c r="N32" s="141">
        <f t="shared" si="3"/>
        <v>90</v>
      </c>
      <c r="O32" s="142">
        <v>4</v>
      </c>
      <c r="P32" s="142">
        <v>3</v>
      </c>
      <c r="Q32" s="142">
        <f t="shared" si="4"/>
        <v>1</v>
      </c>
      <c r="R32" s="141">
        <v>847</v>
      </c>
      <c r="S32" s="141">
        <v>520</v>
      </c>
      <c r="T32" s="141">
        <v>327</v>
      </c>
      <c r="U32" s="141">
        <v>3</v>
      </c>
      <c r="V32" s="141">
        <v>1</v>
      </c>
      <c r="W32" s="141">
        <f>U32-V32</f>
        <v>2</v>
      </c>
      <c r="X32" s="142">
        <v>843</v>
      </c>
      <c r="Y32" s="142">
        <v>519</v>
      </c>
      <c r="Z32" s="142">
        <f t="shared" si="5"/>
        <v>324</v>
      </c>
      <c r="AA32" s="142">
        <v>1</v>
      </c>
      <c r="AB32" s="142">
        <v>0</v>
      </c>
      <c r="AC32" s="142">
        <f>AA32-AB32</f>
        <v>1</v>
      </c>
      <c r="AD32" s="141">
        <v>0</v>
      </c>
      <c r="AE32" s="142">
        <v>0</v>
      </c>
      <c r="AF32" s="141">
        <f t="shared" si="6"/>
        <v>0</v>
      </c>
      <c r="AG32" s="142">
        <v>68</v>
      </c>
      <c r="AH32" s="142">
        <v>34</v>
      </c>
      <c r="AI32" s="142">
        <f>AG32-AH32</f>
        <v>34</v>
      </c>
      <c r="AJ32" s="215" t="s">
        <v>60</v>
      </c>
      <c r="AK32" s="158" t="s">
        <v>10</v>
      </c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</row>
    <row r="33" spans="1:68" ht="21" customHeight="1">
      <c r="A33" s="37"/>
      <c r="B33" s="36" t="s">
        <v>15</v>
      </c>
      <c r="C33" s="141">
        <v>2153</v>
      </c>
      <c r="D33" s="141">
        <v>1146</v>
      </c>
      <c r="E33" s="141">
        <f t="shared" si="0"/>
        <v>1007</v>
      </c>
      <c r="F33" s="141">
        <v>949</v>
      </c>
      <c r="G33" s="141">
        <v>485</v>
      </c>
      <c r="H33" s="141">
        <f t="shared" si="1"/>
        <v>464</v>
      </c>
      <c r="I33" s="141">
        <v>248</v>
      </c>
      <c r="J33" s="141">
        <v>89</v>
      </c>
      <c r="K33" s="141">
        <f t="shared" si="2"/>
        <v>159</v>
      </c>
      <c r="L33" s="141">
        <v>170</v>
      </c>
      <c r="M33" s="141">
        <v>87</v>
      </c>
      <c r="N33" s="141">
        <f t="shared" si="3"/>
        <v>83</v>
      </c>
      <c r="O33" s="142">
        <v>3</v>
      </c>
      <c r="P33" s="142">
        <v>3</v>
      </c>
      <c r="Q33" s="142">
        <f t="shared" si="4"/>
        <v>0</v>
      </c>
      <c r="R33" s="141">
        <v>747</v>
      </c>
      <c r="S33" s="141">
        <v>464</v>
      </c>
      <c r="T33" s="141">
        <v>283</v>
      </c>
      <c r="U33" s="141">
        <v>3</v>
      </c>
      <c r="V33" s="141">
        <v>1</v>
      </c>
      <c r="W33" s="141">
        <f>U33-V33</f>
        <v>2</v>
      </c>
      <c r="X33" s="142">
        <v>743</v>
      </c>
      <c r="Y33" s="142">
        <v>463</v>
      </c>
      <c r="Z33" s="142">
        <f t="shared" si="5"/>
        <v>280</v>
      </c>
      <c r="AA33" s="142">
        <v>1</v>
      </c>
      <c r="AB33" s="142">
        <v>0</v>
      </c>
      <c r="AC33" s="142">
        <f>AA33-AB33</f>
        <v>1</v>
      </c>
      <c r="AD33" s="141">
        <v>0</v>
      </c>
      <c r="AE33" s="142">
        <v>0</v>
      </c>
      <c r="AF33" s="141">
        <f t="shared" si="6"/>
        <v>0</v>
      </c>
      <c r="AG33" s="142">
        <v>36</v>
      </c>
      <c r="AH33" s="142">
        <v>18</v>
      </c>
      <c r="AI33" s="142">
        <f>AG33-AH33</f>
        <v>18</v>
      </c>
      <c r="AJ33" s="42"/>
      <c r="AK33" s="35" t="s">
        <v>15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</row>
    <row r="34" spans="1:68" ht="21" customHeight="1">
      <c r="A34" s="37"/>
      <c r="B34" s="36" t="s">
        <v>16</v>
      </c>
      <c r="C34" s="141">
        <f aca="true" t="shared" si="12" ref="C34:AI34">C32-C33</f>
        <v>836</v>
      </c>
      <c r="D34" s="141">
        <f t="shared" si="12"/>
        <v>422</v>
      </c>
      <c r="E34" s="141">
        <f t="shared" si="12"/>
        <v>414</v>
      </c>
      <c r="F34" s="141">
        <f t="shared" si="12"/>
        <v>530</v>
      </c>
      <c r="G34" s="141">
        <f t="shared" si="12"/>
        <v>272</v>
      </c>
      <c r="H34" s="141">
        <f t="shared" si="12"/>
        <v>258</v>
      </c>
      <c r="I34" s="141">
        <f t="shared" si="12"/>
        <v>149</v>
      </c>
      <c r="J34" s="141">
        <f t="shared" si="12"/>
        <v>61</v>
      </c>
      <c r="K34" s="141">
        <f t="shared" si="12"/>
        <v>88</v>
      </c>
      <c r="L34" s="142">
        <f t="shared" si="12"/>
        <v>24</v>
      </c>
      <c r="M34" s="142">
        <f t="shared" si="12"/>
        <v>17</v>
      </c>
      <c r="N34" s="142">
        <f t="shared" si="12"/>
        <v>7</v>
      </c>
      <c r="O34" s="142">
        <f t="shared" si="12"/>
        <v>1</v>
      </c>
      <c r="P34" s="142">
        <f t="shared" si="12"/>
        <v>0</v>
      </c>
      <c r="Q34" s="142">
        <f t="shared" si="12"/>
        <v>1</v>
      </c>
      <c r="R34" s="141">
        <v>100</v>
      </c>
      <c r="S34" s="141">
        <v>56</v>
      </c>
      <c r="T34" s="141">
        <v>44</v>
      </c>
      <c r="U34" s="141">
        <f>U32-U33</f>
        <v>0</v>
      </c>
      <c r="V34" s="141">
        <f>V32-V33</f>
        <v>0</v>
      </c>
      <c r="W34" s="141">
        <f>W32-W33</f>
        <v>0</v>
      </c>
      <c r="X34" s="142">
        <f>X32-X33</f>
        <v>100</v>
      </c>
      <c r="Y34" s="142">
        <f t="shared" si="12"/>
        <v>56</v>
      </c>
      <c r="Z34" s="142">
        <f t="shared" si="12"/>
        <v>44</v>
      </c>
      <c r="AA34" s="142">
        <f>AA32-AA33</f>
        <v>0</v>
      </c>
      <c r="AB34" s="142">
        <f>AB32-AB33</f>
        <v>0</v>
      </c>
      <c r="AC34" s="142">
        <f>AC32-AC33</f>
        <v>0</v>
      </c>
      <c r="AD34" s="142">
        <f t="shared" si="12"/>
        <v>0</v>
      </c>
      <c r="AE34" s="142">
        <f t="shared" si="12"/>
        <v>0</v>
      </c>
      <c r="AF34" s="142">
        <f t="shared" si="12"/>
        <v>0</v>
      </c>
      <c r="AG34" s="142">
        <f t="shared" si="12"/>
        <v>32</v>
      </c>
      <c r="AH34" s="142">
        <f t="shared" si="12"/>
        <v>16</v>
      </c>
      <c r="AI34" s="142">
        <f t="shared" si="12"/>
        <v>16</v>
      </c>
      <c r="AJ34" s="42"/>
      <c r="AK34" s="35" t="s">
        <v>16</v>
      </c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</row>
    <row r="35" spans="1:68" ht="18" customHeight="1">
      <c r="A35" s="40"/>
      <c r="B35" s="39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43"/>
      <c r="AK35" s="40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</row>
    <row r="36" spans="1:68" ht="21" customHeight="1">
      <c r="A36" s="158" t="s">
        <v>11</v>
      </c>
      <c r="B36" s="159"/>
      <c r="C36" s="141">
        <v>1334</v>
      </c>
      <c r="D36" s="141">
        <v>667</v>
      </c>
      <c r="E36" s="141">
        <f t="shared" si="0"/>
        <v>667</v>
      </c>
      <c r="F36" s="141">
        <v>642</v>
      </c>
      <c r="G36" s="141">
        <v>296</v>
      </c>
      <c r="H36" s="141">
        <f t="shared" si="1"/>
        <v>346</v>
      </c>
      <c r="I36" s="141">
        <v>266</v>
      </c>
      <c r="J36" s="141">
        <v>109</v>
      </c>
      <c r="K36" s="141">
        <f t="shared" si="2"/>
        <v>157</v>
      </c>
      <c r="L36" s="141">
        <v>22</v>
      </c>
      <c r="M36" s="141">
        <v>14</v>
      </c>
      <c r="N36" s="141">
        <f t="shared" si="3"/>
        <v>8</v>
      </c>
      <c r="O36" s="141">
        <v>5</v>
      </c>
      <c r="P36" s="141">
        <v>2</v>
      </c>
      <c r="Q36" s="142">
        <f t="shared" si="4"/>
        <v>3</v>
      </c>
      <c r="R36" s="141">
        <v>388</v>
      </c>
      <c r="S36" s="141">
        <v>244</v>
      </c>
      <c r="T36" s="141">
        <v>144</v>
      </c>
      <c r="U36" s="141">
        <v>0</v>
      </c>
      <c r="V36" s="141">
        <v>0</v>
      </c>
      <c r="W36" s="141">
        <f>U36-V36</f>
        <v>0</v>
      </c>
      <c r="X36" s="142">
        <v>379</v>
      </c>
      <c r="Y36" s="142">
        <v>241</v>
      </c>
      <c r="Z36" s="142">
        <f>X36-Y36</f>
        <v>138</v>
      </c>
      <c r="AA36" s="142">
        <v>9</v>
      </c>
      <c r="AB36" s="142">
        <v>3</v>
      </c>
      <c r="AC36" s="142">
        <f>AA36-AB36</f>
        <v>6</v>
      </c>
      <c r="AD36" s="142">
        <v>0</v>
      </c>
      <c r="AE36" s="142">
        <v>0</v>
      </c>
      <c r="AF36" s="142">
        <f t="shared" si="6"/>
        <v>0</v>
      </c>
      <c r="AG36" s="142">
        <v>11</v>
      </c>
      <c r="AH36" s="142">
        <v>2</v>
      </c>
      <c r="AI36" s="142">
        <f>AG36-AH36</f>
        <v>9</v>
      </c>
      <c r="AJ36" s="215" t="s">
        <v>11</v>
      </c>
      <c r="AK36" s="158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</row>
    <row r="37" spans="1:68" ht="21" customHeight="1">
      <c r="A37" s="37"/>
      <c r="B37" s="36" t="s">
        <v>15</v>
      </c>
      <c r="C37" s="141">
        <v>1083</v>
      </c>
      <c r="D37" s="141">
        <v>546</v>
      </c>
      <c r="E37" s="141">
        <f t="shared" si="0"/>
        <v>537</v>
      </c>
      <c r="F37" s="141">
        <v>472</v>
      </c>
      <c r="G37" s="141">
        <v>213</v>
      </c>
      <c r="H37" s="141">
        <f t="shared" si="1"/>
        <v>259</v>
      </c>
      <c r="I37" s="141">
        <v>218</v>
      </c>
      <c r="J37" s="141">
        <v>89</v>
      </c>
      <c r="K37" s="141">
        <f t="shared" si="2"/>
        <v>129</v>
      </c>
      <c r="L37" s="141">
        <v>18</v>
      </c>
      <c r="M37" s="141">
        <v>12</v>
      </c>
      <c r="N37" s="141">
        <f t="shared" si="3"/>
        <v>6</v>
      </c>
      <c r="O37" s="141">
        <v>5</v>
      </c>
      <c r="P37" s="141">
        <v>2</v>
      </c>
      <c r="Q37" s="142">
        <f t="shared" si="4"/>
        <v>3</v>
      </c>
      <c r="R37" s="141">
        <v>359</v>
      </c>
      <c r="S37" s="141">
        <v>228</v>
      </c>
      <c r="T37" s="141">
        <v>131</v>
      </c>
      <c r="U37" s="141">
        <v>0</v>
      </c>
      <c r="V37" s="141">
        <v>0</v>
      </c>
      <c r="W37" s="141">
        <f>U37-V37</f>
        <v>0</v>
      </c>
      <c r="X37" s="142">
        <v>350</v>
      </c>
      <c r="Y37" s="142">
        <v>225</v>
      </c>
      <c r="Z37" s="142">
        <f>X37-Y37</f>
        <v>125</v>
      </c>
      <c r="AA37" s="142">
        <v>9</v>
      </c>
      <c r="AB37" s="142">
        <v>3</v>
      </c>
      <c r="AC37" s="142">
        <f>AA37-AB37</f>
        <v>6</v>
      </c>
      <c r="AD37" s="142">
        <v>0</v>
      </c>
      <c r="AE37" s="142">
        <v>0</v>
      </c>
      <c r="AF37" s="142">
        <f t="shared" si="6"/>
        <v>0</v>
      </c>
      <c r="AG37" s="142">
        <v>11</v>
      </c>
      <c r="AH37" s="142">
        <v>2</v>
      </c>
      <c r="AI37" s="142">
        <f>AG37-AH37</f>
        <v>9</v>
      </c>
      <c r="AJ37" s="42"/>
      <c r="AK37" s="35" t="s">
        <v>15</v>
      </c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</row>
    <row r="38" spans="1:68" ht="21" customHeight="1">
      <c r="A38" s="37"/>
      <c r="B38" s="36" t="s">
        <v>16</v>
      </c>
      <c r="C38" s="141">
        <f aca="true" t="shared" si="13" ref="C38:AI38">C36-C37</f>
        <v>251</v>
      </c>
      <c r="D38" s="141">
        <f t="shared" si="13"/>
        <v>121</v>
      </c>
      <c r="E38" s="141">
        <f t="shared" si="13"/>
        <v>130</v>
      </c>
      <c r="F38" s="141">
        <f t="shared" si="13"/>
        <v>170</v>
      </c>
      <c r="G38" s="141">
        <f t="shared" si="13"/>
        <v>83</v>
      </c>
      <c r="H38" s="141">
        <f t="shared" si="13"/>
        <v>87</v>
      </c>
      <c r="I38" s="141">
        <f t="shared" si="13"/>
        <v>48</v>
      </c>
      <c r="J38" s="141">
        <f t="shared" si="13"/>
        <v>20</v>
      </c>
      <c r="K38" s="141">
        <f t="shared" si="13"/>
        <v>28</v>
      </c>
      <c r="L38" s="142">
        <f t="shared" si="13"/>
        <v>4</v>
      </c>
      <c r="M38" s="142">
        <f t="shared" si="13"/>
        <v>2</v>
      </c>
      <c r="N38" s="142">
        <f t="shared" si="13"/>
        <v>2</v>
      </c>
      <c r="O38" s="142">
        <f t="shared" si="13"/>
        <v>0</v>
      </c>
      <c r="P38" s="142">
        <f t="shared" si="13"/>
        <v>0</v>
      </c>
      <c r="Q38" s="142">
        <f t="shared" si="13"/>
        <v>0</v>
      </c>
      <c r="R38" s="141">
        <v>29</v>
      </c>
      <c r="S38" s="141">
        <v>16</v>
      </c>
      <c r="T38" s="141">
        <v>13</v>
      </c>
      <c r="U38" s="141">
        <f>U36-U37</f>
        <v>0</v>
      </c>
      <c r="V38" s="141">
        <f>V36-V37</f>
        <v>0</v>
      </c>
      <c r="W38" s="141">
        <f>W36-W37</f>
        <v>0</v>
      </c>
      <c r="X38" s="142">
        <f t="shared" si="13"/>
        <v>29</v>
      </c>
      <c r="Y38" s="142">
        <f>Y36-Y37</f>
        <v>16</v>
      </c>
      <c r="Z38" s="142">
        <f>Z36-Z37</f>
        <v>13</v>
      </c>
      <c r="AA38" s="142">
        <f>AA36-AA37</f>
        <v>0</v>
      </c>
      <c r="AB38" s="142">
        <f>AB36-AB37</f>
        <v>0</v>
      </c>
      <c r="AC38" s="142">
        <f>AC36-AC37</f>
        <v>0</v>
      </c>
      <c r="AD38" s="142">
        <f t="shared" si="13"/>
        <v>0</v>
      </c>
      <c r="AE38" s="142">
        <f>AE36-AE37</f>
        <v>0</v>
      </c>
      <c r="AF38" s="142">
        <f t="shared" si="13"/>
        <v>0</v>
      </c>
      <c r="AG38" s="142">
        <f t="shared" si="13"/>
        <v>0</v>
      </c>
      <c r="AH38" s="142">
        <f t="shared" si="13"/>
        <v>0</v>
      </c>
      <c r="AI38" s="142">
        <f t="shared" si="13"/>
        <v>0</v>
      </c>
      <c r="AJ38" s="42"/>
      <c r="AK38" s="35" t="s">
        <v>16</v>
      </c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ht="9" customHeight="1">
      <c r="A39" s="12"/>
      <c r="B39" s="1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29"/>
      <c r="AK39" s="30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3:68" ht="13.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3:68" ht="13.5"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3:68" ht="13.5"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</row>
    <row r="43" spans="3:68" ht="13.5"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</row>
    <row r="44" spans="3:68" ht="13.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</row>
    <row r="45" spans="3:68" ht="13.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</row>
    <row r="46" spans="3:68" ht="13.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</row>
    <row r="47" spans="3:68" ht="13.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</row>
    <row r="48" spans="3:68" ht="13.5"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</row>
    <row r="49" spans="3:68" ht="13.5"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</row>
    <row r="50" spans="3:68" ht="13.5"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</row>
    <row r="51" spans="3:68" ht="13.5"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</row>
    <row r="52" spans="3:68" ht="13.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</row>
    <row r="53" spans="3:68" ht="13.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</row>
    <row r="54" spans="3:68" ht="13.5"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</row>
    <row r="55" spans="3:68" ht="13.5"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</row>
    <row r="56" spans="3:68" ht="13.5"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</row>
    <row r="57" spans="3:68" ht="13.5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</row>
    <row r="58" spans="3:68" ht="13.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</row>
    <row r="59" spans="3:68" ht="13.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</row>
    <row r="60" spans="3:68" ht="13.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</row>
    <row r="61" spans="3:68" ht="13.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</row>
    <row r="62" spans="3:68" ht="13.5"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</row>
    <row r="63" spans="3:68" ht="13.5"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</row>
    <row r="64" spans="3:68" ht="13.5"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</row>
    <row r="65" spans="3:68" ht="13.5"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</row>
    <row r="66" spans="3:68" ht="13.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</row>
    <row r="67" spans="3:68" ht="13.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</row>
    <row r="68" spans="3:68" ht="13.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</row>
    <row r="69" spans="3:68" ht="13.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</row>
    <row r="70" spans="3:68" ht="13.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</row>
    <row r="71" spans="3:68" ht="13.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</row>
    <row r="72" spans="3:68" ht="13.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</row>
    <row r="73" spans="3:68" ht="13.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</row>
    <row r="74" spans="3:68" ht="13.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</row>
    <row r="75" spans="3:68" ht="13.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</row>
    <row r="76" spans="3:68" ht="13.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</row>
  </sheetData>
  <sheetProtection/>
  <mergeCells count="64">
    <mergeCell ref="AG5:AI8"/>
    <mergeCell ref="R6:T8"/>
    <mergeCell ref="AC9:AC10"/>
    <mergeCell ref="AD9:AD10"/>
    <mergeCell ref="AE9:AE10"/>
    <mergeCell ref="U9:U10"/>
    <mergeCell ref="V9:V10"/>
    <mergeCell ref="W9:W10"/>
    <mergeCell ref="AH9:AH10"/>
    <mergeCell ref="AI9:AI10"/>
    <mergeCell ref="AJ36:AK36"/>
    <mergeCell ref="AJ5:AK10"/>
    <mergeCell ref="AJ12:AK12"/>
    <mergeCell ref="AJ16:AK16"/>
    <mergeCell ref="AJ20:AK20"/>
    <mergeCell ref="AJ24:AK24"/>
    <mergeCell ref="AJ28:AK28"/>
    <mergeCell ref="AJ32:AK32"/>
    <mergeCell ref="X6:AC6"/>
    <mergeCell ref="AD6:AF8"/>
    <mergeCell ref="P9:P10"/>
    <mergeCell ref="X7:Z8"/>
    <mergeCell ref="AA7:AC7"/>
    <mergeCell ref="AA8:AC8"/>
    <mergeCell ref="O5:Q8"/>
    <mergeCell ref="U6:W8"/>
    <mergeCell ref="R5:AF5"/>
    <mergeCell ref="AG9:AG10"/>
    <mergeCell ref="AF9:AF10"/>
    <mergeCell ref="AA9:AA10"/>
    <mergeCell ref="AB9:AB10"/>
    <mergeCell ref="A5:B10"/>
    <mergeCell ref="C9:C10"/>
    <mergeCell ref="D9:D10"/>
    <mergeCell ref="E9:E10"/>
    <mergeCell ref="C5:E8"/>
    <mergeCell ref="F9:F10"/>
    <mergeCell ref="F5:H8"/>
    <mergeCell ref="L5:N8"/>
    <mergeCell ref="J9:J10"/>
    <mergeCell ref="L9:L10"/>
    <mergeCell ref="M9:M10"/>
    <mergeCell ref="N9:N10"/>
    <mergeCell ref="K9:K10"/>
    <mergeCell ref="A24:B24"/>
    <mergeCell ref="G9:G10"/>
    <mergeCell ref="Z9:Z10"/>
    <mergeCell ref="A1:Q1"/>
    <mergeCell ref="T9:T10"/>
    <mergeCell ref="X9:X10"/>
    <mergeCell ref="Y9:Y10"/>
    <mergeCell ref="O9:O10"/>
    <mergeCell ref="H9:H10"/>
    <mergeCell ref="I9:I10"/>
    <mergeCell ref="A20:B20"/>
    <mergeCell ref="I5:K8"/>
    <mergeCell ref="Q9:Q10"/>
    <mergeCell ref="R9:R10"/>
    <mergeCell ref="S9:S10"/>
    <mergeCell ref="A36:B36"/>
    <mergeCell ref="A16:B16"/>
    <mergeCell ref="A28:B28"/>
    <mergeCell ref="A12:B12"/>
    <mergeCell ref="A32:B32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  <colBreaks count="1" manualBreakCount="1">
    <brk id="17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W90"/>
  <sheetViews>
    <sheetView view="pageBreakPreview" zoomScale="75" zoomScaleNormal="75" zoomScaleSheetLayoutView="75" zoomScalePageLayoutView="0" workbookViewId="0" topLeftCell="A1">
      <pane xSplit="2" ySplit="10" topLeftCell="C11" activePane="bottomRight" state="frozen"/>
      <selection pane="topLeft" activeCell="F3" sqref="C3:L4"/>
      <selection pane="topRight" activeCell="F3" sqref="C3:L4"/>
      <selection pane="bottomLeft" activeCell="F3" sqref="C3:L4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4.625" style="1" customWidth="1"/>
    <col min="6" max="8" width="4.625" style="20" customWidth="1"/>
    <col min="9" max="17" width="4.625" style="1" customWidth="1"/>
    <col min="18" max="23" width="7.25390625" style="1" customWidth="1"/>
    <col min="24" max="16384" width="9.00390625" style="1" customWidth="1"/>
  </cols>
  <sheetData>
    <row r="1" ht="21" customHeight="1"/>
    <row r="2" spans="1:22" ht="17.25" customHeight="1">
      <c r="A2" s="15" t="s">
        <v>0</v>
      </c>
      <c r="B2" s="15"/>
      <c r="L2" s="16"/>
      <c r="M2" s="16"/>
      <c r="N2" s="17"/>
      <c r="O2" s="17"/>
      <c r="P2" s="17"/>
      <c r="Q2" s="17"/>
      <c r="R2" s="15"/>
      <c r="S2" s="15"/>
      <c r="T2" s="15"/>
      <c r="U2" s="4"/>
      <c r="V2" s="4"/>
    </row>
    <row r="3" spans="1:23" ht="18" customHeight="1">
      <c r="A3" s="115" t="s">
        <v>66</v>
      </c>
      <c r="B3" s="3"/>
      <c r="C3" s="4"/>
      <c r="D3" s="4"/>
      <c r="E3" s="4"/>
      <c r="F3" s="21"/>
      <c r="G3" s="21"/>
      <c r="H3" s="27"/>
      <c r="I3" s="4"/>
      <c r="J3" s="4"/>
      <c r="K3" s="18"/>
      <c r="L3" s="3"/>
      <c r="M3" s="3"/>
      <c r="N3" s="4"/>
      <c r="O3" s="4"/>
      <c r="P3" s="4"/>
      <c r="Q3" s="4"/>
      <c r="R3" s="4"/>
      <c r="S3" s="4"/>
      <c r="T3" s="4"/>
      <c r="U3" s="220" t="s">
        <v>13</v>
      </c>
      <c r="V3" s="220"/>
      <c r="W3" s="220"/>
    </row>
    <row r="4" spans="1:23" ht="5.25" customHeight="1" thickBot="1">
      <c r="A4" s="2"/>
      <c r="B4" s="3"/>
      <c r="C4" s="4"/>
      <c r="D4" s="4"/>
      <c r="E4" s="4"/>
      <c r="F4" s="21"/>
      <c r="G4" s="21"/>
      <c r="H4" s="22"/>
      <c r="I4" s="4"/>
      <c r="J4" s="4"/>
      <c r="K4" s="6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6"/>
    </row>
    <row r="5" spans="1:23" s="7" customFormat="1" ht="20.25" customHeight="1" thickTop="1">
      <c r="A5" s="180" t="s">
        <v>1</v>
      </c>
      <c r="B5" s="181"/>
      <c r="C5" s="223" t="s">
        <v>89</v>
      </c>
      <c r="D5" s="223"/>
      <c r="E5" s="223"/>
      <c r="F5" s="237" t="s">
        <v>88</v>
      </c>
      <c r="G5" s="237"/>
      <c r="H5" s="237"/>
      <c r="I5" s="237"/>
      <c r="J5" s="237"/>
      <c r="K5" s="237"/>
      <c r="L5" s="237"/>
      <c r="M5" s="237"/>
      <c r="N5" s="237"/>
      <c r="O5" s="239" t="s">
        <v>85</v>
      </c>
      <c r="P5" s="239"/>
      <c r="Q5" s="239"/>
      <c r="R5" s="203" t="s">
        <v>91</v>
      </c>
      <c r="S5" s="227"/>
      <c r="T5" s="228"/>
      <c r="U5" s="177" t="s">
        <v>87</v>
      </c>
      <c r="V5" s="232"/>
      <c r="W5" s="232"/>
    </row>
    <row r="6" spans="1:23" s="7" customFormat="1" ht="25.5" customHeight="1">
      <c r="A6" s="182"/>
      <c r="B6" s="183"/>
      <c r="C6" s="224"/>
      <c r="D6" s="224"/>
      <c r="E6" s="224"/>
      <c r="F6" s="238"/>
      <c r="G6" s="238"/>
      <c r="H6" s="238"/>
      <c r="I6" s="238"/>
      <c r="J6" s="238"/>
      <c r="K6" s="238"/>
      <c r="L6" s="238"/>
      <c r="M6" s="238"/>
      <c r="N6" s="238"/>
      <c r="O6" s="240"/>
      <c r="P6" s="240"/>
      <c r="Q6" s="240"/>
      <c r="R6" s="206"/>
      <c r="S6" s="229"/>
      <c r="T6" s="230"/>
      <c r="U6" s="178"/>
      <c r="V6" s="233"/>
      <c r="W6" s="233"/>
    </row>
    <row r="7" spans="1:23" s="7" customFormat="1" ht="25.5" customHeight="1">
      <c r="A7" s="182"/>
      <c r="B7" s="183"/>
      <c r="C7" s="224"/>
      <c r="D7" s="224"/>
      <c r="E7" s="224"/>
      <c r="F7" s="225" t="s">
        <v>3</v>
      </c>
      <c r="G7" s="225"/>
      <c r="H7" s="225"/>
      <c r="I7" s="242" t="s">
        <v>90</v>
      </c>
      <c r="J7" s="243"/>
      <c r="K7" s="243"/>
      <c r="L7" s="244" t="s">
        <v>76</v>
      </c>
      <c r="M7" s="245"/>
      <c r="N7" s="246"/>
      <c r="O7" s="240"/>
      <c r="P7" s="240"/>
      <c r="Q7" s="240"/>
      <c r="R7" s="231"/>
      <c r="S7" s="229"/>
      <c r="T7" s="230"/>
      <c r="U7" s="234"/>
      <c r="V7" s="235"/>
      <c r="W7" s="235"/>
    </row>
    <row r="8" spans="1:23" s="7" customFormat="1" ht="25.5" customHeight="1">
      <c r="A8" s="182"/>
      <c r="B8" s="183"/>
      <c r="C8" s="224"/>
      <c r="D8" s="224"/>
      <c r="E8" s="224"/>
      <c r="F8" s="225"/>
      <c r="G8" s="225"/>
      <c r="H8" s="225"/>
      <c r="I8" s="243"/>
      <c r="J8" s="243"/>
      <c r="K8" s="243"/>
      <c r="L8" s="247"/>
      <c r="M8" s="248"/>
      <c r="N8" s="249"/>
      <c r="O8" s="241"/>
      <c r="P8" s="241"/>
      <c r="Q8" s="241"/>
      <c r="R8" s="132"/>
      <c r="S8" s="134"/>
      <c r="T8" s="133"/>
      <c r="U8" s="221"/>
      <c r="V8" s="222"/>
      <c r="W8" s="222"/>
    </row>
    <row r="9" spans="1:23" s="7" customFormat="1" ht="14.25" customHeight="1">
      <c r="A9" s="182"/>
      <c r="B9" s="183"/>
      <c r="C9" s="171" t="s">
        <v>3</v>
      </c>
      <c r="D9" s="171" t="s">
        <v>4</v>
      </c>
      <c r="E9" s="169" t="s">
        <v>5</v>
      </c>
      <c r="F9" s="175" t="s">
        <v>3</v>
      </c>
      <c r="G9" s="171" t="s">
        <v>4</v>
      </c>
      <c r="H9" s="174" t="s">
        <v>5</v>
      </c>
      <c r="I9" s="171" t="s">
        <v>3</v>
      </c>
      <c r="J9" s="171" t="s">
        <v>4</v>
      </c>
      <c r="K9" s="174" t="s">
        <v>5</v>
      </c>
      <c r="L9" s="171" t="s">
        <v>3</v>
      </c>
      <c r="M9" s="171" t="s">
        <v>4</v>
      </c>
      <c r="N9" s="187" t="s">
        <v>5</v>
      </c>
      <c r="O9" s="187" t="s">
        <v>3</v>
      </c>
      <c r="P9" s="187" t="s">
        <v>4</v>
      </c>
      <c r="Q9" s="187" t="s">
        <v>5</v>
      </c>
      <c r="R9" s="171" t="s">
        <v>3</v>
      </c>
      <c r="S9" s="168" t="s">
        <v>4</v>
      </c>
      <c r="T9" s="166" t="s">
        <v>5</v>
      </c>
      <c r="U9" s="171" t="s">
        <v>3</v>
      </c>
      <c r="V9" s="168" t="s">
        <v>4</v>
      </c>
      <c r="W9" s="236" t="s">
        <v>5</v>
      </c>
    </row>
    <row r="10" spans="1:23" s="7" customFormat="1" ht="14.25" customHeight="1">
      <c r="A10" s="184"/>
      <c r="B10" s="185"/>
      <c r="C10" s="169"/>
      <c r="D10" s="169"/>
      <c r="E10" s="226"/>
      <c r="F10" s="167"/>
      <c r="G10" s="169"/>
      <c r="H10" s="176"/>
      <c r="I10" s="169"/>
      <c r="J10" s="169"/>
      <c r="K10" s="176"/>
      <c r="L10" s="169"/>
      <c r="M10" s="169"/>
      <c r="N10" s="188"/>
      <c r="O10" s="188"/>
      <c r="P10" s="188"/>
      <c r="Q10" s="188"/>
      <c r="R10" s="169"/>
      <c r="S10" s="169"/>
      <c r="T10" s="167"/>
      <c r="U10" s="169"/>
      <c r="V10" s="169"/>
      <c r="W10" s="188"/>
    </row>
    <row r="11" spans="1:23" ht="5.25" customHeight="1">
      <c r="A11" s="8"/>
      <c r="B11" s="9"/>
      <c r="C11" s="128"/>
      <c r="D11" s="128"/>
      <c r="E11" s="128"/>
      <c r="F11" s="23"/>
      <c r="G11" s="23"/>
      <c r="H11" s="23"/>
      <c r="I11" s="23"/>
      <c r="J11" s="23"/>
      <c r="K11" s="23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</row>
    <row r="12" spans="1:23" ht="21" customHeight="1">
      <c r="A12" s="158" t="s">
        <v>14</v>
      </c>
      <c r="B12" s="159"/>
      <c r="C12" s="140">
        <v>3</v>
      </c>
      <c r="D12" s="140">
        <v>2</v>
      </c>
      <c r="E12" s="140">
        <f>C12-D12</f>
        <v>1</v>
      </c>
      <c r="F12" s="140">
        <v>1</v>
      </c>
      <c r="G12" s="140">
        <v>0</v>
      </c>
      <c r="H12" s="140">
        <f>F12-G12</f>
        <v>1</v>
      </c>
      <c r="I12" s="140">
        <v>1</v>
      </c>
      <c r="J12" s="140">
        <v>0</v>
      </c>
      <c r="K12" s="140">
        <f>I12-J12</f>
        <v>1</v>
      </c>
      <c r="L12" s="145">
        <v>0</v>
      </c>
      <c r="M12" s="145">
        <f>SUM(M16,M20,M24,M28,M32,M36)</f>
        <v>0</v>
      </c>
      <c r="N12" s="145">
        <f>L12-M12</f>
        <v>0</v>
      </c>
      <c r="O12" s="145">
        <v>8</v>
      </c>
      <c r="P12" s="145">
        <v>2</v>
      </c>
      <c r="Q12" s="145">
        <v>6</v>
      </c>
      <c r="R12" s="135">
        <v>56.136798290021375</v>
      </c>
      <c r="S12" s="135">
        <v>54.53229398663697</v>
      </c>
      <c r="T12" s="135">
        <v>57.77449420322801</v>
      </c>
      <c r="U12" s="135">
        <v>23.394082573967825</v>
      </c>
      <c r="V12" s="135">
        <v>28.040089086859687</v>
      </c>
      <c r="W12" s="135">
        <v>18.651966355989998</v>
      </c>
    </row>
    <row r="13" spans="1:23" ht="21" customHeight="1">
      <c r="A13" s="37"/>
      <c r="B13" s="36" t="s">
        <v>15</v>
      </c>
      <c r="C13" s="142">
        <v>3</v>
      </c>
      <c r="D13" s="142">
        <v>2</v>
      </c>
      <c r="E13" s="142">
        <f>C13-D13</f>
        <v>1</v>
      </c>
      <c r="F13" s="142">
        <v>0</v>
      </c>
      <c r="G13" s="142">
        <v>0</v>
      </c>
      <c r="H13" s="142">
        <f aca="true" t="shared" si="0" ref="H13:H37">F13-G13</f>
        <v>0</v>
      </c>
      <c r="I13" s="142">
        <v>0</v>
      </c>
      <c r="J13" s="142">
        <v>0</v>
      </c>
      <c r="K13" s="142">
        <f aca="true" t="shared" si="1" ref="K13:K37">I13-J13</f>
        <v>0</v>
      </c>
      <c r="L13" s="146">
        <f>SUM(L17,L21,L25,L29,L33,L37)</f>
        <v>0</v>
      </c>
      <c r="M13" s="146">
        <f>SUM(M17,M21,M25,M29,M33,M37)</f>
        <v>0</v>
      </c>
      <c r="N13" s="146">
        <f aca="true" t="shared" si="2" ref="N13:N37">L13-M13</f>
        <v>0</v>
      </c>
      <c r="O13" s="146">
        <v>8</v>
      </c>
      <c r="P13" s="146">
        <v>2</v>
      </c>
      <c r="Q13" s="146">
        <v>6</v>
      </c>
      <c r="R13" s="136">
        <v>53.44741175628267</v>
      </c>
      <c r="S13" s="136">
        <v>51.46689019279128</v>
      </c>
      <c r="T13" s="136">
        <v>55.529446321045675</v>
      </c>
      <c r="U13" s="136">
        <v>26.533972936206773</v>
      </c>
      <c r="V13" s="136">
        <v>31.656887398714723</v>
      </c>
      <c r="W13" s="136">
        <v>21.148479953003378</v>
      </c>
    </row>
    <row r="14" spans="1:23" ht="21" customHeight="1">
      <c r="A14" s="37"/>
      <c r="B14" s="36" t="s">
        <v>16</v>
      </c>
      <c r="C14" s="142">
        <f aca="true" t="shared" si="3" ref="C14:N14">C12-C13</f>
        <v>0</v>
      </c>
      <c r="D14" s="142">
        <f t="shared" si="3"/>
        <v>0</v>
      </c>
      <c r="E14" s="142">
        <f t="shared" si="3"/>
        <v>0</v>
      </c>
      <c r="F14" s="142">
        <f t="shared" si="3"/>
        <v>1</v>
      </c>
      <c r="G14" s="142">
        <f>G12-G13</f>
        <v>0</v>
      </c>
      <c r="H14" s="142">
        <f t="shared" si="3"/>
        <v>1</v>
      </c>
      <c r="I14" s="142">
        <f t="shared" si="3"/>
        <v>1</v>
      </c>
      <c r="J14" s="142">
        <f t="shared" si="3"/>
        <v>0</v>
      </c>
      <c r="K14" s="142">
        <f t="shared" si="3"/>
        <v>1</v>
      </c>
      <c r="L14" s="146">
        <f t="shared" si="3"/>
        <v>0</v>
      </c>
      <c r="M14" s="146">
        <f t="shared" si="3"/>
        <v>0</v>
      </c>
      <c r="N14" s="146">
        <f t="shared" si="3"/>
        <v>0</v>
      </c>
      <c r="O14" s="146">
        <v>0</v>
      </c>
      <c r="P14" s="146">
        <v>0</v>
      </c>
      <c r="Q14" s="146">
        <v>0</v>
      </c>
      <c r="R14" s="136">
        <v>65.99317764366307</v>
      </c>
      <c r="S14" s="136">
        <v>66.5751920965972</v>
      </c>
      <c r="T14" s="136">
        <v>65.46003016591251</v>
      </c>
      <c r="U14" s="136">
        <v>11.886643925478877</v>
      </c>
      <c r="V14" s="136">
        <v>13.830954994511528</v>
      </c>
      <c r="W14" s="136">
        <v>10.105580693815988</v>
      </c>
    </row>
    <row r="15" spans="1:23" ht="18" customHeight="1">
      <c r="A15" s="37"/>
      <c r="B15" s="38"/>
      <c r="C15" s="142"/>
      <c r="D15" s="142"/>
      <c r="E15" s="142"/>
      <c r="F15" s="142"/>
      <c r="G15" s="142"/>
      <c r="H15" s="142"/>
      <c r="I15" s="142"/>
      <c r="J15" s="142"/>
      <c r="K15" s="142"/>
      <c r="L15" s="146"/>
      <c r="M15" s="146"/>
      <c r="N15" s="146"/>
      <c r="O15" s="146"/>
      <c r="P15" s="146"/>
      <c r="Q15" s="146"/>
      <c r="R15" s="119"/>
      <c r="S15" s="119"/>
      <c r="T15" s="119"/>
      <c r="U15" s="119"/>
      <c r="V15" s="119"/>
      <c r="W15" s="119"/>
    </row>
    <row r="16" spans="1:23" ht="21" customHeight="1">
      <c r="A16" s="158" t="s">
        <v>6</v>
      </c>
      <c r="B16" s="159"/>
      <c r="C16" s="142">
        <v>2</v>
      </c>
      <c r="D16" s="142">
        <v>2</v>
      </c>
      <c r="E16" s="142">
        <f>C16-D16</f>
        <v>0</v>
      </c>
      <c r="F16" s="142">
        <v>1</v>
      </c>
      <c r="G16" s="142">
        <v>0</v>
      </c>
      <c r="H16" s="142">
        <f t="shared" si="0"/>
        <v>1</v>
      </c>
      <c r="I16" s="142">
        <v>1</v>
      </c>
      <c r="J16" s="142">
        <v>0</v>
      </c>
      <c r="K16" s="142">
        <f t="shared" si="1"/>
        <v>1</v>
      </c>
      <c r="L16" s="146">
        <v>0</v>
      </c>
      <c r="M16" s="146">
        <v>0</v>
      </c>
      <c r="N16" s="146">
        <f t="shared" si="2"/>
        <v>0</v>
      </c>
      <c r="O16" s="146">
        <v>2</v>
      </c>
      <c r="P16" s="146">
        <v>1</v>
      </c>
      <c r="Q16" s="146">
        <v>1</v>
      </c>
      <c r="R16" s="119">
        <v>61.84690157958688</v>
      </c>
      <c r="S16" s="119">
        <v>60.10505944152613</v>
      </c>
      <c r="T16" s="119">
        <v>63.50923482849604</v>
      </c>
      <c r="U16" s="119">
        <v>18.07749426218442</v>
      </c>
      <c r="V16" s="119">
        <v>22.14542438484932</v>
      </c>
      <c r="W16" s="119">
        <v>14.195250659630606</v>
      </c>
    </row>
    <row r="17" spans="1:23" ht="21" customHeight="1">
      <c r="A17" s="37"/>
      <c r="B17" s="36" t="s">
        <v>15</v>
      </c>
      <c r="C17" s="142">
        <v>2</v>
      </c>
      <c r="D17" s="142">
        <v>2</v>
      </c>
      <c r="E17" s="142">
        <f>C17-D17</f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2</v>
      </c>
      <c r="P17" s="142">
        <v>1</v>
      </c>
      <c r="Q17" s="142">
        <v>1</v>
      </c>
      <c r="R17" s="119">
        <v>61.60923687533827</v>
      </c>
      <c r="S17" s="119">
        <v>60.29829545454546</v>
      </c>
      <c r="T17" s="119">
        <v>62.96296296296296</v>
      </c>
      <c r="U17" s="119">
        <v>19.19538156233087</v>
      </c>
      <c r="V17" s="119">
        <v>23.082386363636363</v>
      </c>
      <c r="W17" s="119">
        <v>15.181518151815181</v>
      </c>
    </row>
    <row r="18" spans="1:23" ht="21" customHeight="1">
      <c r="A18" s="37"/>
      <c r="B18" s="36" t="s">
        <v>16</v>
      </c>
      <c r="C18" s="142">
        <f aca="true" t="shared" si="4" ref="C18:N18">C16-C17</f>
        <v>0</v>
      </c>
      <c r="D18" s="142">
        <f t="shared" si="4"/>
        <v>0</v>
      </c>
      <c r="E18" s="142">
        <f t="shared" si="4"/>
        <v>0</v>
      </c>
      <c r="F18" s="142">
        <f t="shared" si="4"/>
        <v>1</v>
      </c>
      <c r="G18" s="142">
        <f t="shared" si="4"/>
        <v>0</v>
      </c>
      <c r="H18" s="142">
        <f t="shared" si="4"/>
        <v>1</v>
      </c>
      <c r="I18" s="142">
        <f t="shared" si="4"/>
        <v>1</v>
      </c>
      <c r="J18" s="142">
        <f t="shared" si="4"/>
        <v>0</v>
      </c>
      <c r="K18" s="142">
        <f t="shared" si="4"/>
        <v>1</v>
      </c>
      <c r="L18" s="146">
        <f t="shared" si="4"/>
        <v>0</v>
      </c>
      <c r="M18" s="142">
        <f t="shared" si="4"/>
        <v>0</v>
      </c>
      <c r="N18" s="146">
        <f t="shared" si="4"/>
        <v>0</v>
      </c>
      <c r="O18" s="146">
        <v>0</v>
      </c>
      <c r="P18" s="146">
        <v>0</v>
      </c>
      <c r="Q18" s="146">
        <v>0</v>
      </c>
      <c r="R18" s="119">
        <v>62.55364806866953</v>
      </c>
      <c r="S18" s="119">
        <v>59.425717852684144</v>
      </c>
      <c r="T18" s="119">
        <v>64.91063029162747</v>
      </c>
      <c r="U18" s="119">
        <v>14.753218884120173</v>
      </c>
      <c r="V18" s="119">
        <v>18.85143570536829</v>
      </c>
      <c r="W18" s="119">
        <v>11.665098777046095</v>
      </c>
    </row>
    <row r="19" spans="1:23" ht="18" customHeight="1">
      <c r="A19" s="37"/>
      <c r="B19" s="39"/>
      <c r="C19" s="142"/>
      <c r="D19" s="142"/>
      <c r="E19" s="142"/>
      <c r="F19" s="142"/>
      <c r="G19" s="142"/>
      <c r="H19" s="142"/>
      <c r="I19" s="142"/>
      <c r="J19" s="142"/>
      <c r="K19" s="142"/>
      <c r="L19" s="146"/>
      <c r="M19" s="146"/>
      <c r="N19" s="146"/>
      <c r="O19" s="146"/>
      <c r="P19" s="146"/>
      <c r="Q19" s="146"/>
      <c r="R19" s="119"/>
      <c r="S19" s="119"/>
      <c r="T19" s="119"/>
      <c r="U19" s="119"/>
      <c r="V19" s="119"/>
      <c r="W19" s="119"/>
    </row>
    <row r="20" spans="1:23" ht="21" customHeight="1">
      <c r="A20" s="158" t="s">
        <v>59</v>
      </c>
      <c r="B20" s="159"/>
      <c r="C20" s="142">
        <v>0</v>
      </c>
      <c r="D20" s="142">
        <v>0</v>
      </c>
      <c r="E20" s="142">
        <f>C20-D20</f>
        <v>0</v>
      </c>
      <c r="F20" s="142">
        <v>0</v>
      </c>
      <c r="G20" s="142">
        <v>0</v>
      </c>
      <c r="H20" s="142">
        <f t="shared" si="0"/>
        <v>0</v>
      </c>
      <c r="I20" s="142">
        <v>0</v>
      </c>
      <c r="J20" s="142">
        <v>0</v>
      </c>
      <c r="K20" s="142">
        <f t="shared" si="1"/>
        <v>0</v>
      </c>
      <c r="L20" s="146">
        <v>0</v>
      </c>
      <c r="M20" s="146">
        <v>0</v>
      </c>
      <c r="N20" s="146">
        <f t="shared" si="2"/>
        <v>0</v>
      </c>
      <c r="O20" s="146">
        <v>3</v>
      </c>
      <c r="P20" s="146">
        <v>0</v>
      </c>
      <c r="Q20" s="146">
        <v>3</v>
      </c>
      <c r="R20" s="119">
        <v>56.01074546675622</v>
      </c>
      <c r="S20" s="119">
        <v>54.93333333333334</v>
      </c>
      <c r="T20" s="119">
        <v>57.1041948579161</v>
      </c>
      <c r="U20" s="119">
        <v>24.815312290127604</v>
      </c>
      <c r="V20" s="119">
        <v>28.799999999999997</v>
      </c>
      <c r="W20" s="119">
        <v>20.77131258457375</v>
      </c>
    </row>
    <row r="21" spans="1:23" ht="21" customHeight="1">
      <c r="A21" s="40"/>
      <c r="B21" s="36" t="s">
        <v>15</v>
      </c>
      <c r="C21" s="142">
        <v>0</v>
      </c>
      <c r="D21" s="142">
        <v>0</v>
      </c>
      <c r="E21" s="142">
        <f>C21-D21</f>
        <v>0</v>
      </c>
      <c r="F21" s="142">
        <v>0</v>
      </c>
      <c r="G21" s="142">
        <v>0</v>
      </c>
      <c r="H21" s="142">
        <f t="shared" si="0"/>
        <v>0</v>
      </c>
      <c r="I21" s="142">
        <v>0</v>
      </c>
      <c r="J21" s="142">
        <v>0</v>
      </c>
      <c r="K21" s="142">
        <f t="shared" si="1"/>
        <v>0</v>
      </c>
      <c r="L21" s="142">
        <v>0</v>
      </c>
      <c r="M21" s="142">
        <v>0</v>
      </c>
      <c r="N21" s="142">
        <v>0</v>
      </c>
      <c r="O21" s="142">
        <v>3</v>
      </c>
      <c r="P21" s="142">
        <v>0</v>
      </c>
      <c r="Q21" s="142">
        <v>3</v>
      </c>
      <c r="R21" s="119">
        <v>54.64627151051625</v>
      </c>
      <c r="S21" s="119">
        <v>52.603369065849925</v>
      </c>
      <c r="T21" s="119">
        <v>56.68449197860963</v>
      </c>
      <c r="U21" s="119">
        <v>26.9980879541109</v>
      </c>
      <c r="V21" s="119">
        <v>31.546707503828486</v>
      </c>
      <c r="W21" s="119">
        <v>22.459893048128343</v>
      </c>
    </row>
    <row r="22" spans="1:23" ht="21" customHeight="1">
      <c r="A22" s="40"/>
      <c r="B22" s="36" t="s">
        <v>16</v>
      </c>
      <c r="C22" s="142">
        <f aca="true" t="shared" si="5" ref="C22:K22">C20-C21</f>
        <v>0</v>
      </c>
      <c r="D22" s="142">
        <f t="shared" si="5"/>
        <v>0</v>
      </c>
      <c r="E22" s="142">
        <f t="shared" si="5"/>
        <v>0</v>
      </c>
      <c r="F22" s="142">
        <f t="shared" si="5"/>
        <v>0</v>
      </c>
      <c r="G22" s="142">
        <f t="shared" si="5"/>
        <v>0</v>
      </c>
      <c r="H22" s="142">
        <f t="shared" si="5"/>
        <v>0</v>
      </c>
      <c r="I22" s="142">
        <f t="shared" si="5"/>
        <v>0</v>
      </c>
      <c r="J22" s="142">
        <f t="shared" si="5"/>
        <v>0</v>
      </c>
      <c r="K22" s="142">
        <f t="shared" si="5"/>
        <v>0</v>
      </c>
      <c r="L22" s="146">
        <v>0</v>
      </c>
      <c r="M22" s="142">
        <v>0</v>
      </c>
      <c r="N22" s="146">
        <f>L22-M22</f>
        <v>0</v>
      </c>
      <c r="O22" s="146">
        <v>0</v>
      </c>
      <c r="P22" s="146">
        <v>0</v>
      </c>
      <c r="Q22" s="146">
        <v>0</v>
      </c>
      <c r="R22" s="119">
        <v>65.84022038567493</v>
      </c>
      <c r="S22" s="119">
        <v>70.61855670103093</v>
      </c>
      <c r="T22" s="119">
        <v>60.35502958579882</v>
      </c>
      <c r="U22" s="119">
        <v>9.090909090909092</v>
      </c>
      <c r="V22" s="119">
        <v>10.309278350515463</v>
      </c>
      <c r="W22" s="119">
        <v>7.6923076923076925</v>
      </c>
    </row>
    <row r="23" spans="1:23" ht="18" customHeight="1">
      <c r="A23" s="40"/>
      <c r="B23" s="39"/>
      <c r="C23" s="142"/>
      <c r="D23" s="142"/>
      <c r="E23" s="142"/>
      <c r="F23" s="142"/>
      <c r="G23" s="142"/>
      <c r="H23" s="142"/>
      <c r="I23" s="142"/>
      <c r="J23" s="142"/>
      <c r="K23" s="142"/>
      <c r="L23" s="146"/>
      <c r="M23" s="146"/>
      <c r="N23" s="146"/>
      <c r="O23" s="146"/>
      <c r="P23" s="146"/>
      <c r="Q23" s="146"/>
      <c r="R23" s="119"/>
      <c r="S23" s="119"/>
      <c r="T23" s="119"/>
      <c r="U23" s="119"/>
      <c r="V23" s="119"/>
      <c r="W23" s="119"/>
    </row>
    <row r="24" spans="1:23" ht="21" customHeight="1">
      <c r="A24" s="158" t="s">
        <v>7</v>
      </c>
      <c r="B24" s="159"/>
      <c r="C24" s="142">
        <v>1</v>
      </c>
      <c r="D24" s="142">
        <v>0</v>
      </c>
      <c r="E24" s="142">
        <f>C24-D24</f>
        <v>1</v>
      </c>
      <c r="F24" s="142">
        <v>0</v>
      </c>
      <c r="G24" s="142">
        <v>0</v>
      </c>
      <c r="H24" s="142">
        <f t="shared" si="0"/>
        <v>0</v>
      </c>
      <c r="I24" s="142">
        <v>0</v>
      </c>
      <c r="J24" s="142">
        <v>0</v>
      </c>
      <c r="K24" s="142">
        <f t="shared" si="1"/>
        <v>0</v>
      </c>
      <c r="L24" s="146">
        <v>0</v>
      </c>
      <c r="M24" s="146">
        <v>0</v>
      </c>
      <c r="N24" s="146">
        <f t="shared" si="2"/>
        <v>0</v>
      </c>
      <c r="O24" s="146">
        <v>0</v>
      </c>
      <c r="P24" s="146">
        <v>0</v>
      </c>
      <c r="Q24" s="146">
        <v>0</v>
      </c>
      <c r="R24" s="119">
        <v>50.08116883116883</v>
      </c>
      <c r="S24" s="119">
        <v>47.20965309200603</v>
      </c>
      <c r="T24" s="119">
        <v>53.427065026362044</v>
      </c>
      <c r="U24" s="119">
        <v>30.762987012987015</v>
      </c>
      <c r="V24" s="119">
        <v>37.405731523378584</v>
      </c>
      <c r="W24" s="119">
        <v>23.022847100175746</v>
      </c>
    </row>
    <row r="25" spans="1:23" ht="21" customHeight="1">
      <c r="A25" s="40"/>
      <c r="B25" s="36" t="s">
        <v>15</v>
      </c>
      <c r="C25" s="142">
        <v>1</v>
      </c>
      <c r="D25" s="142">
        <v>0</v>
      </c>
      <c r="E25" s="142">
        <f>C25-D25</f>
        <v>1</v>
      </c>
      <c r="F25" s="142">
        <v>0</v>
      </c>
      <c r="G25" s="142">
        <v>0</v>
      </c>
      <c r="H25" s="142">
        <f t="shared" si="0"/>
        <v>0</v>
      </c>
      <c r="I25" s="142">
        <v>0</v>
      </c>
      <c r="J25" s="142">
        <v>0</v>
      </c>
      <c r="K25" s="142">
        <f t="shared" si="1"/>
        <v>0</v>
      </c>
      <c r="L25" s="146">
        <v>0</v>
      </c>
      <c r="M25" s="142">
        <v>0</v>
      </c>
      <c r="N25" s="146">
        <f t="shared" si="2"/>
        <v>0</v>
      </c>
      <c r="O25" s="146">
        <v>0</v>
      </c>
      <c r="P25" s="146">
        <v>0</v>
      </c>
      <c r="Q25" s="146">
        <v>0</v>
      </c>
      <c r="R25" s="119">
        <v>50.08116883116883</v>
      </c>
      <c r="S25" s="119">
        <v>47.20965309200603</v>
      </c>
      <c r="T25" s="119">
        <v>53.427065026362044</v>
      </c>
      <c r="U25" s="119">
        <v>30.762987012987015</v>
      </c>
      <c r="V25" s="119">
        <v>37.405731523378584</v>
      </c>
      <c r="W25" s="119">
        <v>23.022847100175746</v>
      </c>
    </row>
    <row r="26" spans="1:23" ht="18.75" customHeight="1">
      <c r="A26" s="40"/>
      <c r="B26" s="36" t="s">
        <v>16</v>
      </c>
      <c r="C26" s="142">
        <v>0</v>
      </c>
      <c r="D26" s="142">
        <v>0</v>
      </c>
      <c r="E26" s="142">
        <f>C26-D26</f>
        <v>0</v>
      </c>
      <c r="F26" s="142">
        <v>0</v>
      </c>
      <c r="G26" s="142">
        <v>0</v>
      </c>
      <c r="H26" s="142">
        <f t="shared" si="0"/>
        <v>0</v>
      </c>
      <c r="I26" s="142">
        <v>0</v>
      </c>
      <c r="J26" s="142">
        <v>0</v>
      </c>
      <c r="K26" s="142">
        <f t="shared" si="1"/>
        <v>0</v>
      </c>
      <c r="L26" s="146">
        <v>0</v>
      </c>
      <c r="M26" s="142">
        <v>0</v>
      </c>
      <c r="N26" s="146">
        <f t="shared" si="2"/>
        <v>0</v>
      </c>
      <c r="O26" s="146">
        <v>0</v>
      </c>
      <c r="P26" s="146">
        <v>0</v>
      </c>
      <c r="Q26" s="146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</v>
      </c>
      <c r="W26" s="118">
        <v>0</v>
      </c>
    </row>
    <row r="27" spans="1:23" ht="18" customHeight="1">
      <c r="A27" s="40"/>
      <c r="B27" s="39"/>
      <c r="C27" s="142"/>
      <c r="D27" s="142"/>
      <c r="E27" s="142"/>
      <c r="F27" s="142"/>
      <c r="G27" s="142"/>
      <c r="H27" s="142"/>
      <c r="I27" s="142"/>
      <c r="J27" s="142"/>
      <c r="K27" s="142"/>
      <c r="L27" s="146"/>
      <c r="M27" s="146"/>
      <c r="N27" s="146"/>
      <c r="O27" s="146"/>
      <c r="P27" s="146"/>
      <c r="Q27" s="146"/>
      <c r="R27" s="119"/>
      <c r="S27" s="119"/>
      <c r="T27" s="119"/>
      <c r="U27" s="119"/>
      <c r="V27" s="119"/>
      <c r="W27" s="119"/>
    </row>
    <row r="28" spans="1:23" ht="21" customHeight="1">
      <c r="A28" s="158" t="s">
        <v>8</v>
      </c>
      <c r="B28" s="159" t="s">
        <v>9</v>
      </c>
      <c r="C28" s="142">
        <v>0</v>
      </c>
      <c r="D28" s="142">
        <v>0</v>
      </c>
      <c r="E28" s="142">
        <f>C28-D28</f>
        <v>0</v>
      </c>
      <c r="F28" s="142">
        <v>0</v>
      </c>
      <c r="G28" s="142">
        <v>0</v>
      </c>
      <c r="H28" s="142">
        <f t="shared" si="0"/>
        <v>0</v>
      </c>
      <c r="I28" s="142">
        <v>0</v>
      </c>
      <c r="J28" s="142">
        <v>0</v>
      </c>
      <c r="K28" s="142">
        <f t="shared" si="1"/>
        <v>0</v>
      </c>
      <c r="L28" s="146">
        <v>0</v>
      </c>
      <c r="M28" s="146">
        <v>0</v>
      </c>
      <c r="N28" s="146">
        <f t="shared" si="2"/>
        <v>0</v>
      </c>
      <c r="O28" s="146">
        <v>0</v>
      </c>
      <c r="P28" s="146">
        <v>0</v>
      </c>
      <c r="Q28" s="146">
        <v>0</v>
      </c>
      <c r="R28" s="119">
        <v>54.02611534276387</v>
      </c>
      <c r="S28" s="119">
        <v>55.233160621761655</v>
      </c>
      <c r="T28" s="119">
        <v>52.69186712485682</v>
      </c>
      <c r="U28" s="119">
        <v>25.78890097932535</v>
      </c>
      <c r="V28" s="119">
        <v>28.497409326424872</v>
      </c>
      <c r="W28" s="119">
        <v>22.79495990836197</v>
      </c>
    </row>
    <row r="29" spans="1:23" ht="21" customHeight="1">
      <c r="A29" s="37"/>
      <c r="B29" s="36" t="s">
        <v>15</v>
      </c>
      <c r="C29" s="142">
        <v>0</v>
      </c>
      <c r="D29" s="142">
        <v>0</v>
      </c>
      <c r="E29" s="142">
        <f>C29-D29</f>
        <v>0</v>
      </c>
      <c r="F29" s="142">
        <v>0</v>
      </c>
      <c r="G29" s="142">
        <v>0</v>
      </c>
      <c r="H29" s="142">
        <f t="shared" si="0"/>
        <v>0</v>
      </c>
      <c r="I29" s="142">
        <v>0</v>
      </c>
      <c r="J29" s="142">
        <v>0</v>
      </c>
      <c r="K29" s="142">
        <f t="shared" si="1"/>
        <v>0</v>
      </c>
      <c r="L29" s="146">
        <v>0</v>
      </c>
      <c r="M29" s="142">
        <v>0</v>
      </c>
      <c r="N29" s="146">
        <f t="shared" si="2"/>
        <v>0</v>
      </c>
      <c r="O29" s="146">
        <v>0</v>
      </c>
      <c r="P29" s="146">
        <v>0</v>
      </c>
      <c r="Q29" s="146">
        <v>0</v>
      </c>
      <c r="R29" s="119">
        <v>43.475018642803875</v>
      </c>
      <c r="S29" s="119">
        <v>42.290748898678416</v>
      </c>
      <c r="T29" s="119">
        <v>44.696969696969695</v>
      </c>
      <c r="U29" s="119">
        <v>34.153616703952274</v>
      </c>
      <c r="V29" s="119">
        <v>39.06020558002937</v>
      </c>
      <c r="W29" s="119">
        <v>29.09090909090909</v>
      </c>
    </row>
    <row r="30" spans="1:23" ht="21" customHeight="1">
      <c r="A30" s="37"/>
      <c r="B30" s="36" t="s">
        <v>16</v>
      </c>
      <c r="C30" s="142">
        <f aca="true" t="shared" si="6" ref="C30:N30">C28-C29</f>
        <v>0</v>
      </c>
      <c r="D30" s="142">
        <f t="shared" si="6"/>
        <v>0</v>
      </c>
      <c r="E30" s="142">
        <f t="shared" si="6"/>
        <v>0</v>
      </c>
      <c r="F30" s="142">
        <f t="shared" si="6"/>
        <v>0</v>
      </c>
      <c r="G30" s="142">
        <f t="shared" si="6"/>
        <v>0</v>
      </c>
      <c r="H30" s="142">
        <f t="shared" si="6"/>
        <v>0</v>
      </c>
      <c r="I30" s="142">
        <f t="shared" si="6"/>
        <v>0</v>
      </c>
      <c r="J30" s="142">
        <f t="shared" si="6"/>
        <v>0</v>
      </c>
      <c r="K30" s="142">
        <f t="shared" si="6"/>
        <v>0</v>
      </c>
      <c r="L30" s="146">
        <f t="shared" si="6"/>
        <v>0</v>
      </c>
      <c r="M30" s="142">
        <f t="shared" si="6"/>
        <v>0</v>
      </c>
      <c r="N30" s="146">
        <f t="shared" si="6"/>
        <v>0</v>
      </c>
      <c r="O30" s="146">
        <v>0</v>
      </c>
      <c r="P30" s="146">
        <v>0</v>
      </c>
      <c r="Q30" s="146">
        <v>0</v>
      </c>
      <c r="R30" s="119">
        <v>82.49496981891348</v>
      </c>
      <c r="S30" s="119">
        <v>86.26760563380282</v>
      </c>
      <c r="T30" s="119">
        <v>77.46478873239437</v>
      </c>
      <c r="U30" s="119">
        <v>3.2193158953722336</v>
      </c>
      <c r="V30" s="119">
        <v>3.169014084507042</v>
      </c>
      <c r="W30" s="119">
        <v>3.286384976525822</v>
      </c>
    </row>
    <row r="31" spans="1:23" ht="18" customHeight="1">
      <c r="A31" s="41"/>
      <c r="B31" s="39"/>
      <c r="C31" s="142"/>
      <c r="D31" s="142"/>
      <c r="E31" s="142"/>
      <c r="F31" s="142"/>
      <c r="G31" s="142"/>
      <c r="H31" s="142"/>
      <c r="I31" s="142"/>
      <c r="J31" s="142"/>
      <c r="K31" s="142"/>
      <c r="L31" s="146"/>
      <c r="M31" s="146"/>
      <c r="N31" s="146"/>
      <c r="O31" s="146"/>
      <c r="P31" s="146"/>
      <c r="Q31" s="146"/>
      <c r="R31" s="119"/>
      <c r="S31" s="119"/>
      <c r="T31" s="119"/>
      <c r="U31" s="119"/>
      <c r="V31" s="119"/>
      <c r="W31" s="119"/>
    </row>
    <row r="32" spans="1:23" ht="21" customHeight="1">
      <c r="A32" s="158" t="s">
        <v>60</v>
      </c>
      <c r="B32" s="159" t="s">
        <v>10</v>
      </c>
      <c r="C32" s="142">
        <v>0</v>
      </c>
      <c r="D32" s="142">
        <v>0</v>
      </c>
      <c r="E32" s="142">
        <f>C32-D32</f>
        <v>0</v>
      </c>
      <c r="F32" s="142">
        <v>0</v>
      </c>
      <c r="G32" s="142">
        <v>0</v>
      </c>
      <c r="H32" s="142">
        <f t="shared" si="0"/>
        <v>0</v>
      </c>
      <c r="I32" s="142">
        <v>0</v>
      </c>
      <c r="J32" s="142">
        <v>0</v>
      </c>
      <c r="K32" s="142">
        <f t="shared" si="1"/>
        <v>0</v>
      </c>
      <c r="L32" s="146">
        <v>0</v>
      </c>
      <c r="M32" s="146">
        <v>0</v>
      </c>
      <c r="N32" s="146">
        <f t="shared" si="2"/>
        <v>0</v>
      </c>
      <c r="O32" s="146">
        <v>1</v>
      </c>
      <c r="P32" s="146">
        <v>0</v>
      </c>
      <c r="Q32" s="146">
        <v>1</v>
      </c>
      <c r="R32" s="119">
        <v>49.481431917029106</v>
      </c>
      <c r="S32" s="119">
        <v>48.2780612244898</v>
      </c>
      <c r="T32" s="119">
        <v>50.80928923293455</v>
      </c>
      <c r="U32" s="119">
        <v>28.337236533957842</v>
      </c>
      <c r="V32" s="119">
        <v>33.16326530612245</v>
      </c>
      <c r="W32" s="119">
        <v>23.01196340605208</v>
      </c>
    </row>
    <row r="33" spans="1:23" ht="21" customHeight="1">
      <c r="A33" s="37"/>
      <c r="B33" s="36" t="s">
        <v>15</v>
      </c>
      <c r="C33" s="142">
        <v>0</v>
      </c>
      <c r="D33" s="142">
        <v>0</v>
      </c>
      <c r="E33" s="142">
        <f>C33-D33</f>
        <v>0</v>
      </c>
      <c r="F33" s="142">
        <v>0</v>
      </c>
      <c r="G33" s="142">
        <v>0</v>
      </c>
      <c r="H33" s="142">
        <f t="shared" si="0"/>
        <v>0</v>
      </c>
      <c r="I33" s="142">
        <v>0</v>
      </c>
      <c r="J33" s="142">
        <v>0</v>
      </c>
      <c r="K33" s="142">
        <f t="shared" si="1"/>
        <v>0</v>
      </c>
      <c r="L33" s="146">
        <v>0</v>
      </c>
      <c r="M33" s="142">
        <v>0</v>
      </c>
      <c r="N33" s="146">
        <f t="shared" si="2"/>
        <v>0</v>
      </c>
      <c r="O33" s="146">
        <v>1</v>
      </c>
      <c r="P33" s="146">
        <v>0</v>
      </c>
      <c r="Q33" s="146">
        <v>1</v>
      </c>
      <c r="R33" s="119">
        <v>44.07803065490014</v>
      </c>
      <c r="S33" s="119">
        <v>42.32111692844677</v>
      </c>
      <c r="T33" s="119">
        <v>46.077457795431975</v>
      </c>
      <c r="U33" s="119">
        <v>34.69577333952624</v>
      </c>
      <c r="V33" s="119">
        <v>40.48865619546248</v>
      </c>
      <c r="W33" s="119">
        <v>28.10327706057597</v>
      </c>
    </row>
    <row r="34" spans="1:23" ht="21" customHeight="1">
      <c r="A34" s="37"/>
      <c r="B34" s="36" t="s">
        <v>16</v>
      </c>
      <c r="C34" s="142">
        <f aca="true" t="shared" si="7" ref="C34:N34">C32-C33</f>
        <v>0</v>
      </c>
      <c r="D34" s="142">
        <f t="shared" si="7"/>
        <v>0</v>
      </c>
      <c r="E34" s="142">
        <f t="shared" si="7"/>
        <v>0</v>
      </c>
      <c r="F34" s="142">
        <f t="shared" si="7"/>
        <v>0</v>
      </c>
      <c r="G34" s="142">
        <f t="shared" si="7"/>
        <v>0</v>
      </c>
      <c r="H34" s="142">
        <f t="shared" si="7"/>
        <v>0</v>
      </c>
      <c r="I34" s="142">
        <f t="shared" si="7"/>
        <v>0</v>
      </c>
      <c r="J34" s="142">
        <f t="shared" si="7"/>
        <v>0</v>
      </c>
      <c r="K34" s="142">
        <f t="shared" si="7"/>
        <v>0</v>
      </c>
      <c r="L34" s="146">
        <f t="shared" si="7"/>
        <v>0</v>
      </c>
      <c r="M34" s="142">
        <f t="shared" si="7"/>
        <v>0</v>
      </c>
      <c r="N34" s="146">
        <f t="shared" si="7"/>
        <v>0</v>
      </c>
      <c r="O34" s="146">
        <v>0</v>
      </c>
      <c r="P34" s="146">
        <v>0</v>
      </c>
      <c r="Q34" s="146">
        <v>0</v>
      </c>
      <c r="R34" s="119">
        <v>63.397129186602875</v>
      </c>
      <c r="S34" s="119">
        <v>64.45497630331754</v>
      </c>
      <c r="T34" s="119">
        <v>62.31884057971014</v>
      </c>
      <c r="U34" s="119">
        <v>11.961722488038278</v>
      </c>
      <c r="V34" s="119">
        <v>13.270142180094787</v>
      </c>
      <c r="W34" s="119">
        <v>10.628019323671497</v>
      </c>
    </row>
    <row r="35" spans="1:23" ht="18" customHeight="1">
      <c r="A35" s="40"/>
      <c r="B35" s="36"/>
      <c r="C35" s="142"/>
      <c r="D35" s="142"/>
      <c r="E35" s="142"/>
      <c r="F35" s="142"/>
      <c r="G35" s="142"/>
      <c r="H35" s="142"/>
      <c r="I35" s="142"/>
      <c r="J35" s="142"/>
      <c r="K35" s="142"/>
      <c r="L35" s="146"/>
      <c r="M35" s="146"/>
      <c r="N35" s="146"/>
      <c r="O35" s="146"/>
      <c r="P35" s="146"/>
      <c r="Q35" s="146"/>
      <c r="R35" s="119"/>
      <c r="S35" s="119"/>
      <c r="T35" s="119"/>
      <c r="U35" s="119"/>
      <c r="V35" s="119"/>
      <c r="W35" s="119"/>
    </row>
    <row r="36" spans="1:23" ht="21" customHeight="1">
      <c r="A36" s="158" t="s">
        <v>11</v>
      </c>
      <c r="B36" s="159"/>
      <c r="C36" s="142">
        <v>0</v>
      </c>
      <c r="D36" s="142">
        <v>0</v>
      </c>
      <c r="E36" s="142">
        <f>C36-D36</f>
        <v>0</v>
      </c>
      <c r="F36" s="142">
        <v>0</v>
      </c>
      <c r="G36" s="142">
        <v>0</v>
      </c>
      <c r="H36" s="142">
        <f t="shared" si="0"/>
        <v>0</v>
      </c>
      <c r="I36" s="142">
        <v>0</v>
      </c>
      <c r="J36" s="142">
        <v>0</v>
      </c>
      <c r="K36" s="142">
        <f t="shared" si="1"/>
        <v>0</v>
      </c>
      <c r="L36" s="146">
        <v>0</v>
      </c>
      <c r="M36" s="146">
        <v>0</v>
      </c>
      <c r="N36" s="146">
        <f t="shared" si="2"/>
        <v>0</v>
      </c>
      <c r="O36" s="146">
        <v>2</v>
      </c>
      <c r="P36" s="146">
        <v>1</v>
      </c>
      <c r="Q36" s="146">
        <v>1</v>
      </c>
      <c r="R36" s="119">
        <v>48.125937031484256</v>
      </c>
      <c r="S36" s="119">
        <v>44.377811094452774</v>
      </c>
      <c r="T36" s="119">
        <v>51.874062968515744</v>
      </c>
      <c r="U36" s="119">
        <v>28.56071964017991</v>
      </c>
      <c r="V36" s="119">
        <v>36.28185907046477</v>
      </c>
      <c r="W36" s="119">
        <v>20.839580209895054</v>
      </c>
    </row>
    <row r="37" spans="1:23" ht="21" customHeight="1">
      <c r="A37" s="37"/>
      <c r="B37" s="36" t="s">
        <v>15</v>
      </c>
      <c r="C37" s="142">
        <v>0</v>
      </c>
      <c r="D37" s="142">
        <v>0</v>
      </c>
      <c r="E37" s="142">
        <f>C37-D37</f>
        <v>0</v>
      </c>
      <c r="F37" s="142">
        <v>0</v>
      </c>
      <c r="G37" s="142">
        <v>0</v>
      </c>
      <c r="H37" s="142">
        <f t="shared" si="0"/>
        <v>0</v>
      </c>
      <c r="I37" s="142">
        <v>0</v>
      </c>
      <c r="J37" s="142">
        <v>0</v>
      </c>
      <c r="K37" s="142">
        <f t="shared" si="1"/>
        <v>0</v>
      </c>
      <c r="L37" s="146">
        <v>0</v>
      </c>
      <c r="M37" s="142">
        <v>0</v>
      </c>
      <c r="N37" s="146">
        <f t="shared" si="2"/>
        <v>0</v>
      </c>
      <c r="O37" s="146">
        <v>2</v>
      </c>
      <c r="P37" s="146">
        <v>1</v>
      </c>
      <c r="Q37" s="146">
        <v>1</v>
      </c>
      <c r="R37" s="119">
        <v>43.58264081255771</v>
      </c>
      <c r="S37" s="119">
        <v>39.010989010989015</v>
      </c>
      <c r="T37" s="119">
        <v>48.23091247672253</v>
      </c>
      <c r="U37" s="119">
        <v>32.50230840258541</v>
      </c>
      <c r="V37" s="119">
        <v>41.39194139194139</v>
      </c>
      <c r="W37" s="119">
        <v>23.463687150837988</v>
      </c>
    </row>
    <row r="38" spans="1:23" ht="21" customHeight="1">
      <c r="A38" s="37"/>
      <c r="B38" s="36" t="s">
        <v>16</v>
      </c>
      <c r="C38" s="142">
        <f aca="true" t="shared" si="8" ref="C38:N38">C36-C37</f>
        <v>0</v>
      </c>
      <c r="D38" s="142">
        <f t="shared" si="8"/>
        <v>0</v>
      </c>
      <c r="E38" s="142">
        <f t="shared" si="8"/>
        <v>0</v>
      </c>
      <c r="F38" s="142">
        <f t="shared" si="8"/>
        <v>0</v>
      </c>
      <c r="G38" s="142">
        <f t="shared" si="8"/>
        <v>0</v>
      </c>
      <c r="H38" s="142">
        <f t="shared" si="8"/>
        <v>0</v>
      </c>
      <c r="I38" s="142">
        <f t="shared" si="8"/>
        <v>0</v>
      </c>
      <c r="J38" s="142">
        <f t="shared" si="8"/>
        <v>0</v>
      </c>
      <c r="K38" s="142">
        <f t="shared" si="8"/>
        <v>0</v>
      </c>
      <c r="L38" s="146">
        <f t="shared" si="8"/>
        <v>0</v>
      </c>
      <c r="M38" s="142">
        <f t="shared" si="8"/>
        <v>0</v>
      </c>
      <c r="N38" s="146">
        <f t="shared" si="8"/>
        <v>0</v>
      </c>
      <c r="O38" s="146">
        <v>0</v>
      </c>
      <c r="P38" s="146">
        <v>0</v>
      </c>
      <c r="Q38" s="146">
        <v>0</v>
      </c>
      <c r="R38" s="119">
        <v>67.72908366533864</v>
      </c>
      <c r="S38" s="119">
        <v>68.59504132231406</v>
      </c>
      <c r="T38" s="119">
        <v>66.92307692307692</v>
      </c>
      <c r="U38" s="119">
        <v>11.553784860557768</v>
      </c>
      <c r="V38" s="119">
        <v>13.223140495867769</v>
      </c>
      <c r="W38" s="119">
        <v>10</v>
      </c>
    </row>
    <row r="39" spans="1:23" ht="9" customHeight="1">
      <c r="A39" s="12"/>
      <c r="B39" s="13"/>
      <c r="C39" s="14"/>
      <c r="D39" s="14"/>
      <c r="E39" s="14"/>
      <c r="F39" s="25"/>
      <c r="G39" s="25"/>
      <c r="H39" s="25"/>
      <c r="I39" s="14"/>
      <c r="J39" s="14"/>
      <c r="K39" s="14"/>
      <c r="L39" s="19"/>
      <c r="M39" s="19"/>
      <c r="N39" s="19"/>
      <c r="O39" s="19"/>
      <c r="P39" s="19"/>
      <c r="Q39" s="19"/>
      <c r="R39" s="31"/>
      <c r="S39" s="31"/>
      <c r="T39" s="31"/>
      <c r="U39" s="31"/>
      <c r="V39" s="31"/>
      <c r="W39" s="31"/>
    </row>
    <row r="40" spans="3:23" ht="13.5">
      <c r="C40" s="10"/>
      <c r="D40" s="10"/>
      <c r="E40" s="10"/>
      <c r="F40" s="24"/>
      <c r="G40" s="24"/>
      <c r="H40" s="24"/>
      <c r="I40" s="10"/>
      <c r="J40" s="10"/>
      <c r="K40" s="10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3:23" ht="13.5">
      <c r="C41" s="11"/>
      <c r="D41" s="11"/>
      <c r="E41" s="11"/>
      <c r="F41" s="26"/>
      <c r="G41" s="26"/>
      <c r="H41" s="26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3:23" ht="13.5">
      <c r="C42" s="11"/>
      <c r="D42" s="11"/>
      <c r="E42" s="11"/>
      <c r="F42" s="26"/>
      <c r="G42" s="26"/>
      <c r="H42" s="26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3:23" ht="13.5">
      <c r="C43" s="11"/>
      <c r="D43" s="11"/>
      <c r="E43" s="11"/>
      <c r="F43" s="26"/>
      <c r="G43" s="26"/>
      <c r="H43" s="26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3:23" ht="13.5">
      <c r="C44" s="11"/>
      <c r="D44" s="11"/>
      <c r="E44" s="11"/>
      <c r="F44" s="26"/>
      <c r="G44" s="26"/>
      <c r="H44" s="26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3:23" ht="13.5">
      <c r="C45" s="11"/>
      <c r="D45" s="11"/>
      <c r="E45" s="11"/>
      <c r="F45" s="26"/>
      <c r="G45" s="26"/>
      <c r="H45" s="26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3:23" ht="13.5">
      <c r="C46" s="11"/>
      <c r="D46" s="11"/>
      <c r="E46" s="11"/>
      <c r="F46" s="26"/>
      <c r="G46" s="26"/>
      <c r="H46" s="26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3:23" ht="13.5">
      <c r="C47" s="11"/>
      <c r="D47" s="11"/>
      <c r="E47" s="11"/>
      <c r="F47" s="26"/>
      <c r="G47" s="26"/>
      <c r="H47" s="26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3:23" ht="13.5">
      <c r="C48" s="11"/>
      <c r="D48" s="11"/>
      <c r="E48" s="11"/>
      <c r="F48" s="26"/>
      <c r="G48" s="26"/>
      <c r="H48" s="26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</row>
    <row r="49" spans="3:23" ht="13.5">
      <c r="C49" s="11"/>
      <c r="D49" s="11"/>
      <c r="E49" s="11"/>
      <c r="F49" s="26"/>
      <c r="G49" s="26"/>
      <c r="H49" s="26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3:23" ht="13.5">
      <c r="C50" s="11"/>
      <c r="D50" s="11"/>
      <c r="E50" s="11"/>
      <c r="F50" s="26"/>
      <c r="G50" s="26"/>
      <c r="H50" s="26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2:23" ht="13.5"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2:23" ht="13.5"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2:23" ht="13.5"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2:23" ht="13.5"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2:23" ht="13.5"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2:23" ht="13.5"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2:23" ht="13.5"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2:23" ht="13.5"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2:23" ht="13.5"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2:23" ht="13.5"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2:23" ht="13.5"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2:23" ht="13.5"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2:23" ht="13.5"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2:23" ht="13.5"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2:23" ht="13.5"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2:23" ht="13.5"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2:23" ht="13.5"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2:23" ht="13.5"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2:23" ht="13.5"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2:23" ht="13.5"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2:23" ht="13.5"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2:23" ht="13.5"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2:23" ht="13.5"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2:23" ht="13.5"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2:23" ht="13.5"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2:23" ht="13.5"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2:23" ht="13.5"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2:23" ht="13.5"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2:23" ht="13.5"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2:23" ht="13.5"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2:23" ht="13.5"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2:23" ht="13.5"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2:23" ht="13.5"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2:23" ht="13.5"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2:23" ht="13.5"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2:23" ht="13.5"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2:23" ht="13.5"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2:23" ht="13.5"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2:23" ht="13.5"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2:23" ht="13.5"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</sheetData>
  <sheetProtection/>
  <mergeCells count="39">
    <mergeCell ref="F5:N6"/>
    <mergeCell ref="O5:Q8"/>
    <mergeCell ref="I7:K8"/>
    <mergeCell ref="H9:H10"/>
    <mergeCell ref="F9:F10"/>
    <mergeCell ref="L7:N8"/>
    <mergeCell ref="P9:P10"/>
    <mergeCell ref="Q9:Q10"/>
    <mergeCell ref="O9:O10"/>
    <mergeCell ref="U5:W7"/>
    <mergeCell ref="T9:T10"/>
    <mergeCell ref="W9:W10"/>
    <mergeCell ref="V9:V10"/>
    <mergeCell ref="K9:K10"/>
    <mergeCell ref="G9:G10"/>
    <mergeCell ref="M9:M10"/>
    <mergeCell ref="L9:L10"/>
    <mergeCell ref="R9:R10"/>
    <mergeCell ref="N9:N10"/>
    <mergeCell ref="S9:S10"/>
    <mergeCell ref="E9:E10"/>
    <mergeCell ref="I9:I10"/>
    <mergeCell ref="A36:B36"/>
    <mergeCell ref="A16:B16"/>
    <mergeCell ref="A20:B20"/>
    <mergeCell ref="A24:B24"/>
    <mergeCell ref="A12:B12"/>
    <mergeCell ref="A5:B10"/>
    <mergeCell ref="R5:T7"/>
    <mergeCell ref="U3:W3"/>
    <mergeCell ref="A32:B32"/>
    <mergeCell ref="C9:C10"/>
    <mergeCell ref="D9:D10"/>
    <mergeCell ref="A28:B28"/>
    <mergeCell ref="U8:W8"/>
    <mergeCell ref="C5:E8"/>
    <mergeCell ref="F7:H8"/>
    <mergeCell ref="J9:J10"/>
    <mergeCell ref="U9:U10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M1056"/>
  <sheetViews>
    <sheetView view="pageBreakPreview" zoomScale="75" zoomScaleNormal="80" zoomScaleSheetLayoutView="7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4.875" style="0" customWidth="1"/>
    <col min="2" max="2" width="15.625" style="0" customWidth="1"/>
    <col min="3" max="17" width="7.125" style="0" customWidth="1"/>
    <col min="18" max="35" width="5.625" style="0" customWidth="1"/>
    <col min="36" max="36" width="3.125" style="0" customWidth="1"/>
    <col min="37" max="37" width="15.625" style="0" customWidth="1"/>
  </cols>
  <sheetData>
    <row r="1" spans="1:37" ht="21" customHeight="1">
      <c r="A1" s="44" t="s">
        <v>0</v>
      </c>
      <c r="B1" s="44"/>
      <c r="C1" s="45"/>
      <c r="D1" s="46"/>
      <c r="E1" s="46"/>
      <c r="F1" s="46"/>
      <c r="G1" s="46"/>
      <c r="H1" s="46"/>
      <c r="I1" s="48"/>
      <c r="J1" s="49"/>
      <c r="K1" s="49"/>
      <c r="AG1" s="50"/>
      <c r="AH1" s="50"/>
      <c r="AJ1" s="44" t="s">
        <v>0</v>
      </c>
      <c r="AK1" s="44"/>
    </row>
    <row r="2" spans="1:37" ht="17.25" customHeight="1">
      <c r="A2" s="44"/>
      <c r="B2" s="44"/>
      <c r="C2" s="45"/>
      <c r="D2" s="46"/>
      <c r="E2" s="47"/>
      <c r="F2" s="47"/>
      <c r="G2" s="47"/>
      <c r="H2" s="47"/>
      <c r="I2" s="49"/>
      <c r="J2" s="49"/>
      <c r="K2" s="49"/>
      <c r="AG2" s="50"/>
      <c r="AH2" s="50"/>
      <c r="AJ2" s="44"/>
      <c r="AK2" s="44"/>
    </row>
    <row r="3" spans="1:37" ht="18" customHeight="1">
      <c r="A3" s="116" t="s">
        <v>67</v>
      </c>
      <c r="B3" s="52"/>
      <c r="C3" s="52"/>
      <c r="D3" s="52"/>
      <c r="E3" s="52"/>
      <c r="F3" s="52"/>
      <c r="G3" s="52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4"/>
      <c r="AG3" s="52"/>
      <c r="AH3" s="52"/>
      <c r="AI3" s="52"/>
      <c r="AJ3" s="51"/>
      <c r="AK3" s="52"/>
    </row>
    <row r="4" spans="1:37" ht="6" customHeight="1" thickBot="1">
      <c r="A4" s="55"/>
      <c r="B4" s="52"/>
      <c r="C4" s="52"/>
      <c r="D4" s="52"/>
      <c r="E4" s="52"/>
      <c r="F4" s="52"/>
      <c r="G4" s="52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6"/>
      <c r="AG4" s="52"/>
      <c r="AH4" s="52"/>
      <c r="AI4" s="52"/>
      <c r="AJ4" s="55"/>
      <c r="AK4" s="52"/>
    </row>
    <row r="5" spans="1:37" s="57" customFormat="1" ht="24" customHeight="1" thickTop="1">
      <c r="A5" s="250" t="s">
        <v>1</v>
      </c>
      <c r="B5" s="256"/>
      <c r="C5" s="186" t="s">
        <v>2</v>
      </c>
      <c r="D5" s="172"/>
      <c r="E5" s="173"/>
      <c r="F5" s="172" t="s">
        <v>12</v>
      </c>
      <c r="G5" s="172"/>
      <c r="H5" s="173"/>
      <c r="I5" s="160" t="s">
        <v>17</v>
      </c>
      <c r="J5" s="160"/>
      <c r="K5" s="161"/>
      <c r="L5" s="177" t="s">
        <v>62</v>
      </c>
      <c r="M5" s="160"/>
      <c r="N5" s="161"/>
      <c r="O5" s="203" t="s">
        <v>86</v>
      </c>
      <c r="P5" s="204"/>
      <c r="Q5" s="205"/>
      <c r="R5" s="265" t="s">
        <v>84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7"/>
      <c r="AG5" s="212" t="s">
        <v>77</v>
      </c>
      <c r="AH5" s="213"/>
      <c r="AI5" s="214"/>
      <c r="AJ5" s="250" t="s">
        <v>1</v>
      </c>
      <c r="AK5" s="250"/>
    </row>
    <row r="6" spans="1:37" s="57" customFormat="1" ht="24" customHeight="1">
      <c r="A6" s="251"/>
      <c r="B6" s="257"/>
      <c r="C6" s="187"/>
      <c r="D6" s="174"/>
      <c r="E6" s="175"/>
      <c r="F6" s="174"/>
      <c r="G6" s="174"/>
      <c r="H6" s="175"/>
      <c r="I6" s="162"/>
      <c r="J6" s="162"/>
      <c r="K6" s="163"/>
      <c r="L6" s="178"/>
      <c r="M6" s="162"/>
      <c r="N6" s="163"/>
      <c r="O6" s="206"/>
      <c r="P6" s="207"/>
      <c r="Q6" s="208"/>
      <c r="R6" s="195" t="s">
        <v>3</v>
      </c>
      <c r="S6" s="196"/>
      <c r="T6" s="197"/>
      <c r="U6" s="195" t="s">
        <v>70</v>
      </c>
      <c r="V6" s="196"/>
      <c r="W6" s="197"/>
      <c r="X6" s="195" t="s">
        <v>71</v>
      </c>
      <c r="Y6" s="196"/>
      <c r="Z6" s="197"/>
      <c r="AA6" s="196"/>
      <c r="AB6" s="196"/>
      <c r="AC6" s="196"/>
      <c r="AD6" s="195" t="s">
        <v>72</v>
      </c>
      <c r="AE6" s="196"/>
      <c r="AF6" s="197"/>
      <c r="AG6" s="195"/>
      <c r="AH6" s="196"/>
      <c r="AI6" s="197"/>
      <c r="AJ6" s="251"/>
      <c r="AK6" s="251"/>
    </row>
    <row r="7" spans="1:37" s="57" customFormat="1" ht="24" customHeight="1">
      <c r="A7" s="251"/>
      <c r="B7" s="257"/>
      <c r="C7" s="187"/>
      <c r="D7" s="174"/>
      <c r="E7" s="175"/>
      <c r="F7" s="174"/>
      <c r="G7" s="174"/>
      <c r="H7" s="175"/>
      <c r="I7" s="162"/>
      <c r="J7" s="162"/>
      <c r="K7" s="163"/>
      <c r="L7" s="178"/>
      <c r="M7" s="162"/>
      <c r="N7" s="163"/>
      <c r="O7" s="206"/>
      <c r="P7" s="207"/>
      <c r="Q7" s="208"/>
      <c r="R7" s="195"/>
      <c r="S7" s="196"/>
      <c r="T7" s="197"/>
      <c r="U7" s="195"/>
      <c r="V7" s="196"/>
      <c r="W7" s="197"/>
      <c r="X7" s="192" t="s">
        <v>73</v>
      </c>
      <c r="Y7" s="193"/>
      <c r="Z7" s="194"/>
      <c r="AA7" s="193" t="s">
        <v>74</v>
      </c>
      <c r="AB7" s="193"/>
      <c r="AC7" s="194"/>
      <c r="AD7" s="195"/>
      <c r="AE7" s="196"/>
      <c r="AF7" s="197"/>
      <c r="AG7" s="195"/>
      <c r="AH7" s="196"/>
      <c r="AI7" s="197"/>
      <c r="AJ7" s="251"/>
      <c r="AK7" s="251"/>
    </row>
    <row r="8" spans="1:37" s="57" customFormat="1" ht="30.75" customHeight="1">
      <c r="A8" s="251"/>
      <c r="B8" s="257"/>
      <c r="C8" s="188"/>
      <c r="D8" s="176"/>
      <c r="E8" s="167"/>
      <c r="F8" s="176"/>
      <c r="G8" s="176"/>
      <c r="H8" s="167"/>
      <c r="I8" s="164"/>
      <c r="J8" s="164"/>
      <c r="K8" s="165"/>
      <c r="L8" s="179"/>
      <c r="M8" s="164"/>
      <c r="N8" s="165"/>
      <c r="O8" s="209"/>
      <c r="P8" s="210"/>
      <c r="Q8" s="211"/>
      <c r="R8" s="198"/>
      <c r="S8" s="199"/>
      <c r="T8" s="200"/>
      <c r="U8" s="198"/>
      <c r="V8" s="199"/>
      <c r="W8" s="200"/>
      <c r="X8" s="198"/>
      <c r="Y8" s="199"/>
      <c r="Z8" s="200"/>
      <c r="AA8" s="201" t="s">
        <v>75</v>
      </c>
      <c r="AB8" s="202"/>
      <c r="AC8" s="268"/>
      <c r="AD8" s="198"/>
      <c r="AE8" s="199"/>
      <c r="AF8" s="200"/>
      <c r="AG8" s="198"/>
      <c r="AH8" s="199"/>
      <c r="AI8" s="200"/>
      <c r="AJ8" s="251"/>
      <c r="AK8" s="251"/>
    </row>
    <row r="9" spans="1:37" s="57" customFormat="1" ht="24" customHeight="1">
      <c r="A9" s="252"/>
      <c r="B9" s="258"/>
      <c r="C9" s="154" t="s">
        <v>3</v>
      </c>
      <c r="D9" s="130" t="s">
        <v>4</v>
      </c>
      <c r="E9" s="130" t="s">
        <v>5</v>
      </c>
      <c r="F9" s="137" t="s">
        <v>3</v>
      </c>
      <c r="G9" s="155" t="s">
        <v>4</v>
      </c>
      <c r="H9" s="155" t="s">
        <v>5</v>
      </c>
      <c r="I9" s="130" t="s">
        <v>3</v>
      </c>
      <c r="J9" s="130" t="s">
        <v>4</v>
      </c>
      <c r="K9" s="130" t="s">
        <v>5</v>
      </c>
      <c r="L9" s="130" t="s">
        <v>3</v>
      </c>
      <c r="M9" s="130" t="s">
        <v>4</v>
      </c>
      <c r="N9" s="130" t="s">
        <v>5</v>
      </c>
      <c r="O9" s="130" t="s">
        <v>3</v>
      </c>
      <c r="P9" s="130" t="s">
        <v>4</v>
      </c>
      <c r="Q9" s="130" t="s">
        <v>5</v>
      </c>
      <c r="R9" s="130" t="s">
        <v>3</v>
      </c>
      <c r="S9" s="130" t="s">
        <v>4</v>
      </c>
      <c r="T9" s="130" t="s">
        <v>5</v>
      </c>
      <c r="U9" s="130" t="s">
        <v>3</v>
      </c>
      <c r="V9" s="130" t="s">
        <v>4</v>
      </c>
      <c r="W9" s="130" t="s">
        <v>5</v>
      </c>
      <c r="X9" s="130" t="s">
        <v>3</v>
      </c>
      <c r="Y9" s="130" t="s">
        <v>4</v>
      </c>
      <c r="Z9" s="130" t="s">
        <v>5</v>
      </c>
      <c r="AA9" s="130" t="s">
        <v>3</v>
      </c>
      <c r="AB9" s="130" t="s">
        <v>4</v>
      </c>
      <c r="AC9" s="130" t="s">
        <v>5</v>
      </c>
      <c r="AD9" s="130" t="s">
        <v>3</v>
      </c>
      <c r="AE9" s="130" t="s">
        <v>4</v>
      </c>
      <c r="AF9" s="156" t="s">
        <v>5</v>
      </c>
      <c r="AG9" s="130" t="s">
        <v>3</v>
      </c>
      <c r="AH9" s="130" t="s">
        <v>4</v>
      </c>
      <c r="AI9" s="130" t="s">
        <v>5</v>
      </c>
      <c r="AJ9" s="252"/>
      <c r="AK9" s="252"/>
    </row>
    <row r="10" spans="1:65" s="58" customFormat="1" ht="18" customHeight="1">
      <c r="A10" s="253" t="s">
        <v>69</v>
      </c>
      <c r="B10" s="254"/>
      <c r="C10" s="123">
        <v>18146</v>
      </c>
      <c r="D10" s="24">
        <v>9218</v>
      </c>
      <c r="E10" s="24">
        <v>8928</v>
      </c>
      <c r="F10" s="24">
        <v>10027</v>
      </c>
      <c r="G10" s="142">
        <v>4826</v>
      </c>
      <c r="H10" s="142">
        <v>5201</v>
      </c>
      <c r="I10" s="142">
        <v>2396</v>
      </c>
      <c r="J10" s="142">
        <v>900</v>
      </c>
      <c r="K10" s="142">
        <v>1496</v>
      </c>
      <c r="L10" s="142">
        <v>801</v>
      </c>
      <c r="M10" s="142">
        <v>449</v>
      </c>
      <c r="N10" s="142">
        <v>352</v>
      </c>
      <c r="O10" s="142">
        <v>104</v>
      </c>
      <c r="P10" s="142">
        <v>90</v>
      </c>
      <c r="Q10" s="142">
        <v>14</v>
      </c>
      <c r="R10" s="143">
        <v>4408</v>
      </c>
      <c r="S10" s="143">
        <v>2676</v>
      </c>
      <c r="T10" s="143">
        <v>1732</v>
      </c>
      <c r="U10" s="127" t="s">
        <v>81</v>
      </c>
      <c r="V10" s="127" t="s">
        <v>81</v>
      </c>
      <c r="W10" s="127" t="s">
        <v>81</v>
      </c>
      <c r="X10" s="127" t="s">
        <v>81</v>
      </c>
      <c r="Y10" s="127" t="s">
        <v>81</v>
      </c>
      <c r="Z10" s="127" t="s">
        <v>81</v>
      </c>
      <c r="AA10" s="127" t="s">
        <v>81</v>
      </c>
      <c r="AB10" s="127" t="s">
        <v>81</v>
      </c>
      <c r="AC10" s="127" t="s">
        <v>81</v>
      </c>
      <c r="AD10" s="127" t="s">
        <v>81</v>
      </c>
      <c r="AE10" s="127" t="s">
        <v>81</v>
      </c>
      <c r="AF10" s="127" t="s">
        <v>81</v>
      </c>
      <c r="AG10" s="142">
        <v>407</v>
      </c>
      <c r="AH10" s="142">
        <v>274</v>
      </c>
      <c r="AI10" s="142">
        <v>133</v>
      </c>
      <c r="AJ10" s="255" t="s">
        <v>69</v>
      </c>
      <c r="AK10" s="253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50" s="60" customFormat="1" ht="18" customHeight="1">
      <c r="A11" s="262" t="s">
        <v>79</v>
      </c>
      <c r="B11" s="263"/>
      <c r="C11" s="124">
        <v>17778</v>
      </c>
      <c r="D11" s="112">
        <v>8980</v>
      </c>
      <c r="E11" s="131">
        <v>8798</v>
      </c>
      <c r="F11" s="112">
        <v>9980</v>
      </c>
      <c r="G11" s="140">
        <v>4897</v>
      </c>
      <c r="H11" s="140">
        <v>5083</v>
      </c>
      <c r="I11" s="140">
        <v>2417</v>
      </c>
      <c r="J11" s="140">
        <v>870</v>
      </c>
      <c r="K11" s="140">
        <v>1547</v>
      </c>
      <c r="L11" s="140">
        <v>742</v>
      </c>
      <c r="M11" s="140">
        <v>412</v>
      </c>
      <c r="N11" s="139">
        <v>330</v>
      </c>
      <c r="O11" s="140">
        <v>92</v>
      </c>
      <c r="P11" s="140">
        <v>75</v>
      </c>
      <c r="Q11" s="140">
        <v>17</v>
      </c>
      <c r="R11" s="140">
        <f>R13+R57</f>
        <v>4224</v>
      </c>
      <c r="S11" s="140">
        <f>S13+S57</f>
        <v>2549</v>
      </c>
      <c r="T11" s="140">
        <f>T13+T57</f>
        <v>1675</v>
      </c>
      <c r="U11" s="140">
        <v>31</v>
      </c>
      <c r="V11" s="140">
        <v>23</v>
      </c>
      <c r="W11" s="140">
        <v>8</v>
      </c>
      <c r="X11" s="140">
        <v>4119</v>
      </c>
      <c r="Y11" s="140">
        <v>2493</v>
      </c>
      <c r="Z11" s="140">
        <v>1626</v>
      </c>
      <c r="AA11" s="140">
        <v>20</v>
      </c>
      <c r="AB11" s="140">
        <v>7</v>
      </c>
      <c r="AC11" s="140">
        <v>13</v>
      </c>
      <c r="AD11" s="140">
        <v>54</v>
      </c>
      <c r="AE11" s="140">
        <v>26</v>
      </c>
      <c r="AF11" s="140">
        <v>28</v>
      </c>
      <c r="AG11" s="140">
        <v>320</v>
      </c>
      <c r="AH11" s="140">
        <v>175</v>
      </c>
      <c r="AI11" s="148">
        <v>145</v>
      </c>
      <c r="AJ11" s="264" t="s">
        <v>79</v>
      </c>
      <c r="AK11" s="262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</row>
    <row r="12" spans="1:50" s="60" customFormat="1" ht="15" customHeight="1">
      <c r="A12" s="108"/>
      <c r="B12" s="109"/>
      <c r="C12" s="126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3"/>
      <c r="AI12" s="92"/>
      <c r="AJ12" s="110"/>
      <c r="AK12" s="108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</row>
    <row r="13" spans="1:50" s="60" customFormat="1" ht="18" customHeight="1">
      <c r="A13" s="262" t="s">
        <v>15</v>
      </c>
      <c r="B13" s="263"/>
      <c r="C13" s="139">
        <v>13967</v>
      </c>
      <c r="D13" s="140">
        <v>7158</v>
      </c>
      <c r="E13" s="140">
        <v>6809</v>
      </c>
      <c r="F13" s="140">
        <v>7465</v>
      </c>
      <c r="G13" s="140">
        <v>3684</v>
      </c>
      <c r="H13" s="140">
        <v>3781</v>
      </c>
      <c r="I13" s="140">
        <v>1812</v>
      </c>
      <c r="J13" s="140">
        <v>649</v>
      </c>
      <c r="K13" s="147">
        <v>1163</v>
      </c>
      <c r="L13" s="140">
        <v>646</v>
      </c>
      <c r="M13" s="140">
        <v>356</v>
      </c>
      <c r="N13" s="140">
        <v>290</v>
      </c>
      <c r="O13" s="140">
        <v>83</v>
      </c>
      <c r="P13" s="140">
        <v>68</v>
      </c>
      <c r="Q13" s="140">
        <v>15</v>
      </c>
      <c r="R13" s="140">
        <v>3763</v>
      </c>
      <c r="S13" s="140">
        <v>2291</v>
      </c>
      <c r="T13" s="140">
        <v>1472</v>
      </c>
      <c r="U13" s="140">
        <v>26</v>
      </c>
      <c r="V13" s="140">
        <v>18</v>
      </c>
      <c r="W13" s="140">
        <v>8</v>
      </c>
      <c r="X13" s="140">
        <v>3672</v>
      </c>
      <c r="Y13" s="140">
        <v>2246</v>
      </c>
      <c r="Z13" s="140">
        <v>1426</v>
      </c>
      <c r="AA13" s="140">
        <v>20</v>
      </c>
      <c r="AB13" s="140">
        <v>7</v>
      </c>
      <c r="AC13" s="140">
        <v>13</v>
      </c>
      <c r="AD13" s="140">
        <v>45</v>
      </c>
      <c r="AE13" s="140">
        <v>20</v>
      </c>
      <c r="AF13" s="140">
        <v>25</v>
      </c>
      <c r="AG13" s="140">
        <v>195</v>
      </c>
      <c r="AH13" s="140">
        <v>108</v>
      </c>
      <c r="AI13" s="148">
        <v>87</v>
      </c>
      <c r="AJ13" s="264" t="s">
        <v>15</v>
      </c>
      <c r="AK13" s="262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</row>
    <row r="14" spans="1:50" s="58" customFormat="1" ht="18" customHeight="1">
      <c r="A14" s="103"/>
      <c r="B14" s="104" t="s">
        <v>20</v>
      </c>
      <c r="C14" s="149">
        <v>3573</v>
      </c>
      <c r="D14" s="141">
        <v>1819</v>
      </c>
      <c r="E14" s="141">
        <v>1754</v>
      </c>
      <c r="F14" s="141">
        <v>2453</v>
      </c>
      <c r="G14" s="141">
        <v>1221</v>
      </c>
      <c r="H14" s="141">
        <v>1232</v>
      </c>
      <c r="I14" s="141">
        <v>287</v>
      </c>
      <c r="J14" s="142">
        <v>93</v>
      </c>
      <c r="K14" s="142">
        <v>194</v>
      </c>
      <c r="L14" s="141">
        <v>231</v>
      </c>
      <c r="M14" s="142">
        <v>133</v>
      </c>
      <c r="N14" s="141">
        <v>98</v>
      </c>
      <c r="O14" s="142">
        <v>13</v>
      </c>
      <c r="P14" s="142">
        <v>12</v>
      </c>
      <c r="Q14" s="142">
        <v>1</v>
      </c>
      <c r="R14" s="141">
        <v>551</v>
      </c>
      <c r="S14" s="141">
        <v>334</v>
      </c>
      <c r="T14" s="141">
        <v>217</v>
      </c>
      <c r="U14" s="141">
        <v>3</v>
      </c>
      <c r="V14" s="141">
        <v>2</v>
      </c>
      <c r="W14" s="141">
        <v>1</v>
      </c>
      <c r="X14" s="142">
        <v>506</v>
      </c>
      <c r="Y14" s="142">
        <v>312</v>
      </c>
      <c r="Z14" s="142">
        <v>194</v>
      </c>
      <c r="AA14" s="142">
        <v>3</v>
      </c>
      <c r="AB14" s="142">
        <v>2</v>
      </c>
      <c r="AC14" s="142">
        <v>1</v>
      </c>
      <c r="AD14" s="141">
        <v>39</v>
      </c>
      <c r="AE14" s="141">
        <v>18</v>
      </c>
      <c r="AF14" s="141">
        <v>21</v>
      </c>
      <c r="AG14" s="142">
        <v>38</v>
      </c>
      <c r="AH14" s="142">
        <v>26</v>
      </c>
      <c r="AI14" s="142">
        <v>12</v>
      </c>
      <c r="AJ14" s="99"/>
      <c r="AK14" s="62" t="s">
        <v>20</v>
      </c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</row>
    <row r="15" spans="1:50" s="58" customFormat="1" ht="18" customHeight="1">
      <c r="A15" s="103"/>
      <c r="B15" s="104" t="s">
        <v>21</v>
      </c>
      <c r="C15" s="149">
        <v>1821</v>
      </c>
      <c r="D15" s="141">
        <v>964</v>
      </c>
      <c r="E15" s="141">
        <v>857</v>
      </c>
      <c r="F15" s="141">
        <v>1183</v>
      </c>
      <c r="G15" s="141">
        <v>588</v>
      </c>
      <c r="H15" s="141">
        <v>595</v>
      </c>
      <c r="I15" s="142">
        <v>166</v>
      </c>
      <c r="J15" s="142">
        <v>66</v>
      </c>
      <c r="K15" s="142">
        <v>100</v>
      </c>
      <c r="L15" s="142">
        <v>69</v>
      </c>
      <c r="M15" s="142">
        <v>43</v>
      </c>
      <c r="N15" s="142">
        <v>26</v>
      </c>
      <c r="O15" s="142">
        <v>8</v>
      </c>
      <c r="P15" s="142">
        <v>8</v>
      </c>
      <c r="Q15" s="142">
        <v>0</v>
      </c>
      <c r="R15" s="141">
        <v>381</v>
      </c>
      <c r="S15" s="141">
        <v>250</v>
      </c>
      <c r="T15" s="142">
        <v>131</v>
      </c>
      <c r="U15" s="141">
        <v>1</v>
      </c>
      <c r="V15" s="141">
        <v>0</v>
      </c>
      <c r="W15" s="142">
        <v>1</v>
      </c>
      <c r="X15" s="142">
        <v>378</v>
      </c>
      <c r="Y15" s="142">
        <v>249</v>
      </c>
      <c r="Z15" s="142">
        <v>129</v>
      </c>
      <c r="AA15" s="142">
        <v>2</v>
      </c>
      <c r="AB15" s="142">
        <v>1</v>
      </c>
      <c r="AC15" s="142">
        <v>1</v>
      </c>
      <c r="AD15" s="141">
        <v>0</v>
      </c>
      <c r="AE15" s="142">
        <v>0</v>
      </c>
      <c r="AF15" s="141">
        <v>0</v>
      </c>
      <c r="AG15" s="142">
        <v>14</v>
      </c>
      <c r="AH15" s="142">
        <v>9</v>
      </c>
      <c r="AI15" s="142">
        <v>5</v>
      </c>
      <c r="AJ15" s="99"/>
      <c r="AK15" s="62" t="s">
        <v>21</v>
      </c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</row>
    <row r="16" spans="1:50" s="58" customFormat="1" ht="18" customHeight="1">
      <c r="A16" s="103"/>
      <c r="B16" s="104" t="s">
        <v>22</v>
      </c>
      <c r="C16" s="149">
        <v>717</v>
      </c>
      <c r="D16" s="141">
        <v>375</v>
      </c>
      <c r="E16" s="141">
        <v>342</v>
      </c>
      <c r="F16" s="141">
        <v>325</v>
      </c>
      <c r="G16" s="141">
        <v>156</v>
      </c>
      <c r="H16" s="141">
        <v>169</v>
      </c>
      <c r="I16" s="142">
        <v>122</v>
      </c>
      <c r="J16" s="142">
        <v>46</v>
      </c>
      <c r="K16" s="142">
        <v>76</v>
      </c>
      <c r="L16" s="142">
        <v>18</v>
      </c>
      <c r="M16" s="142">
        <v>12</v>
      </c>
      <c r="N16" s="142">
        <v>6</v>
      </c>
      <c r="O16" s="142">
        <v>5</v>
      </c>
      <c r="P16" s="142">
        <v>2</v>
      </c>
      <c r="Q16" s="142">
        <v>3</v>
      </c>
      <c r="R16" s="141">
        <v>240</v>
      </c>
      <c r="S16" s="141">
        <v>157</v>
      </c>
      <c r="T16" s="142">
        <v>83</v>
      </c>
      <c r="U16" s="141">
        <v>0</v>
      </c>
      <c r="V16" s="141">
        <v>0</v>
      </c>
      <c r="W16" s="142">
        <v>0</v>
      </c>
      <c r="X16" s="142">
        <v>231</v>
      </c>
      <c r="Y16" s="142">
        <v>154</v>
      </c>
      <c r="Z16" s="142">
        <v>77</v>
      </c>
      <c r="AA16" s="142">
        <v>9</v>
      </c>
      <c r="AB16" s="142">
        <v>3</v>
      </c>
      <c r="AC16" s="142">
        <v>6</v>
      </c>
      <c r="AD16" s="142">
        <v>0</v>
      </c>
      <c r="AE16" s="142">
        <v>0</v>
      </c>
      <c r="AF16" s="142">
        <v>0</v>
      </c>
      <c r="AG16" s="142">
        <v>7</v>
      </c>
      <c r="AH16" s="142">
        <v>2</v>
      </c>
      <c r="AI16" s="142">
        <v>5</v>
      </c>
      <c r="AJ16" s="99"/>
      <c r="AK16" s="62" t="s">
        <v>22</v>
      </c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</row>
    <row r="17" spans="1:50" s="58" customFormat="1" ht="18" customHeight="1">
      <c r="A17" s="103"/>
      <c r="B17" s="104" t="s">
        <v>23</v>
      </c>
      <c r="C17" s="149">
        <v>628</v>
      </c>
      <c r="D17" s="141">
        <v>366</v>
      </c>
      <c r="E17" s="141">
        <v>262</v>
      </c>
      <c r="F17" s="141">
        <v>418</v>
      </c>
      <c r="G17" s="141">
        <v>208</v>
      </c>
      <c r="H17" s="141">
        <v>210</v>
      </c>
      <c r="I17" s="142">
        <v>48</v>
      </c>
      <c r="J17" s="142">
        <v>18</v>
      </c>
      <c r="K17" s="142">
        <v>30</v>
      </c>
      <c r="L17" s="142">
        <v>42</v>
      </c>
      <c r="M17" s="142">
        <v>36</v>
      </c>
      <c r="N17" s="142">
        <v>6</v>
      </c>
      <c r="O17" s="142">
        <v>0</v>
      </c>
      <c r="P17" s="142">
        <v>0</v>
      </c>
      <c r="Q17" s="142">
        <v>0</v>
      </c>
      <c r="R17" s="141">
        <v>119</v>
      </c>
      <c r="S17" s="141">
        <v>104</v>
      </c>
      <c r="T17" s="142">
        <v>15</v>
      </c>
      <c r="U17" s="141">
        <v>2</v>
      </c>
      <c r="V17" s="141">
        <v>1</v>
      </c>
      <c r="W17" s="142">
        <v>1</v>
      </c>
      <c r="X17" s="142">
        <v>117</v>
      </c>
      <c r="Y17" s="142">
        <v>103</v>
      </c>
      <c r="Z17" s="142">
        <v>14</v>
      </c>
      <c r="AA17" s="142">
        <v>0</v>
      </c>
      <c r="AB17" s="142">
        <v>0</v>
      </c>
      <c r="AC17" s="142">
        <v>0</v>
      </c>
      <c r="AD17" s="142">
        <v>0</v>
      </c>
      <c r="AE17" s="142">
        <v>0</v>
      </c>
      <c r="AF17" s="142">
        <v>0</v>
      </c>
      <c r="AG17" s="142">
        <v>1</v>
      </c>
      <c r="AH17" s="142">
        <v>0</v>
      </c>
      <c r="AI17" s="142">
        <v>1</v>
      </c>
      <c r="AJ17" s="99"/>
      <c r="AK17" s="62" t="s">
        <v>23</v>
      </c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</row>
    <row r="18" spans="1:50" s="58" customFormat="1" ht="18" customHeight="1">
      <c r="A18" s="103"/>
      <c r="B18" s="104" t="s">
        <v>24</v>
      </c>
      <c r="C18" s="149">
        <v>725</v>
      </c>
      <c r="D18" s="141">
        <v>425</v>
      </c>
      <c r="E18" s="141">
        <v>300</v>
      </c>
      <c r="F18" s="141">
        <v>356</v>
      </c>
      <c r="G18" s="141">
        <v>189</v>
      </c>
      <c r="H18" s="141">
        <v>167</v>
      </c>
      <c r="I18" s="142">
        <v>69</v>
      </c>
      <c r="J18" s="142">
        <v>31</v>
      </c>
      <c r="K18" s="142">
        <v>38</v>
      </c>
      <c r="L18" s="142">
        <v>8</v>
      </c>
      <c r="M18" s="142">
        <v>8</v>
      </c>
      <c r="N18" s="142">
        <v>0</v>
      </c>
      <c r="O18" s="142">
        <v>8</v>
      </c>
      <c r="P18" s="142">
        <v>7</v>
      </c>
      <c r="Q18" s="142">
        <v>1</v>
      </c>
      <c r="R18" s="142">
        <v>271</v>
      </c>
      <c r="S18" s="142">
        <v>184</v>
      </c>
      <c r="T18" s="142">
        <v>87</v>
      </c>
      <c r="U18" s="142">
        <v>2</v>
      </c>
      <c r="V18" s="142">
        <v>2</v>
      </c>
      <c r="W18" s="142">
        <v>0</v>
      </c>
      <c r="X18" s="142">
        <v>269</v>
      </c>
      <c r="Y18" s="142">
        <v>182</v>
      </c>
      <c r="Z18" s="142">
        <v>87</v>
      </c>
      <c r="AA18" s="142">
        <v>0</v>
      </c>
      <c r="AB18" s="142">
        <v>0</v>
      </c>
      <c r="AC18" s="142">
        <v>0</v>
      </c>
      <c r="AD18" s="141">
        <v>0</v>
      </c>
      <c r="AE18" s="142">
        <v>0</v>
      </c>
      <c r="AF18" s="141">
        <v>0</v>
      </c>
      <c r="AG18" s="142">
        <v>12</v>
      </c>
      <c r="AH18" s="142">
        <v>6</v>
      </c>
      <c r="AI18" s="142">
        <v>6</v>
      </c>
      <c r="AJ18" s="99"/>
      <c r="AK18" s="62" t="s">
        <v>24</v>
      </c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</row>
    <row r="19" spans="1:50" s="58" customFormat="1" ht="18" customHeight="1">
      <c r="A19" s="103"/>
      <c r="B19" s="104" t="s">
        <v>25</v>
      </c>
      <c r="C19" s="149">
        <v>591</v>
      </c>
      <c r="D19" s="141">
        <v>347</v>
      </c>
      <c r="E19" s="141">
        <v>244</v>
      </c>
      <c r="F19" s="141">
        <v>205</v>
      </c>
      <c r="G19" s="141">
        <v>108</v>
      </c>
      <c r="H19" s="141">
        <v>97</v>
      </c>
      <c r="I19" s="142">
        <v>98</v>
      </c>
      <c r="J19" s="142">
        <v>36</v>
      </c>
      <c r="K19" s="142">
        <v>62</v>
      </c>
      <c r="L19" s="142">
        <v>1</v>
      </c>
      <c r="M19" s="142">
        <v>1</v>
      </c>
      <c r="N19" s="142">
        <v>0</v>
      </c>
      <c r="O19" s="142">
        <v>2</v>
      </c>
      <c r="P19" s="142">
        <v>2</v>
      </c>
      <c r="Q19" s="142">
        <v>0</v>
      </c>
      <c r="R19" s="141">
        <v>272</v>
      </c>
      <c r="S19" s="141">
        <v>188</v>
      </c>
      <c r="T19" s="142">
        <v>84</v>
      </c>
      <c r="U19" s="141">
        <v>0</v>
      </c>
      <c r="V19" s="141">
        <v>0</v>
      </c>
      <c r="W19" s="142">
        <v>0</v>
      </c>
      <c r="X19" s="142">
        <v>272</v>
      </c>
      <c r="Y19" s="142">
        <v>188</v>
      </c>
      <c r="Z19" s="142">
        <v>84</v>
      </c>
      <c r="AA19" s="142">
        <v>0</v>
      </c>
      <c r="AB19" s="142">
        <v>0</v>
      </c>
      <c r="AC19" s="142">
        <v>0</v>
      </c>
      <c r="AD19" s="142">
        <v>0</v>
      </c>
      <c r="AE19" s="142">
        <v>0</v>
      </c>
      <c r="AF19" s="142">
        <v>0</v>
      </c>
      <c r="AG19" s="142">
        <v>13</v>
      </c>
      <c r="AH19" s="142">
        <v>12</v>
      </c>
      <c r="AI19" s="142">
        <v>1</v>
      </c>
      <c r="AJ19" s="99"/>
      <c r="AK19" s="62" t="s">
        <v>25</v>
      </c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</row>
    <row r="20" spans="1:50" s="66" customFormat="1" ht="18" customHeight="1">
      <c r="A20" s="70"/>
      <c r="B20" s="94" t="s">
        <v>26</v>
      </c>
      <c r="C20" s="149">
        <v>195</v>
      </c>
      <c r="D20" s="141">
        <v>65</v>
      </c>
      <c r="E20" s="141">
        <v>130</v>
      </c>
      <c r="F20" s="141">
        <v>115</v>
      </c>
      <c r="G20" s="141">
        <v>47</v>
      </c>
      <c r="H20" s="141">
        <v>68</v>
      </c>
      <c r="I20" s="142">
        <v>48</v>
      </c>
      <c r="J20" s="142">
        <v>8</v>
      </c>
      <c r="K20" s="142">
        <v>40</v>
      </c>
      <c r="L20" s="142">
        <v>0</v>
      </c>
      <c r="M20" s="142">
        <v>0</v>
      </c>
      <c r="N20" s="142">
        <v>0</v>
      </c>
      <c r="O20" s="142">
        <v>3</v>
      </c>
      <c r="P20" s="142">
        <v>2</v>
      </c>
      <c r="Q20" s="142">
        <v>1</v>
      </c>
      <c r="R20" s="142">
        <v>25</v>
      </c>
      <c r="S20" s="142">
        <v>4</v>
      </c>
      <c r="T20" s="142">
        <v>21</v>
      </c>
      <c r="U20" s="142">
        <v>0</v>
      </c>
      <c r="V20" s="142">
        <v>0</v>
      </c>
      <c r="W20" s="142">
        <v>0</v>
      </c>
      <c r="X20" s="142">
        <v>25</v>
      </c>
      <c r="Y20" s="142">
        <v>4</v>
      </c>
      <c r="Z20" s="142">
        <v>21</v>
      </c>
      <c r="AA20" s="142">
        <v>0</v>
      </c>
      <c r="AB20" s="142">
        <v>0</v>
      </c>
      <c r="AC20" s="142">
        <v>0</v>
      </c>
      <c r="AD20" s="142">
        <v>0</v>
      </c>
      <c r="AE20" s="142">
        <v>0</v>
      </c>
      <c r="AF20" s="142">
        <v>0</v>
      </c>
      <c r="AG20" s="142">
        <v>4</v>
      </c>
      <c r="AH20" s="142">
        <v>4</v>
      </c>
      <c r="AI20" s="142">
        <v>0</v>
      </c>
      <c r="AJ20" s="100"/>
      <c r="AK20" s="63" t="s">
        <v>26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</row>
    <row r="21" spans="1:50" s="66" customFormat="1" ht="18" customHeight="1">
      <c r="A21" s="70"/>
      <c r="B21" s="94" t="s">
        <v>27</v>
      </c>
      <c r="C21" s="149">
        <v>151</v>
      </c>
      <c r="D21" s="141">
        <v>38</v>
      </c>
      <c r="E21" s="141">
        <v>113</v>
      </c>
      <c r="F21" s="141">
        <v>41</v>
      </c>
      <c r="G21" s="141">
        <v>12</v>
      </c>
      <c r="H21" s="141">
        <v>29</v>
      </c>
      <c r="I21" s="142">
        <v>0</v>
      </c>
      <c r="J21" s="142">
        <v>0</v>
      </c>
      <c r="K21" s="142">
        <v>0</v>
      </c>
      <c r="L21" s="142">
        <v>47</v>
      </c>
      <c r="M21" s="142">
        <v>7</v>
      </c>
      <c r="N21" s="142">
        <v>40</v>
      </c>
      <c r="O21" s="142">
        <v>0</v>
      </c>
      <c r="P21" s="142">
        <v>0</v>
      </c>
      <c r="Q21" s="142">
        <v>0</v>
      </c>
      <c r="R21" s="141">
        <v>56</v>
      </c>
      <c r="S21" s="141">
        <v>17</v>
      </c>
      <c r="T21" s="142">
        <v>39</v>
      </c>
      <c r="U21" s="141">
        <v>0</v>
      </c>
      <c r="V21" s="141">
        <v>0</v>
      </c>
      <c r="W21" s="142">
        <v>0</v>
      </c>
      <c r="X21" s="142">
        <v>56</v>
      </c>
      <c r="Y21" s="142">
        <v>17</v>
      </c>
      <c r="Z21" s="142">
        <v>39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7</v>
      </c>
      <c r="AH21" s="142">
        <v>2</v>
      </c>
      <c r="AI21" s="142">
        <v>5</v>
      </c>
      <c r="AJ21" s="100"/>
      <c r="AK21" s="63" t="s">
        <v>27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</row>
    <row r="22" spans="1:50" s="66" customFormat="1" ht="18" customHeight="1">
      <c r="A22" s="70"/>
      <c r="B22" s="94" t="s">
        <v>28</v>
      </c>
      <c r="C22" s="149">
        <v>176</v>
      </c>
      <c r="D22" s="141">
        <v>75</v>
      </c>
      <c r="E22" s="141">
        <v>101</v>
      </c>
      <c r="F22" s="141">
        <v>48</v>
      </c>
      <c r="G22" s="141">
        <v>29</v>
      </c>
      <c r="H22" s="141">
        <v>19</v>
      </c>
      <c r="I22" s="142">
        <v>59</v>
      </c>
      <c r="J22" s="142">
        <v>18</v>
      </c>
      <c r="K22" s="142">
        <v>41</v>
      </c>
      <c r="L22" s="142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41">
        <v>54</v>
      </c>
      <c r="S22" s="141">
        <v>22</v>
      </c>
      <c r="T22" s="142">
        <v>32</v>
      </c>
      <c r="U22" s="141">
        <v>5</v>
      </c>
      <c r="V22" s="141">
        <v>3</v>
      </c>
      <c r="W22" s="142">
        <v>2</v>
      </c>
      <c r="X22" s="142">
        <v>49</v>
      </c>
      <c r="Y22" s="142">
        <v>19</v>
      </c>
      <c r="Z22" s="142">
        <v>30</v>
      </c>
      <c r="AA22" s="142">
        <v>0</v>
      </c>
      <c r="AB22" s="142">
        <v>0</v>
      </c>
      <c r="AC22" s="142">
        <v>0</v>
      </c>
      <c r="AD22" s="142">
        <v>0</v>
      </c>
      <c r="AE22" s="142">
        <v>0</v>
      </c>
      <c r="AF22" s="142">
        <v>0</v>
      </c>
      <c r="AG22" s="142">
        <v>15</v>
      </c>
      <c r="AH22" s="142">
        <v>6</v>
      </c>
      <c r="AI22" s="142">
        <v>9</v>
      </c>
      <c r="AJ22" s="100"/>
      <c r="AK22" s="63" t="s">
        <v>28</v>
      </c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</row>
    <row r="23" spans="1:50" s="60" customFormat="1" ht="18" customHeight="1">
      <c r="A23" s="77"/>
      <c r="B23" s="94" t="s">
        <v>29</v>
      </c>
      <c r="C23" s="150">
        <v>410</v>
      </c>
      <c r="D23" s="150">
        <v>220</v>
      </c>
      <c r="E23" s="150">
        <v>190</v>
      </c>
      <c r="F23" s="150">
        <v>214</v>
      </c>
      <c r="G23" s="150">
        <v>115</v>
      </c>
      <c r="H23" s="150">
        <v>99</v>
      </c>
      <c r="I23" s="150">
        <v>14</v>
      </c>
      <c r="J23" s="142">
        <v>7</v>
      </c>
      <c r="K23" s="150">
        <v>7</v>
      </c>
      <c r="L23" s="142">
        <v>64</v>
      </c>
      <c r="M23" s="142">
        <v>33</v>
      </c>
      <c r="N23" s="142">
        <v>31</v>
      </c>
      <c r="O23" s="142">
        <v>1</v>
      </c>
      <c r="P23" s="142">
        <v>1</v>
      </c>
      <c r="Q23" s="142">
        <v>0</v>
      </c>
      <c r="R23" s="150">
        <v>112</v>
      </c>
      <c r="S23" s="150">
        <v>63</v>
      </c>
      <c r="T23" s="150">
        <v>49</v>
      </c>
      <c r="U23" s="150">
        <v>1</v>
      </c>
      <c r="V23" s="150">
        <v>0</v>
      </c>
      <c r="W23" s="150">
        <v>1</v>
      </c>
      <c r="X23" s="142">
        <v>111</v>
      </c>
      <c r="Y23" s="142">
        <v>63</v>
      </c>
      <c r="Z23" s="142">
        <v>48</v>
      </c>
      <c r="AA23" s="142">
        <v>0</v>
      </c>
      <c r="AB23" s="142">
        <v>0</v>
      </c>
      <c r="AC23" s="142">
        <v>0</v>
      </c>
      <c r="AD23" s="142">
        <v>0</v>
      </c>
      <c r="AE23" s="142">
        <v>0</v>
      </c>
      <c r="AF23" s="142">
        <v>0</v>
      </c>
      <c r="AG23" s="142">
        <v>5</v>
      </c>
      <c r="AH23" s="142">
        <v>1</v>
      </c>
      <c r="AI23" s="142">
        <v>4</v>
      </c>
      <c r="AJ23" s="78"/>
      <c r="AK23" s="63" t="s">
        <v>29</v>
      </c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</row>
    <row r="24" spans="1:50" s="58" customFormat="1" ht="18" customHeight="1">
      <c r="A24" s="63"/>
      <c r="B24" s="94" t="s">
        <v>30</v>
      </c>
      <c r="C24" s="149">
        <v>459</v>
      </c>
      <c r="D24" s="141">
        <v>181</v>
      </c>
      <c r="E24" s="141">
        <v>278</v>
      </c>
      <c r="F24" s="141">
        <v>229</v>
      </c>
      <c r="G24" s="141">
        <v>105</v>
      </c>
      <c r="H24" s="141">
        <v>124</v>
      </c>
      <c r="I24" s="141">
        <v>83</v>
      </c>
      <c r="J24" s="142">
        <v>15</v>
      </c>
      <c r="K24" s="142">
        <v>68</v>
      </c>
      <c r="L24" s="142">
        <v>0</v>
      </c>
      <c r="M24" s="142">
        <v>0</v>
      </c>
      <c r="N24" s="142">
        <v>0</v>
      </c>
      <c r="O24" s="142">
        <v>2</v>
      </c>
      <c r="P24" s="142">
        <v>0</v>
      </c>
      <c r="Q24" s="142">
        <v>2</v>
      </c>
      <c r="R24" s="141">
        <v>137</v>
      </c>
      <c r="S24" s="141">
        <v>57</v>
      </c>
      <c r="T24" s="141">
        <v>80</v>
      </c>
      <c r="U24" s="141">
        <v>0</v>
      </c>
      <c r="V24" s="141">
        <v>0</v>
      </c>
      <c r="W24" s="141">
        <v>0</v>
      </c>
      <c r="X24" s="142">
        <v>130</v>
      </c>
      <c r="Y24" s="142">
        <v>54</v>
      </c>
      <c r="Z24" s="142">
        <v>76</v>
      </c>
      <c r="AA24" s="142">
        <v>3</v>
      </c>
      <c r="AB24" s="142">
        <v>1</v>
      </c>
      <c r="AC24" s="142">
        <v>2</v>
      </c>
      <c r="AD24" s="142">
        <v>4</v>
      </c>
      <c r="AE24" s="142">
        <v>2</v>
      </c>
      <c r="AF24" s="142">
        <v>2</v>
      </c>
      <c r="AG24" s="142">
        <v>8</v>
      </c>
      <c r="AH24" s="142">
        <v>4</v>
      </c>
      <c r="AI24" s="142">
        <v>4</v>
      </c>
      <c r="AJ24" s="101"/>
      <c r="AK24" s="63" t="s">
        <v>30</v>
      </c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</row>
    <row r="25" spans="1:50" s="58" customFormat="1" ht="18" customHeight="1">
      <c r="A25" s="63"/>
      <c r="B25" s="94" t="s">
        <v>31</v>
      </c>
      <c r="C25" s="149">
        <v>373</v>
      </c>
      <c r="D25" s="141">
        <v>175</v>
      </c>
      <c r="E25" s="141">
        <v>198</v>
      </c>
      <c r="F25" s="141">
        <v>71</v>
      </c>
      <c r="G25" s="141">
        <v>42</v>
      </c>
      <c r="H25" s="141">
        <v>29</v>
      </c>
      <c r="I25" s="142">
        <v>88</v>
      </c>
      <c r="J25" s="142">
        <v>28</v>
      </c>
      <c r="K25" s="142">
        <v>60</v>
      </c>
      <c r="L25" s="142">
        <v>16</v>
      </c>
      <c r="M25" s="142">
        <v>10</v>
      </c>
      <c r="N25" s="142">
        <v>6</v>
      </c>
      <c r="O25" s="142">
        <v>0</v>
      </c>
      <c r="P25" s="142">
        <v>0</v>
      </c>
      <c r="Q25" s="142">
        <v>0</v>
      </c>
      <c r="R25" s="141">
        <v>188</v>
      </c>
      <c r="S25" s="142">
        <v>92</v>
      </c>
      <c r="T25" s="142">
        <v>96</v>
      </c>
      <c r="U25" s="141">
        <v>0</v>
      </c>
      <c r="V25" s="142">
        <v>0</v>
      </c>
      <c r="W25" s="142">
        <v>0</v>
      </c>
      <c r="X25" s="142">
        <v>187</v>
      </c>
      <c r="Y25" s="142">
        <v>92</v>
      </c>
      <c r="Z25" s="142">
        <v>95</v>
      </c>
      <c r="AA25" s="142">
        <v>1</v>
      </c>
      <c r="AB25" s="142">
        <v>0</v>
      </c>
      <c r="AC25" s="142">
        <v>1</v>
      </c>
      <c r="AD25" s="142">
        <v>0</v>
      </c>
      <c r="AE25" s="142">
        <v>0</v>
      </c>
      <c r="AF25" s="142">
        <v>0</v>
      </c>
      <c r="AG25" s="142">
        <v>10</v>
      </c>
      <c r="AH25" s="142">
        <v>3</v>
      </c>
      <c r="AI25" s="142">
        <v>7</v>
      </c>
      <c r="AJ25" s="101"/>
      <c r="AK25" s="63" t="s">
        <v>31</v>
      </c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</row>
    <row r="26" spans="1:50" s="66" customFormat="1" ht="18" customHeight="1">
      <c r="A26" s="63"/>
      <c r="B26" s="94" t="s">
        <v>32</v>
      </c>
      <c r="C26" s="149">
        <v>800</v>
      </c>
      <c r="D26" s="141">
        <v>318</v>
      </c>
      <c r="E26" s="141">
        <v>482</v>
      </c>
      <c r="F26" s="141">
        <v>520</v>
      </c>
      <c r="G26" s="141">
        <v>233</v>
      </c>
      <c r="H26" s="141">
        <v>287</v>
      </c>
      <c r="I26" s="142">
        <v>96</v>
      </c>
      <c r="J26" s="142">
        <v>21</v>
      </c>
      <c r="K26" s="142">
        <v>75</v>
      </c>
      <c r="L26" s="142">
        <v>69</v>
      </c>
      <c r="M26" s="142">
        <v>35</v>
      </c>
      <c r="N26" s="142">
        <v>34</v>
      </c>
      <c r="O26" s="142">
        <v>1</v>
      </c>
      <c r="P26" s="142">
        <v>1</v>
      </c>
      <c r="Q26" s="142">
        <v>0</v>
      </c>
      <c r="R26" s="141">
        <v>98</v>
      </c>
      <c r="S26" s="141">
        <v>21</v>
      </c>
      <c r="T26" s="141">
        <v>77</v>
      </c>
      <c r="U26" s="141">
        <v>0</v>
      </c>
      <c r="V26" s="141">
        <v>0</v>
      </c>
      <c r="W26" s="141">
        <v>0</v>
      </c>
      <c r="X26" s="142">
        <v>98</v>
      </c>
      <c r="Y26" s="142">
        <v>21</v>
      </c>
      <c r="Z26" s="142">
        <v>77</v>
      </c>
      <c r="AA26" s="142">
        <v>0</v>
      </c>
      <c r="AB26" s="142">
        <v>0</v>
      </c>
      <c r="AC26" s="142">
        <v>0</v>
      </c>
      <c r="AD26" s="142">
        <v>0</v>
      </c>
      <c r="AE26" s="142">
        <v>0</v>
      </c>
      <c r="AF26" s="142">
        <v>0</v>
      </c>
      <c r="AG26" s="142">
        <v>16</v>
      </c>
      <c r="AH26" s="142">
        <v>7</v>
      </c>
      <c r="AI26" s="142">
        <v>9</v>
      </c>
      <c r="AJ26" s="101"/>
      <c r="AK26" s="63" t="s">
        <v>32</v>
      </c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</row>
    <row r="27" spans="1:50" s="66" customFormat="1" ht="18" customHeight="1">
      <c r="A27" s="63"/>
      <c r="B27" s="94" t="s">
        <v>33</v>
      </c>
      <c r="C27" s="149">
        <v>435</v>
      </c>
      <c r="D27" s="141">
        <v>318</v>
      </c>
      <c r="E27" s="141">
        <v>117</v>
      </c>
      <c r="F27" s="141">
        <v>238</v>
      </c>
      <c r="G27" s="141">
        <v>139</v>
      </c>
      <c r="H27" s="141">
        <v>99</v>
      </c>
      <c r="I27" s="142">
        <v>29</v>
      </c>
      <c r="J27" s="142">
        <v>28</v>
      </c>
      <c r="K27" s="142">
        <v>1</v>
      </c>
      <c r="L27" s="142">
        <v>27</v>
      </c>
      <c r="M27" s="142">
        <v>20</v>
      </c>
      <c r="N27" s="142">
        <v>7</v>
      </c>
      <c r="O27" s="142">
        <v>3</v>
      </c>
      <c r="P27" s="142">
        <v>3</v>
      </c>
      <c r="Q27" s="142">
        <v>0</v>
      </c>
      <c r="R27" s="142">
        <v>133</v>
      </c>
      <c r="S27" s="142">
        <v>123</v>
      </c>
      <c r="T27" s="142">
        <v>10</v>
      </c>
      <c r="U27" s="142">
        <v>8</v>
      </c>
      <c r="V27" s="142">
        <v>7</v>
      </c>
      <c r="W27" s="142">
        <v>1</v>
      </c>
      <c r="X27" s="142">
        <v>125</v>
      </c>
      <c r="Y27" s="142">
        <v>116</v>
      </c>
      <c r="Z27" s="142">
        <v>9</v>
      </c>
      <c r="AA27" s="142">
        <v>0</v>
      </c>
      <c r="AB27" s="142">
        <v>0</v>
      </c>
      <c r="AC27" s="142">
        <v>0</v>
      </c>
      <c r="AD27" s="142">
        <v>0</v>
      </c>
      <c r="AE27" s="142">
        <v>0</v>
      </c>
      <c r="AF27" s="142">
        <v>0</v>
      </c>
      <c r="AG27" s="142">
        <v>5</v>
      </c>
      <c r="AH27" s="142">
        <v>5</v>
      </c>
      <c r="AI27" s="142">
        <v>0</v>
      </c>
      <c r="AJ27" s="101"/>
      <c r="AK27" s="63" t="s">
        <v>33</v>
      </c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</row>
    <row r="28" spans="1:50" s="66" customFormat="1" ht="18" customHeight="1">
      <c r="A28" s="63"/>
      <c r="B28" s="94" t="s">
        <v>34</v>
      </c>
      <c r="C28" s="149">
        <v>104</v>
      </c>
      <c r="D28" s="141">
        <v>64</v>
      </c>
      <c r="E28" s="141">
        <v>40</v>
      </c>
      <c r="F28" s="141">
        <v>24</v>
      </c>
      <c r="G28" s="141">
        <v>16</v>
      </c>
      <c r="H28" s="141">
        <v>8</v>
      </c>
      <c r="I28" s="142">
        <v>15</v>
      </c>
      <c r="J28" s="142">
        <v>8</v>
      </c>
      <c r="K28" s="142">
        <v>7</v>
      </c>
      <c r="L28" s="142">
        <v>0</v>
      </c>
      <c r="M28" s="142">
        <v>0</v>
      </c>
      <c r="N28" s="142">
        <v>0</v>
      </c>
      <c r="O28" s="142">
        <v>1</v>
      </c>
      <c r="P28" s="142">
        <v>1</v>
      </c>
      <c r="Q28" s="142">
        <v>0</v>
      </c>
      <c r="R28" s="142">
        <v>64</v>
      </c>
      <c r="S28" s="142">
        <v>39</v>
      </c>
      <c r="T28" s="142">
        <v>25</v>
      </c>
      <c r="U28" s="142">
        <v>0</v>
      </c>
      <c r="V28" s="142">
        <v>0</v>
      </c>
      <c r="W28" s="142">
        <v>0</v>
      </c>
      <c r="X28" s="142">
        <v>64</v>
      </c>
      <c r="Y28" s="142">
        <v>39</v>
      </c>
      <c r="Z28" s="142">
        <v>25</v>
      </c>
      <c r="AA28" s="142">
        <v>0</v>
      </c>
      <c r="AB28" s="142">
        <v>0</v>
      </c>
      <c r="AC28" s="142">
        <v>0</v>
      </c>
      <c r="AD28" s="142">
        <v>0</v>
      </c>
      <c r="AE28" s="142">
        <v>0</v>
      </c>
      <c r="AF28" s="142">
        <v>0</v>
      </c>
      <c r="AG28" s="142">
        <v>0</v>
      </c>
      <c r="AH28" s="142">
        <v>0</v>
      </c>
      <c r="AI28" s="142">
        <v>0</v>
      </c>
      <c r="AJ28" s="101"/>
      <c r="AK28" s="63" t="s">
        <v>34</v>
      </c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</row>
    <row r="29" spans="1:50" s="66" customFormat="1" ht="18" customHeight="1">
      <c r="A29" s="63"/>
      <c r="B29" s="94" t="s">
        <v>35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42">
        <v>0</v>
      </c>
      <c r="S29" s="142">
        <v>0</v>
      </c>
      <c r="T29" s="142">
        <v>0</v>
      </c>
      <c r="U29" s="142">
        <v>0</v>
      </c>
      <c r="V29" s="142">
        <v>0</v>
      </c>
      <c r="W29" s="142">
        <v>0</v>
      </c>
      <c r="X29" s="142">
        <v>0</v>
      </c>
      <c r="Y29" s="142">
        <v>0</v>
      </c>
      <c r="Z29" s="142">
        <v>0</v>
      </c>
      <c r="AA29" s="142">
        <v>0</v>
      </c>
      <c r="AB29" s="142">
        <v>0</v>
      </c>
      <c r="AC29" s="142">
        <v>0</v>
      </c>
      <c r="AD29" s="142">
        <v>0</v>
      </c>
      <c r="AE29" s="142">
        <v>0</v>
      </c>
      <c r="AF29" s="142">
        <v>0</v>
      </c>
      <c r="AG29" s="142">
        <v>0</v>
      </c>
      <c r="AH29" s="142">
        <v>0</v>
      </c>
      <c r="AI29" s="142">
        <v>0</v>
      </c>
      <c r="AJ29" s="101"/>
      <c r="AK29" s="63" t="s">
        <v>35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</row>
    <row r="30" spans="1:50" s="66" customFormat="1" ht="18" customHeight="1">
      <c r="A30" s="63"/>
      <c r="B30" s="94" t="s">
        <v>82</v>
      </c>
      <c r="C30" s="149">
        <v>176</v>
      </c>
      <c r="D30" s="141">
        <v>86</v>
      </c>
      <c r="E30" s="141">
        <v>90</v>
      </c>
      <c r="F30" s="141">
        <v>76</v>
      </c>
      <c r="G30" s="141">
        <v>31</v>
      </c>
      <c r="H30" s="141">
        <v>45</v>
      </c>
      <c r="I30" s="142">
        <v>47</v>
      </c>
      <c r="J30" s="142">
        <v>22</v>
      </c>
      <c r="K30" s="142">
        <v>25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142">
        <v>52</v>
      </c>
      <c r="S30" s="142">
        <v>33</v>
      </c>
      <c r="T30" s="142">
        <v>19</v>
      </c>
      <c r="U30" s="142">
        <v>0</v>
      </c>
      <c r="V30" s="142">
        <v>0</v>
      </c>
      <c r="W30" s="142">
        <v>0</v>
      </c>
      <c r="X30" s="142">
        <v>52</v>
      </c>
      <c r="Y30" s="142">
        <v>33</v>
      </c>
      <c r="Z30" s="142">
        <v>19</v>
      </c>
      <c r="AA30" s="142">
        <v>0</v>
      </c>
      <c r="AB30" s="142">
        <v>0</v>
      </c>
      <c r="AC30" s="142">
        <v>0</v>
      </c>
      <c r="AD30" s="142">
        <v>0</v>
      </c>
      <c r="AE30" s="142">
        <v>0</v>
      </c>
      <c r="AF30" s="142">
        <v>0</v>
      </c>
      <c r="AG30" s="142">
        <v>1</v>
      </c>
      <c r="AH30" s="142">
        <v>0</v>
      </c>
      <c r="AI30" s="142">
        <v>1</v>
      </c>
      <c r="AJ30" s="101"/>
      <c r="AK30" s="63" t="s">
        <v>82</v>
      </c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</row>
    <row r="31" spans="1:50" s="66" customFormat="1" ht="18" customHeight="1">
      <c r="A31" s="63"/>
      <c r="B31" s="94" t="s">
        <v>36</v>
      </c>
      <c r="C31" s="149">
        <v>236</v>
      </c>
      <c r="D31" s="141">
        <v>107</v>
      </c>
      <c r="E31" s="141">
        <v>129</v>
      </c>
      <c r="F31" s="141">
        <v>184</v>
      </c>
      <c r="G31" s="141">
        <v>87</v>
      </c>
      <c r="H31" s="141">
        <v>97</v>
      </c>
      <c r="I31" s="142">
        <v>35</v>
      </c>
      <c r="J31" s="142">
        <v>7</v>
      </c>
      <c r="K31" s="142">
        <v>28</v>
      </c>
      <c r="L31" s="142">
        <v>5</v>
      </c>
      <c r="M31" s="142">
        <v>4</v>
      </c>
      <c r="N31" s="142">
        <v>1</v>
      </c>
      <c r="O31" s="142">
        <v>8</v>
      </c>
      <c r="P31" s="142">
        <v>7</v>
      </c>
      <c r="Q31" s="142">
        <v>1</v>
      </c>
      <c r="R31" s="142">
        <v>4</v>
      </c>
      <c r="S31" s="142">
        <v>2</v>
      </c>
      <c r="T31" s="142">
        <v>2</v>
      </c>
      <c r="U31" s="142">
        <v>0</v>
      </c>
      <c r="V31" s="142">
        <v>0</v>
      </c>
      <c r="W31" s="142">
        <v>0</v>
      </c>
      <c r="X31" s="142">
        <v>4</v>
      </c>
      <c r="Y31" s="142">
        <v>2</v>
      </c>
      <c r="Z31" s="142">
        <v>2</v>
      </c>
      <c r="AA31" s="142">
        <v>0</v>
      </c>
      <c r="AB31" s="142">
        <v>0</v>
      </c>
      <c r="AC31" s="142">
        <v>0</v>
      </c>
      <c r="AD31" s="142">
        <v>0</v>
      </c>
      <c r="AE31" s="142">
        <v>0</v>
      </c>
      <c r="AF31" s="142">
        <v>0</v>
      </c>
      <c r="AG31" s="142">
        <v>0</v>
      </c>
      <c r="AH31" s="142">
        <v>0</v>
      </c>
      <c r="AI31" s="142">
        <v>0</v>
      </c>
      <c r="AJ31" s="101"/>
      <c r="AK31" s="63" t="s">
        <v>36</v>
      </c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</row>
    <row r="32" spans="1:50" s="60" customFormat="1" ht="18" customHeight="1">
      <c r="A32" s="77"/>
      <c r="B32" s="94" t="s">
        <v>37</v>
      </c>
      <c r="C32" s="150">
        <v>312</v>
      </c>
      <c r="D32" s="150">
        <v>173</v>
      </c>
      <c r="E32" s="150">
        <v>139</v>
      </c>
      <c r="F32" s="150">
        <v>146</v>
      </c>
      <c r="G32" s="150">
        <v>77</v>
      </c>
      <c r="H32" s="150">
        <v>69</v>
      </c>
      <c r="I32" s="142">
        <v>68</v>
      </c>
      <c r="J32" s="142">
        <v>26</v>
      </c>
      <c r="K32" s="142">
        <v>42</v>
      </c>
      <c r="L32" s="142">
        <v>0</v>
      </c>
      <c r="M32" s="142">
        <v>0</v>
      </c>
      <c r="N32" s="142">
        <v>0</v>
      </c>
      <c r="O32" s="142">
        <v>5</v>
      </c>
      <c r="P32" s="142">
        <v>4</v>
      </c>
      <c r="Q32" s="142">
        <v>1</v>
      </c>
      <c r="R32" s="150">
        <v>83</v>
      </c>
      <c r="S32" s="150">
        <v>60</v>
      </c>
      <c r="T32" s="142">
        <v>23</v>
      </c>
      <c r="U32" s="150">
        <v>0</v>
      </c>
      <c r="V32" s="150">
        <v>0</v>
      </c>
      <c r="W32" s="142">
        <v>0</v>
      </c>
      <c r="X32" s="142">
        <v>83</v>
      </c>
      <c r="Y32" s="142">
        <v>60</v>
      </c>
      <c r="Z32" s="142">
        <v>23</v>
      </c>
      <c r="AA32" s="142">
        <v>0</v>
      </c>
      <c r="AB32" s="142">
        <v>0</v>
      </c>
      <c r="AC32" s="142">
        <v>0</v>
      </c>
      <c r="AD32" s="142">
        <v>0</v>
      </c>
      <c r="AE32" s="142">
        <v>0</v>
      </c>
      <c r="AF32" s="142">
        <v>0</v>
      </c>
      <c r="AG32" s="142">
        <v>10</v>
      </c>
      <c r="AH32" s="142">
        <v>6</v>
      </c>
      <c r="AI32" s="142">
        <v>4</v>
      </c>
      <c r="AJ32" s="78"/>
      <c r="AK32" s="63" t="s">
        <v>37</v>
      </c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</row>
    <row r="33" spans="1:50" s="66" customFormat="1" ht="18" customHeight="1">
      <c r="A33" s="63"/>
      <c r="B33" s="94" t="s">
        <v>38</v>
      </c>
      <c r="C33" s="149">
        <v>190</v>
      </c>
      <c r="D33" s="141">
        <v>85</v>
      </c>
      <c r="E33" s="141">
        <v>105</v>
      </c>
      <c r="F33" s="141">
        <v>71</v>
      </c>
      <c r="G33" s="141">
        <v>26</v>
      </c>
      <c r="H33" s="141">
        <v>45</v>
      </c>
      <c r="I33" s="142">
        <v>49</v>
      </c>
      <c r="J33" s="142">
        <v>21</v>
      </c>
      <c r="K33" s="142">
        <v>28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42">
        <v>67</v>
      </c>
      <c r="S33" s="142">
        <v>38</v>
      </c>
      <c r="T33" s="142">
        <v>29</v>
      </c>
      <c r="U33" s="142">
        <v>0</v>
      </c>
      <c r="V33" s="142">
        <v>0</v>
      </c>
      <c r="W33" s="142">
        <v>0</v>
      </c>
      <c r="X33" s="142">
        <v>67</v>
      </c>
      <c r="Y33" s="142">
        <v>38</v>
      </c>
      <c r="Z33" s="142">
        <v>29</v>
      </c>
      <c r="AA33" s="142">
        <v>0</v>
      </c>
      <c r="AB33" s="142">
        <v>0</v>
      </c>
      <c r="AC33" s="142">
        <v>0</v>
      </c>
      <c r="AD33" s="142">
        <v>0</v>
      </c>
      <c r="AE33" s="142">
        <v>0</v>
      </c>
      <c r="AF33" s="142">
        <v>0</v>
      </c>
      <c r="AG33" s="142">
        <v>3</v>
      </c>
      <c r="AH33" s="142">
        <v>0</v>
      </c>
      <c r="AI33" s="142">
        <v>3</v>
      </c>
      <c r="AJ33" s="101"/>
      <c r="AK33" s="63" t="s">
        <v>38</v>
      </c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</row>
    <row r="34" spans="1:50" s="66" customFormat="1" ht="18" customHeight="1">
      <c r="A34" s="63"/>
      <c r="B34" s="94" t="s">
        <v>39</v>
      </c>
      <c r="C34" s="149">
        <v>175</v>
      </c>
      <c r="D34" s="141">
        <v>78</v>
      </c>
      <c r="E34" s="141">
        <v>97</v>
      </c>
      <c r="F34" s="141">
        <v>53</v>
      </c>
      <c r="G34" s="141">
        <v>25</v>
      </c>
      <c r="H34" s="141">
        <v>28</v>
      </c>
      <c r="I34" s="142">
        <v>0</v>
      </c>
      <c r="J34" s="142">
        <v>0</v>
      </c>
      <c r="K34" s="142">
        <v>0</v>
      </c>
      <c r="L34" s="142">
        <v>40</v>
      </c>
      <c r="M34" s="142">
        <v>11</v>
      </c>
      <c r="N34" s="142">
        <v>29</v>
      </c>
      <c r="O34" s="142">
        <v>0</v>
      </c>
      <c r="P34" s="142">
        <v>0</v>
      </c>
      <c r="Q34" s="142">
        <v>0</v>
      </c>
      <c r="R34" s="142">
        <v>75</v>
      </c>
      <c r="S34" s="142">
        <v>37</v>
      </c>
      <c r="T34" s="142">
        <v>38</v>
      </c>
      <c r="U34" s="142">
        <v>0</v>
      </c>
      <c r="V34" s="142">
        <v>0</v>
      </c>
      <c r="W34" s="142">
        <v>0</v>
      </c>
      <c r="X34" s="142">
        <v>75</v>
      </c>
      <c r="Y34" s="142">
        <v>37</v>
      </c>
      <c r="Z34" s="142">
        <v>38</v>
      </c>
      <c r="AA34" s="142">
        <v>0</v>
      </c>
      <c r="AB34" s="142">
        <v>0</v>
      </c>
      <c r="AC34" s="142">
        <v>0</v>
      </c>
      <c r="AD34" s="142">
        <v>0</v>
      </c>
      <c r="AE34" s="142">
        <v>0</v>
      </c>
      <c r="AF34" s="142">
        <v>0</v>
      </c>
      <c r="AG34" s="142">
        <v>7</v>
      </c>
      <c r="AH34" s="142">
        <v>5</v>
      </c>
      <c r="AI34" s="142">
        <v>2</v>
      </c>
      <c r="AJ34" s="101"/>
      <c r="AK34" s="63" t="s">
        <v>39</v>
      </c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</row>
    <row r="35" spans="1:50" s="66" customFormat="1" ht="18" customHeight="1">
      <c r="A35" s="63"/>
      <c r="B35" s="94" t="s">
        <v>9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142">
        <v>0</v>
      </c>
      <c r="W35" s="142">
        <v>0</v>
      </c>
      <c r="X35" s="142">
        <v>0</v>
      </c>
      <c r="Y35" s="142">
        <v>0</v>
      </c>
      <c r="Z35" s="142">
        <v>0</v>
      </c>
      <c r="AA35" s="142">
        <v>0</v>
      </c>
      <c r="AB35" s="142">
        <v>0</v>
      </c>
      <c r="AC35" s="142">
        <v>0</v>
      </c>
      <c r="AD35" s="142">
        <v>0</v>
      </c>
      <c r="AE35" s="142">
        <v>0</v>
      </c>
      <c r="AF35" s="142">
        <v>0</v>
      </c>
      <c r="AG35" s="142">
        <v>0</v>
      </c>
      <c r="AH35" s="142">
        <v>0</v>
      </c>
      <c r="AI35" s="142">
        <v>0</v>
      </c>
      <c r="AJ35" s="101"/>
      <c r="AK35" s="63" t="s">
        <v>9</v>
      </c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</row>
    <row r="36" spans="1:50" s="60" customFormat="1" ht="18" customHeight="1">
      <c r="A36" s="77"/>
      <c r="B36" s="94" t="s">
        <v>40</v>
      </c>
      <c r="C36" s="150">
        <v>376</v>
      </c>
      <c r="D36" s="150">
        <v>316</v>
      </c>
      <c r="E36" s="150">
        <v>60</v>
      </c>
      <c r="F36" s="150">
        <v>69</v>
      </c>
      <c r="G36" s="150">
        <v>57</v>
      </c>
      <c r="H36" s="150">
        <v>12</v>
      </c>
      <c r="I36" s="142">
        <v>51</v>
      </c>
      <c r="J36" s="142">
        <v>33</v>
      </c>
      <c r="K36" s="142">
        <v>18</v>
      </c>
      <c r="L36" s="142">
        <v>0</v>
      </c>
      <c r="M36" s="142">
        <v>0</v>
      </c>
      <c r="N36" s="142">
        <v>0</v>
      </c>
      <c r="O36" s="142">
        <v>6</v>
      </c>
      <c r="P36" s="142">
        <v>6</v>
      </c>
      <c r="Q36" s="142">
        <v>0</v>
      </c>
      <c r="R36" s="150">
        <v>247</v>
      </c>
      <c r="S36" s="150">
        <v>217</v>
      </c>
      <c r="T36" s="150">
        <v>30</v>
      </c>
      <c r="U36" s="150">
        <v>4</v>
      </c>
      <c r="V36" s="150">
        <v>3</v>
      </c>
      <c r="W36" s="150">
        <v>1</v>
      </c>
      <c r="X36" s="142">
        <v>243</v>
      </c>
      <c r="Y36" s="142">
        <v>214</v>
      </c>
      <c r="Z36" s="142">
        <v>29</v>
      </c>
      <c r="AA36" s="142">
        <v>0</v>
      </c>
      <c r="AB36" s="142">
        <v>0</v>
      </c>
      <c r="AC36" s="142">
        <v>0</v>
      </c>
      <c r="AD36" s="142">
        <v>0</v>
      </c>
      <c r="AE36" s="142">
        <v>0</v>
      </c>
      <c r="AF36" s="142">
        <v>0</v>
      </c>
      <c r="AG36" s="142">
        <v>1</v>
      </c>
      <c r="AH36" s="142">
        <v>1</v>
      </c>
      <c r="AI36" s="142">
        <v>0</v>
      </c>
      <c r="AJ36" s="78"/>
      <c r="AK36" s="63" t="s">
        <v>40</v>
      </c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</row>
    <row r="37" spans="1:50" s="58" customFormat="1" ht="18" customHeight="1">
      <c r="A37" s="63"/>
      <c r="B37" s="94" t="s">
        <v>41</v>
      </c>
      <c r="C37" s="149">
        <v>231</v>
      </c>
      <c r="D37" s="141">
        <v>76</v>
      </c>
      <c r="E37" s="141">
        <v>155</v>
      </c>
      <c r="F37" s="141">
        <v>53</v>
      </c>
      <c r="G37" s="141">
        <v>14</v>
      </c>
      <c r="H37" s="141">
        <v>39</v>
      </c>
      <c r="I37" s="142">
        <v>63</v>
      </c>
      <c r="J37" s="142">
        <v>18</v>
      </c>
      <c r="K37" s="142">
        <v>45</v>
      </c>
      <c r="L37" s="142">
        <v>6</v>
      </c>
      <c r="M37" s="142">
        <v>2</v>
      </c>
      <c r="N37" s="142">
        <v>4</v>
      </c>
      <c r="O37" s="142">
        <v>1</v>
      </c>
      <c r="P37" s="142">
        <v>0</v>
      </c>
      <c r="Q37" s="142">
        <v>1</v>
      </c>
      <c r="R37" s="141">
        <v>107</v>
      </c>
      <c r="S37" s="141">
        <v>42</v>
      </c>
      <c r="T37" s="141">
        <v>65</v>
      </c>
      <c r="U37" s="141">
        <v>0</v>
      </c>
      <c r="V37" s="141">
        <v>0</v>
      </c>
      <c r="W37" s="141">
        <v>0</v>
      </c>
      <c r="X37" s="142">
        <v>106</v>
      </c>
      <c r="Y37" s="142">
        <v>42</v>
      </c>
      <c r="Z37" s="142">
        <v>64</v>
      </c>
      <c r="AA37" s="142">
        <v>0</v>
      </c>
      <c r="AB37" s="142">
        <v>0</v>
      </c>
      <c r="AC37" s="142">
        <v>0</v>
      </c>
      <c r="AD37" s="142">
        <v>1</v>
      </c>
      <c r="AE37" s="142">
        <v>0</v>
      </c>
      <c r="AF37" s="142">
        <v>1</v>
      </c>
      <c r="AG37" s="142">
        <v>1</v>
      </c>
      <c r="AH37" s="142">
        <v>0</v>
      </c>
      <c r="AI37" s="142">
        <v>1</v>
      </c>
      <c r="AJ37" s="101"/>
      <c r="AK37" s="63" t="s">
        <v>41</v>
      </c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1:50" s="58" customFormat="1" ht="18" customHeight="1">
      <c r="A38" s="63"/>
      <c r="B38" s="94" t="s">
        <v>42</v>
      </c>
      <c r="C38" s="149">
        <v>106</v>
      </c>
      <c r="D38" s="141">
        <v>65</v>
      </c>
      <c r="E38" s="141">
        <v>41</v>
      </c>
      <c r="F38" s="141">
        <v>23</v>
      </c>
      <c r="G38" s="141">
        <v>12</v>
      </c>
      <c r="H38" s="141">
        <v>11</v>
      </c>
      <c r="I38" s="142">
        <v>27</v>
      </c>
      <c r="J38" s="142">
        <v>17</v>
      </c>
      <c r="K38" s="142">
        <v>10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56</v>
      </c>
      <c r="S38" s="142">
        <v>36</v>
      </c>
      <c r="T38" s="142">
        <v>20</v>
      </c>
      <c r="U38" s="142">
        <v>0</v>
      </c>
      <c r="V38" s="142">
        <v>0</v>
      </c>
      <c r="W38" s="142">
        <v>0</v>
      </c>
      <c r="X38" s="142">
        <v>56</v>
      </c>
      <c r="Y38" s="142">
        <v>36</v>
      </c>
      <c r="Z38" s="142">
        <v>20</v>
      </c>
      <c r="AA38" s="142">
        <v>0</v>
      </c>
      <c r="AB38" s="142">
        <v>0</v>
      </c>
      <c r="AC38" s="142">
        <v>0</v>
      </c>
      <c r="AD38" s="142">
        <v>0</v>
      </c>
      <c r="AE38" s="142">
        <v>0</v>
      </c>
      <c r="AF38" s="142">
        <v>0</v>
      </c>
      <c r="AG38" s="142">
        <v>0</v>
      </c>
      <c r="AH38" s="142">
        <v>0</v>
      </c>
      <c r="AI38" s="142">
        <v>0</v>
      </c>
      <c r="AJ38" s="101"/>
      <c r="AK38" s="63" t="s">
        <v>42</v>
      </c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</row>
    <row r="39" spans="1:50" s="60" customFormat="1" ht="18" customHeight="1">
      <c r="A39" s="77"/>
      <c r="B39" s="94" t="s">
        <v>63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142">
        <v>0</v>
      </c>
      <c r="W39" s="142">
        <v>0</v>
      </c>
      <c r="X39" s="142">
        <v>0</v>
      </c>
      <c r="Y39" s="142">
        <v>0</v>
      </c>
      <c r="Z39" s="142">
        <v>0</v>
      </c>
      <c r="AA39" s="142">
        <v>0</v>
      </c>
      <c r="AB39" s="142">
        <v>0</v>
      </c>
      <c r="AC39" s="142">
        <v>0</v>
      </c>
      <c r="AD39" s="142">
        <v>0</v>
      </c>
      <c r="AE39" s="142">
        <v>0</v>
      </c>
      <c r="AF39" s="142">
        <v>0</v>
      </c>
      <c r="AG39" s="142">
        <v>0</v>
      </c>
      <c r="AH39" s="142">
        <v>0</v>
      </c>
      <c r="AI39" s="142">
        <v>0</v>
      </c>
      <c r="AJ39" s="78"/>
      <c r="AK39" s="63" t="s">
        <v>63</v>
      </c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</row>
    <row r="40" spans="1:50" s="58" customFormat="1" ht="18" customHeight="1">
      <c r="A40" s="70"/>
      <c r="B40" s="94" t="s">
        <v>43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142">
        <v>0</v>
      </c>
      <c r="W40" s="142">
        <v>0</v>
      </c>
      <c r="X40" s="142">
        <v>0</v>
      </c>
      <c r="Y40" s="142">
        <v>0</v>
      </c>
      <c r="Z40" s="142">
        <v>0</v>
      </c>
      <c r="AA40" s="142">
        <v>0</v>
      </c>
      <c r="AB40" s="142">
        <v>0</v>
      </c>
      <c r="AC40" s="142">
        <v>0</v>
      </c>
      <c r="AD40" s="142">
        <v>0</v>
      </c>
      <c r="AE40" s="142">
        <v>0</v>
      </c>
      <c r="AF40" s="142">
        <v>0</v>
      </c>
      <c r="AG40" s="142">
        <v>0</v>
      </c>
      <c r="AH40" s="142">
        <v>0</v>
      </c>
      <c r="AI40" s="142">
        <v>0</v>
      </c>
      <c r="AJ40" s="100"/>
      <c r="AK40" s="63" t="s">
        <v>43</v>
      </c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</row>
    <row r="41" spans="1:50" s="60" customFormat="1" ht="18" customHeight="1">
      <c r="A41" s="77"/>
      <c r="B41" s="94" t="s">
        <v>44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142">
        <v>0</v>
      </c>
      <c r="W41" s="142">
        <v>0</v>
      </c>
      <c r="X41" s="142">
        <v>0</v>
      </c>
      <c r="Y41" s="142">
        <v>0</v>
      </c>
      <c r="Z41" s="142">
        <v>0</v>
      </c>
      <c r="AA41" s="142">
        <v>0</v>
      </c>
      <c r="AB41" s="142">
        <v>0</v>
      </c>
      <c r="AC41" s="142">
        <v>0</v>
      </c>
      <c r="AD41" s="142">
        <v>0</v>
      </c>
      <c r="AE41" s="142">
        <v>0</v>
      </c>
      <c r="AF41" s="142">
        <v>0</v>
      </c>
      <c r="AG41" s="142">
        <v>0</v>
      </c>
      <c r="AH41" s="142">
        <v>0</v>
      </c>
      <c r="AI41" s="142">
        <v>0</v>
      </c>
      <c r="AJ41" s="78"/>
      <c r="AK41" s="63" t="s">
        <v>44</v>
      </c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</row>
    <row r="42" spans="1:50" s="58" customFormat="1" ht="18" customHeight="1">
      <c r="A42" s="70"/>
      <c r="B42" s="94" t="s">
        <v>45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142">
        <v>0</v>
      </c>
      <c r="W42" s="142">
        <v>0</v>
      </c>
      <c r="X42" s="142">
        <v>0</v>
      </c>
      <c r="Y42" s="142">
        <v>0</v>
      </c>
      <c r="Z42" s="142">
        <v>0</v>
      </c>
      <c r="AA42" s="142">
        <v>0</v>
      </c>
      <c r="AB42" s="142">
        <v>0</v>
      </c>
      <c r="AC42" s="142">
        <v>0</v>
      </c>
      <c r="AD42" s="142">
        <v>0</v>
      </c>
      <c r="AE42" s="142">
        <v>0</v>
      </c>
      <c r="AF42" s="142">
        <v>0</v>
      </c>
      <c r="AG42" s="142">
        <v>0</v>
      </c>
      <c r="AH42" s="142">
        <v>0</v>
      </c>
      <c r="AI42" s="142">
        <v>0</v>
      </c>
      <c r="AJ42" s="100"/>
      <c r="AK42" s="63" t="s">
        <v>45</v>
      </c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</row>
    <row r="43" spans="1:50" s="58" customFormat="1" ht="18" customHeight="1">
      <c r="A43" s="70"/>
      <c r="B43" s="94" t="s">
        <v>46</v>
      </c>
      <c r="C43" s="149">
        <v>129</v>
      </c>
      <c r="D43" s="141">
        <v>58</v>
      </c>
      <c r="E43" s="141">
        <v>71</v>
      </c>
      <c r="F43" s="141">
        <v>25</v>
      </c>
      <c r="G43" s="141">
        <v>6</v>
      </c>
      <c r="H43" s="141">
        <v>19</v>
      </c>
      <c r="I43" s="141">
        <v>28</v>
      </c>
      <c r="J43" s="141">
        <v>10</v>
      </c>
      <c r="K43" s="142">
        <v>18</v>
      </c>
      <c r="L43" s="142">
        <v>2</v>
      </c>
      <c r="M43" s="142">
        <v>1</v>
      </c>
      <c r="N43" s="142">
        <v>1</v>
      </c>
      <c r="O43" s="142">
        <v>4</v>
      </c>
      <c r="P43" s="142">
        <v>4</v>
      </c>
      <c r="Q43" s="142">
        <v>0</v>
      </c>
      <c r="R43" s="141">
        <v>70</v>
      </c>
      <c r="S43" s="141">
        <v>37</v>
      </c>
      <c r="T43" s="142">
        <v>33</v>
      </c>
      <c r="U43" s="141">
        <v>0</v>
      </c>
      <c r="V43" s="141">
        <v>0</v>
      </c>
      <c r="W43" s="142">
        <v>0</v>
      </c>
      <c r="X43" s="142">
        <v>68</v>
      </c>
      <c r="Y43" s="142">
        <v>37</v>
      </c>
      <c r="Z43" s="142">
        <v>31</v>
      </c>
      <c r="AA43" s="142">
        <v>2</v>
      </c>
      <c r="AB43" s="142">
        <v>0</v>
      </c>
      <c r="AC43" s="142">
        <v>2</v>
      </c>
      <c r="AD43" s="142">
        <v>0</v>
      </c>
      <c r="AE43" s="142">
        <v>0</v>
      </c>
      <c r="AF43" s="142">
        <v>0</v>
      </c>
      <c r="AG43" s="142">
        <v>0</v>
      </c>
      <c r="AH43" s="142">
        <v>0</v>
      </c>
      <c r="AI43" s="142">
        <v>0</v>
      </c>
      <c r="AJ43" s="100"/>
      <c r="AK43" s="63" t="s">
        <v>46</v>
      </c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 s="64" customFormat="1" ht="18" customHeight="1">
      <c r="A44" s="70"/>
      <c r="B44" s="94" t="s">
        <v>47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2">
        <v>0</v>
      </c>
      <c r="W44" s="142">
        <v>0</v>
      </c>
      <c r="X44" s="142">
        <v>0</v>
      </c>
      <c r="Y44" s="142">
        <v>0</v>
      </c>
      <c r="Z44" s="142">
        <v>0</v>
      </c>
      <c r="AA44" s="142">
        <v>0</v>
      </c>
      <c r="AB44" s="142">
        <v>0</v>
      </c>
      <c r="AC44" s="142">
        <v>0</v>
      </c>
      <c r="AD44" s="142">
        <v>0</v>
      </c>
      <c r="AE44" s="142">
        <v>0</v>
      </c>
      <c r="AF44" s="142">
        <v>0</v>
      </c>
      <c r="AG44" s="142">
        <v>0</v>
      </c>
      <c r="AH44" s="142">
        <v>0</v>
      </c>
      <c r="AI44" s="142">
        <v>0</v>
      </c>
      <c r="AJ44" s="100"/>
      <c r="AK44" s="63" t="s">
        <v>47</v>
      </c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</row>
    <row r="45" spans="1:50" s="64" customFormat="1" ht="18" customHeight="1">
      <c r="A45" s="70"/>
      <c r="B45" s="94" t="s">
        <v>48</v>
      </c>
      <c r="C45" s="149">
        <v>153</v>
      </c>
      <c r="D45" s="141">
        <v>65</v>
      </c>
      <c r="E45" s="141">
        <v>88</v>
      </c>
      <c r="F45" s="141">
        <v>92</v>
      </c>
      <c r="G45" s="141">
        <v>42</v>
      </c>
      <c r="H45" s="141">
        <v>50</v>
      </c>
      <c r="I45" s="142">
        <v>41</v>
      </c>
      <c r="J45" s="142">
        <v>12</v>
      </c>
      <c r="K45" s="142">
        <v>29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19</v>
      </c>
      <c r="S45" s="142">
        <v>11</v>
      </c>
      <c r="T45" s="142">
        <v>8</v>
      </c>
      <c r="U45" s="142">
        <v>0</v>
      </c>
      <c r="V45" s="142">
        <v>0</v>
      </c>
      <c r="W45" s="142">
        <v>0</v>
      </c>
      <c r="X45" s="142">
        <v>19</v>
      </c>
      <c r="Y45" s="142">
        <v>11</v>
      </c>
      <c r="Z45" s="142">
        <v>8</v>
      </c>
      <c r="AA45" s="142">
        <v>0</v>
      </c>
      <c r="AB45" s="142">
        <v>0</v>
      </c>
      <c r="AC45" s="142">
        <v>0</v>
      </c>
      <c r="AD45" s="142">
        <v>0</v>
      </c>
      <c r="AE45" s="142">
        <v>0</v>
      </c>
      <c r="AF45" s="142">
        <v>0</v>
      </c>
      <c r="AG45" s="142">
        <v>1</v>
      </c>
      <c r="AH45" s="142">
        <v>0</v>
      </c>
      <c r="AI45" s="142">
        <v>1</v>
      </c>
      <c r="AJ45" s="100"/>
      <c r="AK45" s="63" t="s">
        <v>48</v>
      </c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</row>
    <row r="46" spans="1:50" s="64" customFormat="1" ht="18" customHeight="1">
      <c r="A46" s="70"/>
      <c r="B46" s="94" t="s">
        <v>49</v>
      </c>
      <c r="C46" s="149">
        <v>278</v>
      </c>
      <c r="D46" s="141">
        <v>117</v>
      </c>
      <c r="E46" s="141">
        <v>161</v>
      </c>
      <c r="F46" s="141">
        <v>117</v>
      </c>
      <c r="G46" s="141">
        <v>55</v>
      </c>
      <c r="H46" s="141">
        <v>62</v>
      </c>
      <c r="I46" s="142">
        <v>64</v>
      </c>
      <c r="J46" s="142">
        <v>23</v>
      </c>
      <c r="K46" s="142">
        <v>41</v>
      </c>
      <c r="L46" s="142">
        <v>1</v>
      </c>
      <c r="M46" s="142">
        <v>0</v>
      </c>
      <c r="N46" s="142">
        <v>1</v>
      </c>
      <c r="O46" s="142">
        <v>7</v>
      </c>
      <c r="P46" s="142">
        <v>3</v>
      </c>
      <c r="Q46" s="142">
        <v>4</v>
      </c>
      <c r="R46" s="142">
        <v>86</v>
      </c>
      <c r="S46" s="142">
        <v>34</v>
      </c>
      <c r="T46" s="142">
        <v>52</v>
      </c>
      <c r="U46" s="142">
        <v>0</v>
      </c>
      <c r="V46" s="142">
        <v>0</v>
      </c>
      <c r="W46" s="142">
        <v>0</v>
      </c>
      <c r="X46" s="142">
        <v>86</v>
      </c>
      <c r="Y46" s="142">
        <v>34</v>
      </c>
      <c r="Z46" s="142">
        <v>52</v>
      </c>
      <c r="AA46" s="142">
        <v>0</v>
      </c>
      <c r="AB46" s="142">
        <v>0</v>
      </c>
      <c r="AC46" s="142">
        <v>0</v>
      </c>
      <c r="AD46" s="142">
        <v>0</v>
      </c>
      <c r="AE46" s="142">
        <v>0</v>
      </c>
      <c r="AF46" s="142">
        <v>0</v>
      </c>
      <c r="AG46" s="142">
        <v>3</v>
      </c>
      <c r="AH46" s="142">
        <v>2</v>
      </c>
      <c r="AI46" s="142">
        <v>1</v>
      </c>
      <c r="AJ46" s="100"/>
      <c r="AK46" s="63" t="s">
        <v>49</v>
      </c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</row>
    <row r="47" spans="1:50" s="64" customFormat="1" ht="18" customHeight="1">
      <c r="A47" s="70"/>
      <c r="B47" s="94" t="s">
        <v>50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142">
        <v>0</v>
      </c>
      <c r="W47" s="142">
        <v>0</v>
      </c>
      <c r="X47" s="142">
        <v>0</v>
      </c>
      <c r="Y47" s="142">
        <v>0</v>
      </c>
      <c r="Z47" s="142">
        <v>0</v>
      </c>
      <c r="AA47" s="142">
        <v>0</v>
      </c>
      <c r="AB47" s="142">
        <v>0</v>
      </c>
      <c r="AC47" s="142">
        <v>0</v>
      </c>
      <c r="AD47" s="142">
        <v>0</v>
      </c>
      <c r="AE47" s="142">
        <v>0</v>
      </c>
      <c r="AF47" s="142">
        <v>0</v>
      </c>
      <c r="AG47" s="142">
        <v>0</v>
      </c>
      <c r="AH47" s="142">
        <v>0</v>
      </c>
      <c r="AI47" s="142">
        <v>0</v>
      </c>
      <c r="AJ47" s="100"/>
      <c r="AK47" s="63" t="s">
        <v>50</v>
      </c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</row>
    <row r="48" spans="1:50" s="64" customFormat="1" ht="18" customHeight="1">
      <c r="A48" s="70"/>
      <c r="B48" s="94" t="s">
        <v>51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142">
        <v>0</v>
      </c>
      <c r="W48" s="142">
        <v>0</v>
      </c>
      <c r="X48" s="142">
        <v>0</v>
      </c>
      <c r="Y48" s="142">
        <v>0</v>
      </c>
      <c r="Z48" s="142">
        <v>0</v>
      </c>
      <c r="AA48" s="142">
        <v>0</v>
      </c>
      <c r="AB48" s="142">
        <v>0</v>
      </c>
      <c r="AC48" s="142">
        <v>0</v>
      </c>
      <c r="AD48" s="142">
        <v>0</v>
      </c>
      <c r="AE48" s="142">
        <v>0</v>
      </c>
      <c r="AF48" s="142">
        <v>0</v>
      </c>
      <c r="AG48" s="142">
        <v>0</v>
      </c>
      <c r="AH48" s="142">
        <v>0</v>
      </c>
      <c r="AI48" s="142">
        <v>0</v>
      </c>
      <c r="AJ48" s="100"/>
      <c r="AK48" s="63" t="s">
        <v>51</v>
      </c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</row>
    <row r="49" spans="1:50" s="64" customFormat="1" ht="18" customHeight="1">
      <c r="A49" s="70"/>
      <c r="B49" s="94" t="s">
        <v>52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142">
        <v>0</v>
      </c>
      <c r="W49" s="142">
        <v>0</v>
      </c>
      <c r="X49" s="142">
        <v>0</v>
      </c>
      <c r="Y49" s="142">
        <v>0</v>
      </c>
      <c r="Z49" s="142">
        <v>0</v>
      </c>
      <c r="AA49" s="142">
        <v>0</v>
      </c>
      <c r="AB49" s="142">
        <v>0</v>
      </c>
      <c r="AC49" s="142">
        <v>0</v>
      </c>
      <c r="AD49" s="142">
        <v>0</v>
      </c>
      <c r="AE49" s="142">
        <v>0</v>
      </c>
      <c r="AF49" s="142">
        <v>0</v>
      </c>
      <c r="AG49" s="142">
        <v>0</v>
      </c>
      <c r="AH49" s="142">
        <v>0</v>
      </c>
      <c r="AI49" s="142">
        <v>0</v>
      </c>
      <c r="AJ49" s="100"/>
      <c r="AK49" s="63" t="s">
        <v>52</v>
      </c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</row>
    <row r="50" spans="1:50" s="64" customFormat="1" ht="18" customHeight="1">
      <c r="A50" s="70"/>
      <c r="B50" s="94" t="s">
        <v>53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142">
        <v>0</v>
      </c>
      <c r="W50" s="142">
        <v>0</v>
      </c>
      <c r="X50" s="142">
        <v>0</v>
      </c>
      <c r="Y50" s="142">
        <v>0</v>
      </c>
      <c r="Z50" s="142">
        <v>0</v>
      </c>
      <c r="AA50" s="142">
        <v>0</v>
      </c>
      <c r="AB50" s="142">
        <v>0</v>
      </c>
      <c r="AC50" s="142">
        <v>0</v>
      </c>
      <c r="AD50" s="142">
        <v>0</v>
      </c>
      <c r="AE50" s="142">
        <v>0</v>
      </c>
      <c r="AF50" s="142">
        <v>0</v>
      </c>
      <c r="AG50" s="142">
        <v>0</v>
      </c>
      <c r="AH50" s="142">
        <v>0</v>
      </c>
      <c r="AI50" s="142">
        <v>0</v>
      </c>
      <c r="AJ50" s="100"/>
      <c r="AK50" s="63" t="s">
        <v>53</v>
      </c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</row>
    <row r="51" spans="1:50" s="64" customFormat="1" ht="18" customHeight="1">
      <c r="A51" s="70"/>
      <c r="B51" s="94" t="s">
        <v>54</v>
      </c>
      <c r="C51" s="149">
        <v>114</v>
      </c>
      <c r="D51" s="141">
        <v>59</v>
      </c>
      <c r="E51" s="141">
        <v>55</v>
      </c>
      <c r="F51" s="141">
        <v>18</v>
      </c>
      <c r="G51" s="141">
        <v>4</v>
      </c>
      <c r="H51" s="141">
        <v>14</v>
      </c>
      <c r="I51" s="142">
        <v>27</v>
      </c>
      <c r="J51" s="142">
        <v>16</v>
      </c>
      <c r="K51" s="142">
        <v>11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69</v>
      </c>
      <c r="S51" s="142">
        <v>39</v>
      </c>
      <c r="T51" s="142">
        <v>30</v>
      </c>
      <c r="U51" s="142">
        <v>0</v>
      </c>
      <c r="V51" s="142">
        <v>0</v>
      </c>
      <c r="W51" s="142">
        <v>0</v>
      </c>
      <c r="X51" s="142">
        <v>69</v>
      </c>
      <c r="Y51" s="142">
        <v>39</v>
      </c>
      <c r="Z51" s="142">
        <v>30</v>
      </c>
      <c r="AA51" s="142">
        <v>0</v>
      </c>
      <c r="AB51" s="142">
        <v>0</v>
      </c>
      <c r="AC51" s="142">
        <v>0</v>
      </c>
      <c r="AD51" s="142">
        <v>0</v>
      </c>
      <c r="AE51" s="142">
        <v>0</v>
      </c>
      <c r="AF51" s="142">
        <v>0</v>
      </c>
      <c r="AG51" s="142">
        <v>0</v>
      </c>
      <c r="AH51" s="142">
        <v>0</v>
      </c>
      <c r="AI51" s="142">
        <v>0</v>
      </c>
      <c r="AJ51" s="100"/>
      <c r="AK51" s="63" t="s">
        <v>54</v>
      </c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</row>
    <row r="52" spans="1:50" s="60" customFormat="1" ht="18" customHeight="1">
      <c r="A52" s="77"/>
      <c r="B52" s="94" t="s">
        <v>55</v>
      </c>
      <c r="C52" s="142">
        <v>0</v>
      </c>
      <c r="D52" s="142">
        <v>0</v>
      </c>
      <c r="E52" s="142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142">
        <v>0</v>
      </c>
      <c r="W52" s="142">
        <v>0</v>
      </c>
      <c r="X52" s="142">
        <v>0</v>
      </c>
      <c r="Y52" s="142">
        <v>0</v>
      </c>
      <c r="Z52" s="142">
        <v>0</v>
      </c>
      <c r="AA52" s="142">
        <v>0</v>
      </c>
      <c r="AB52" s="142">
        <v>0</v>
      </c>
      <c r="AC52" s="142">
        <v>0</v>
      </c>
      <c r="AD52" s="142">
        <v>0</v>
      </c>
      <c r="AE52" s="142">
        <v>0</v>
      </c>
      <c r="AF52" s="142">
        <v>0</v>
      </c>
      <c r="AG52" s="142">
        <v>0</v>
      </c>
      <c r="AH52" s="142">
        <v>0</v>
      </c>
      <c r="AI52" s="151">
        <v>0</v>
      </c>
      <c r="AJ52" s="78"/>
      <c r="AK52" s="63" t="s">
        <v>55</v>
      </c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</row>
    <row r="53" spans="1:50" s="58" customFormat="1" ht="18" customHeight="1">
      <c r="A53" s="70"/>
      <c r="B53" s="94" t="s">
        <v>56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2">
        <v>0</v>
      </c>
      <c r="W53" s="142">
        <v>0</v>
      </c>
      <c r="X53" s="142">
        <v>0</v>
      </c>
      <c r="Y53" s="142">
        <v>0</v>
      </c>
      <c r="Z53" s="142">
        <v>0</v>
      </c>
      <c r="AA53" s="142">
        <v>0</v>
      </c>
      <c r="AB53" s="142">
        <v>0</v>
      </c>
      <c r="AC53" s="142">
        <v>0</v>
      </c>
      <c r="AD53" s="142">
        <v>0</v>
      </c>
      <c r="AE53" s="142">
        <v>0</v>
      </c>
      <c r="AF53" s="142">
        <v>0</v>
      </c>
      <c r="AG53" s="142">
        <v>0</v>
      </c>
      <c r="AH53" s="142">
        <v>0</v>
      </c>
      <c r="AI53" s="142">
        <v>0</v>
      </c>
      <c r="AJ53" s="100"/>
      <c r="AK53" s="63" t="s">
        <v>56</v>
      </c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</row>
    <row r="54" spans="1:50" s="58" customFormat="1" ht="18" customHeight="1">
      <c r="A54" s="70"/>
      <c r="B54" s="94" t="s">
        <v>57</v>
      </c>
      <c r="C54" s="149">
        <v>333</v>
      </c>
      <c r="D54" s="141">
        <v>123</v>
      </c>
      <c r="E54" s="141">
        <v>210</v>
      </c>
      <c r="F54" s="141">
        <v>98</v>
      </c>
      <c r="G54" s="141">
        <v>40</v>
      </c>
      <c r="H54" s="141">
        <v>58</v>
      </c>
      <c r="I54" s="142">
        <v>90</v>
      </c>
      <c r="J54" s="142">
        <v>21</v>
      </c>
      <c r="K54" s="142">
        <v>69</v>
      </c>
      <c r="L54" s="142">
        <v>0</v>
      </c>
      <c r="M54" s="142">
        <v>0</v>
      </c>
      <c r="N54" s="142">
        <v>0</v>
      </c>
      <c r="O54" s="142">
        <v>5</v>
      </c>
      <c r="P54" s="142">
        <v>5</v>
      </c>
      <c r="Q54" s="142">
        <v>0</v>
      </c>
      <c r="R54" s="142">
        <v>127</v>
      </c>
      <c r="S54" s="142">
        <v>50</v>
      </c>
      <c r="T54" s="142">
        <v>77</v>
      </c>
      <c r="U54" s="142">
        <v>0</v>
      </c>
      <c r="V54" s="142">
        <v>0</v>
      </c>
      <c r="W54" s="142">
        <v>0</v>
      </c>
      <c r="X54" s="142">
        <v>126</v>
      </c>
      <c r="Y54" s="142">
        <v>50</v>
      </c>
      <c r="Z54" s="142">
        <v>76</v>
      </c>
      <c r="AA54" s="142">
        <v>0</v>
      </c>
      <c r="AB54" s="142">
        <v>0</v>
      </c>
      <c r="AC54" s="142">
        <v>0</v>
      </c>
      <c r="AD54" s="141">
        <v>1</v>
      </c>
      <c r="AE54" s="142">
        <v>0</v>
      </c>
      <c r="AF54" s="142">
        <v>1</v>
      </c>
      <c r="AG54" s="142">
        <v>13</v>
      </c>
      <c r="AH54" s="142">
        <v>7</v>
      </c>
      <c r="AI54" s="142">
        <v>6</v>
      </c>
      <c r="AJ54" s="100"/>
      <c r="AK54" s="63" t="s">
        <v>57</v>
      </c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</row>
    <row r="55" spans="1:50" s="58" customFormat="1" ht="18" customHeight="1">
      <c r="A55" s="70"/>
      <c r="B55" s="94" t="s">
        <v>58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2">
        <v>0</v>
      </c>
      <c r="W55" s="142">
        <v>0</v>
      </c>
      <c r="X55" s="142">
        <v>0</v>
      </c>
      <c r="Y55" s="142">
        <v>0</v>
      </c>
      <c r="Z55" s="142">
        <v>0</v>
      </c>
      <c r="AA55" s="142">
        <v>0</v>
      </c>
      <c r="AB55" s="142">
        <v>0</v>
      </c>
      <c r="AC55" s="142">
        <v>0</v>
      </c>
      <c r="AD55" s="142">
        <v>0</v>
      </c>
      <c r="AE55" s="142">
        <v>0</v>
      </c>
      <c r="AF55" s="142">
        <v>0</v>
      </c>
      <c r="AG55" s="142">
        <v>0</v>
      </c>
      <c r="AH55" s="142">
        <v>0</v>
      </c>
      <c r="AI55" s="142">
        <v>0</v>
      </c>
      <c r="AJ55" s="100"/>
      <c r="AK55" s="63" t="s">
        <v>58</v>
      </c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</row>
    <row r="56" spans="1:50" s="58" customFormat="1" ht="14.25" customHeight="1">
      <c r="A56" s="70"/>
      <c r="B56" s="94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100"/>
      <c r="AK56" s="63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</row>
    <row r="57" spans="1:50" s="60" customFormat="1" ht="18" customHeight="1">
      <c r="A57" s="259" t="s">
        <v>16</v>
      </c>
      <c r="B57" s="260"/>
      <c r="C57" s="139">
        <v>3811</v>
      </c>
      <c r="D57" s="148">
        <v>1822</v>
      </c>
      <c r="E57" s="148">
        <v>1989</v>
      </c>
      <c r="F57" s="148">
        <v>2515</v>
      </c>
      <c r="G57" s="148">
        <v>1213</v>
      </c>
      <c r="H57" s="148">
        <v>1302</v>
      </c>
      <c r="I57" s="140">
        <v>605</v>
      </c>
      <c r="J57" s="140">
        <v>221</v>
      </c>
      <c r="K57" s="140">
        <v>384</v>
      </c>
      <c r="L57" s="140">
        <v>96</v>
      </c>
      <c r="M57" s="140">
        <v>56</v>
      </c>
      <c r="N57" s="140">
        <v>40</v>
      </c>
      <c r="O57" s="140">
        <v>9</v>
      </c>
      <c r="P57" s="140">
        <v>7</v>
      </c>
      <c r="Q57" s="140">
        <v>2</v>
      </c>
      <c r="R57" s="148">
        <v>461</v>
      </c>
      <c r="S57" s="148">
        <v>258</v>
      </c>
      <c r="T57" s="148">
        <v>203</v>
      </c>
      <c r="U57" s="148">
        <v>5</v>
      </c>
      <c r="V57" s="148">
        <v>5</v>
      </c>
      <c r="W57" s="148">
        <v>0</v>
      </c>
      <c r="X57" s="148">
        <v>447</v>
      </c>
      <c r="Y57" s="140">
        <v>247</v>
      </c>
      <c r="Z57" s="148">
        <v>200</v>
      </c>
      <c r="AA57" s="150">
        <v>0</v>
      </c>
      <c r="AB57" s="150">
        <v>0</v>
      </c>
      <c r="AC57" s="150">
        <v>0</v>
      </c>
      <c r="AD57" s="148">
        <v>9</v>
      </c>
      <c r="AE57" s="140">
        <v>6</v>
      </c>
      <c r="AF57" s="148">
        <v>3</v>
      </c>
      <c r="AG57" s="140">
        <v>125</v>
      </c>
      <c r="AH57" s="140">
        <v>67</v>
      </c>
      <c r="AI57" s="148">
        <v>58</v>
      </c>
      <c r="AJ57" s="261" t="s">
        <v>16</v>
      </c>
      <c r="AK57" s="259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</row>
    <row r="58" spans="1:50" s="58" customFormat="1" ht="18" customHeight="1">
      <c r="A58" s="63"/>
      <c r="B58" s="104" t="s">
        <v>20</v>
      </c>
      <c r="C58" s="149">
        <v>1502</v>
      </c>
      <c r="D58" s="141">
        <v>629</v>
      </c>
      <c r="E58" s="141">
        <v>873</v>
      </c>
      <c r="F58" s="141">
        <v>1018</v>
      </c>
      <c r="G58" s="141">
        <v>412</v>
      </c>
      <c r="H58" s="141">
        <v>606</v>
      </c>
      <c r="I58" s="142">
        <v>213</v>
      </c>
      <c r="J58" s="142">
        <v>73</v>
      </c>
      <c r="K58" s="142">
        <v>140</v>
      </c>
      <c r="L58" s="142">
        <v>54</v>
      </c>
      <c r="M58" s="142">
        <v>28</v>
      </c>
      <c r="N58" s="142">
        <v>26</v>
      </c>
      <c r="O58" s="142">
        <v>0</v>
      </c>
      <c r="P58" s="142">
        <v>0</v>
      </c>
      <c r="Q58" s="142">
        <v>0</v>
      </c>
      <c r="R58" s="141">
        <v>166</v>
      </c>
      <c r="S58" s="141">
        <v>85</v>
      </c>
      <c r="T58" s="142">
        <v>81</v>
      </c>
      <c r="U58" s="141">
        <v>5</v>
      </c>
      <c r="V58" s="141">
        <v>5</v>
      </c>
      <c r="W58" s="142">
        <v>0</v>
      </c>
      <c r="X58" s="142">
        <v>152</v>
      </c>
      <c r="Y58" s="142">
        <v>74</v>
      </c>
      <c r="Z58" s="142">
        <v>78</v>
      </c>
      <c r="AA58" s="142">
        <v>0</v>
      </c>
      <c r="AB58" s="142">
        <v>0</v>
      </c>
      <c r="AC58" s="142">
        <v>0</v>
      </c>
      <c r="AD58" s="142">
        <v>9</v>
      </c>
      <c r="AE58" s="142">
        <v>6</v>
      </c>
      <c r="AF58" s="142">
        <v>3</v>
      </c>
      <c r="AG58" s="142">
        <v>51</v>
      </c>
      <c r="AH58" s="142">
        <v>31</v>
      </c>
      <c r="AI58" s="142">
        <v>20</v>
      </c>
      <c r="AJ58" s="101"/>
      <c r="AK58" s="62" t="s">
        <v>20</v>
      </c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</row>
    <row r="59" spans="1:50" s="58" customFormat="1" ht="18" customHeight="1">
      <c r="A59" s="63"/>
      <c r="B59" s="104" t="s">
        <v>21</v>
      </c>
      <c r="C59" s="149">
        <v>363</v>
      </c>
      <c r="D59" s="141">
        <v>194</v>
      </c>
      <c r="E59" s="141">
        <v>169</v>
      </c>
      <c r="F59" s="141">
        <v>239</v>
      </c>
      <c r="G59" s="141">
        <v>137</v>
      </c>
      <c r="H59" s="141">
        <v>102</v>
      </c>
      <c r="I59" s="142">
        <v>63</v>
      </c>
      <c r="J59" s="142">
        <v>22</v>
      </c>
      <c r="K59" s="142">
        <v>41</v>
      </c>
      <c r="L59" s="142">
        <v>14</v>
      </c>
      <c r="M59" s="142">
        <v>9</v>
      </c>
      <c r="N59" s="142">
        <v>5</v>
      </c>
      <c r="O59" s="142">
        <v>2</v>
      </c>
      <c r="P59" s="142">
        <v>1</v>
      </c>
      <c r="Q59" s="142">
        <v>1</v>
      </c>
      <c r="R59" s="141">
        <v>33</v>
      </c>
      <c r="S59" s="142">
        <v>20</v>
      </c>
      <c r="T59" s="142">
        <v>13</v>
      </c>
      <c r="U59" s="141">
        <v>0</v>
      </c>
      <c r="V59" s="142">
        <v>0</v>
      </c>
      <c r="W59" s="142">
        <v>0</v>
      </c>
      <c r="X59" s="142">
        <v>33</v>
      </c>
      <c r="Y59" s="142">
        <v>20</v>
      </c>
      <c r="Z59" s="142">
        <v>13</v>
      </c>
      <c r="AA59" s="142">
        <v>0</v>
      </c>
      <c r="AB59" s="142">
        <v>0</v>
      </c>
      <c r="AC59" s="142">
        <v>0</v>
      </c>
      <c r="AD59" s="142">
        <v>0</v>
      </c>
      <c r="AE59" s="142">
        <v>0</v>
      </c>
      <c r="AF59" s="142">
        <v>0</v>
      </c>
      <c r="AG59" s="142">
        <v>12</v>
      </c>
      <c r="AH59" s="142">
        <v>5</v>
      </c>
      <c r="AI59" s="142">
        <v>7</v>
      </c>
      <c r="AJ59" s="101"/>
      <c r="AK59" s="62" t="s">
        <v>21</v>
      </c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</row>
    <row r="60" spans="1:50" s="60" customFormat="1" ht="18" customHeight="1">
      <c r="A60" s="77"/>
      <c r="B60" s="104" t="s">
        <v>22</v>
      </c>
      <c r="C60" s="149">
        <v>251</v>
      </c>
      <c r="D60" s="141">
        <v>121</v>
      </c>
      <c r="E60" s="141">
        <v>130</v>
      </c>
      <c r="F60" s="141">
        <v>170</v>
      </c>
      <c r="G60" s="141">
        <v>83</v>
      </c>
      <c r="H60" s="141">
        <v>87</v>
      </c>
      <c r="I60" s="142">
        <v>48</v>
      </c>
      <c r="J60" s="142">
        <v>20</v>
      </c>
      <c r="K60" s="142">
        <v>28</v>
      </c>
      <c r="L60" s="142">
        <v>4</v>
      </c>
      <c r="M60" s="142">
        <v>2</v>
      </c>
      <c r="N60" s="142">
        <v>2</v>
      </c>
      <c r="O60" s="142">
        <v>0</v>
      </c>
      <c r="P60" s="142">
        <v>0</v>
      </c>
      <c r="Q60" s="142">
        <v>0</v>
      </c>
      <c r="R60" s="142">
        <v>29</v>
      </c>
      <c r="S60" s="142">
        <v>16</v>
      </c>
      <c r="T60" s="142">
        <v>13</v>
      </c>
      <c r="U60" s="142">
        <v>0</v>
      </c>
      <c r="V60" s="142">
        <v>0</v>
      </c>
      <c r="W60" s="142">
        <v>0</v>
      </c>
      <c r="X60" s="142">
        <v>29</v>
      </c>
      <c r="Y60" s="142">
        <v>16</v>
      </c>
      <c r="Z60" s="142">
        <v>13</v>
      </c>
      <c r="AA60" s="142">
        <v>0</v>
      </c>
      <c r="AB60" s="142">
        <v>0</v>
      </c>
      <c r="AC60" s="142">
        <v>0</v>
      </c>
      <c r="AD60" s="142">
        <v>0</v>
      </c>
      <c r="AE60" s="142">
        <v>0</v>
      </c>
      <c r="AF60" s="142">
        <v>0</v>
      </c>
      <c r="AG60" s="142">
        <v>0</v>
      </c>
      <c r="AH60" s="142">
        <v>0</v>
      </c>
      <c r="AI60" s="142">
        <v>0</v>
      </c>
      <c r="AJ60" s="78"/>
      <c r="AK60" s="62" t="s">
        <v>22</v>
      </c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</row>
    <row r="61" spans="1:50" s="58" customFormat="1" ht="18" customHeight="1">
      <c r="A61" s="70"/>
      <c r="B61" s="104" t="s">
        <v>23</v>
      </c>
      <c r="C61" s="149">
        <v>199</v>
      </c>
      <c r="D61" s="141">
        <v>46</v>
      </c>
      <c r="E61" s="141">
        <v>153</v>
      </c>
      <c r="F61" s="141">
        <v>122</v>
      </c>
      <c r="G61" s="141">
        <v>40</v>
      </c>
      <c r="H61" s="141">
        <v>82</v>
      </c>
      <c r="I61" s="142">
        <v>52</v>
      </c>
      <c r="J61" s="142">
        <v>0</v>
      </c>
      <c r="K61" s="142">
        <v>52</v>
      </c>
      <c r="L61" s="142">
        <v>6</v>
      </c>
      <c r="M61" s="142">
        <v>5</v>
      </c>
      <c r="N61" s="142">
        <v>1</v>
      </c>
      <c r="O61" s="142">
        <v>1</v>
      </c>
      <c r="P61" s="142">
        <v>0</v>
      </c>
      <c r="Q61" s="142">
        <v>1</v>
      </c>
      <c r="R61" s="142">
        <v>16</v>
      </c>
      <c r="S61" s="142">
        <v>1</v>
      </c>
      <c r="T61" s="142">
        <v>15</v>
      </c>
      <c r="U61" s="142">
        <v>0</v>
      </c>
      <c r="V61" s="142">
        <v>0</v>
      </c>
      <c r="W61" s="142">
        <v>0</v>
      </c>
      <c r="X61" s="142">
        <v>16</v>
      </c>
      <c r="Y61" s="142">
        <v>1</v>
      </c>
      <c r="Z61" s="142">
        <v>15</v>
      </c>
      <c r="AA61" s="142">
        <v>0</v>
      </c>
      <c r="AB61" s="142">
        <v>0</v>
      </c>
      <c r="AC61" s="142">
        <v>0</v>
      </c>
      <c r="AD61" s="142">
        <v>0</v>
      </c>
      <c r="AE61" s="142">
        <v>0</v>
      </c>
      <c r="AF61" s="142">
        <v>0</v>
      </c>
      <c r="AG61" s="142">
        <v>2</v>
      </c>
      <c r="AH61" s="142">
        <v>0</v>
      </c>
      <c r="AI61" s="142">
        <v>2</v>
      </c>
      <c r="AJ61" s="100"/>
      <c r="AK61" s="62" t="s">
        <v>23</v>
      </c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</row>
    <row r="62" spans="1:50" s="60" customFormat="1" ht="18" customHeight="1">
      <c r="A62" s="77"/>
      <c r="B62" s="94" t="s">
        <v>27</v>
      </c>
      <c r="C62" s="150">
        <v>637</v>
      </c>
      <c r="D62" s="150">
        <v>376</v>
      </c>
      <c r="E62" s="150">
        <v>261</v>
      </c>
      <c r="F62" s="150">
        <v>408</v>
      </c>
      <c r="G62" s="150">
        <v>232</v>
      </c>
      <c r="H62" s="150">
        <v>176</v>
      </c>
      <c r="I62" s="142">
        <v>97</v>
      </c>
      <c r="J62" s="142">
        <v>61</v>
      </c>
      <c r="K62" s="142">
        <v>36</v>
      </c>
      <c r="L62" s="142">
        <v>18</v>
      </c>
      <c r="M62" s="142">
        <v>12</v>
      </c>
      <c r="N62" s="142">
        <v>6</v>
      </c>
      <c r="O62" s="142">
        <v>0</v>
      </c>
      <c r="P62" s="142">
        <v>0</v>
      </c>
      <c r="Q62" s="142">
        <v>0</v>
      </c>
      <c r="R62" s="150">
        <v>84</v>
      </c>
      <c r="S62" s="150">
        <v>55</v>
      </c>
      <c r="T62" s="142">
        <v>29</v>
      </c>
      <c r="U62" s="150">
        <v>0</v>
      </c>
      <c r="V62" s="150">
        <v>0</v>
      </c>
      <c r="W62" s="142">
        <v>0</v>
      </c>
      <c r="X62" s="142">
        <v>84</v>
      </c>
      <c r="Y62" s="142">
        <v>55</v>
      </c>
      <c r="Z62" s="142">
        <v>29</v>
      </c>
      <c r="AA62" s="142">
        <v>0</v>
      </c>
      <c r="AB62" s="142">
        <v>0</v>
      </c>
      <c r="AC62" s="142">
        <v>0</v>
      </c>
      <c r="AD62" s="142">
        <v>0</v>
      </c>
      <c r="AE62" s="142">
        <v>0</v>
      </c>
      <c r="AF62" s="142">
        <v>0</v>
      </c>
      <c r="AG62" s="142">
        <v>30</v>
      </c>
      <c r="AH62" s="142">
        <v>16</v>
      </c>
      <c r="AI62" s="142">
        <v>14</v>
      </c>
      <c r="AJ62" s="78"/>
      <c r="AK62" s="63" t="s">
        <v>27</v>
      </c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</row>
    <row r="63" spans="1:50" s="58" customFormat="1" ht="18" customHeight="1">
      <c r="A63" s="70"/>
      <c r="B63" s="94" t="s">
        <v>30</v>
      </c>
      <c r="C63" s="149">
        <v>300</v>
      </c>
      <c r="D63" s="141">
        <v>159</v>
      </c>
      <c r="E63" s="141">
        <v>141</v>
      </c>
      <c r="F63" s="141">
        <v>233</v>
      </c>
      <c r="G63" s="141">
        <v>131</v>
      </c>
      <c r="H63" s="141">
        <v>102</v>
      </c>
      <c r="I63" s="142">
        <v>47</v>
      </c>
      <c r="J63" s="142">
        <v>18</v>
      </c>
      <c r="K63" s="142">
        <v>29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1">
        <v>16</v>
      </c>
      <c r="S63" s="141">
        <v>9</v>
      </c>
      <c r="T63" s="142">
        <v>7</v>
      </c>
      <c r="U63" s="141">
        <v>0</v>
      </c>
      <c r="V63" s="141">
        <v>0</v>
      </c>
      <c r="W63" s="142">
        <v>0</v>
      </c>
      <c r="X63" s="142">
        <v>16</v>
      </c>
      <c r="Y63" s="142">
        <v>9</v>
      </c>
      <c r="Z63" s="142">
        <v>7</v>
      </c>
      <c r="AA63" s="142">
        <v>0</v>
      </c>
      <c r="AB63" s="142">
        <v>0</v>
      </c>
      <c r="AC63" s="142">
        <v>0</v>
      </c>
      <c r="AD63" s="142">
        <v>0</v>
      </c>
      <c r="AE63" s="142">
        <v>0</v>
      </c>
      <c r="AF63" s="142">
        <v>0</v>
      </c>
      <c r="AG63" s="142">
        <v>4</v>
      </c>
      <c r="AH63" s="142">
        <v>1</v>
      </c>
      <c r="AI63" s="142">
        <v>3</v>
      </c>
      <c r="AJ63" s="100"/>
      <c r="AK63" s="63" t="s">
        <v>30</v>
      </c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</row>
    <row r="64" spans="1:50" s="58" customFormat="1" ht="18" customHeight="1">
      <c r="A64" s="70"/>
      <c r="B64" s="94" t="s">
        <v>33</v>
      </c>
      <c r="C64" s="149">
        <v>197</v>
      </c>
      <c r="D64" s="141">
        <v>125</v>
      </c>
      <c r="E64" s="141">
        <v>72</v>
      </c>
      <c r="F64" s="141">
        <v>177</v>
      </c>
      <c r="G64" s="141">
        <v>114</v>
      </c>
      <c r="H64" s="141">
        <v>63</v>
      </c>
      <c r="I64" s="142">
        <v>10</v>
      </c>
      <c r="J64" s="142">
        <v>4</v>
      </c>
      <c r="K64" s="142">
        <v>6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142">
        <v>0</v>
      </c>
      <c r="W64" s="142">
        <v>0</v>
      </c>
      <c r="X64" s="142">
        <v>0</v>
      </c>
      <c r="Y64" s="142">
        <v>0</v>
      </c>
      <c r="Z64" s="142">
        <v>0</v>
      </c>
      <c r="AA64" s="142">
        <v>0</v>
      </c>
      <c r="AB64" s="142">
        <v>0</v>
      </c>
      <c r="AC64" s="142">
        <v>0</v>
      </c>
      <c r="AD64" s="142">
        <v>0</v>
      </c>
      <c r="AE64" s="142">
        <v>0</v>
      </c>
      <c r="AF64" s="142">
        <v>0</v>
      </c>
      <c r="AG64" s="142">
        <v>10</v>
      </c>
      <c r="AH64" s="142">
        <v>7</v>
      </c>
      <c r="AI64" s="142">
        <v>3</v>
      </c>
      <c r="AJ64" s="100"/>
      <c r="AK64" s="63" t="s">
        <v>33</v>
      </c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</row>
    <row r="65" spans="1:50" s="58" customFormat="1" ht="18" customHeight="1">
      <c r="A65" s="70"/>
      <c r="B65" s="94" t="s">
        <v>36</v>
      </c>
      <c r="C65" s="149">
        <v>233</v>
      </c>
      <c r="D65" s="141">
        <v>172</v>
      </c>
      <c r="E65" s="142">
        <v>61</v>
      </c>
      <c r="F65" s="141">
        <v>85</v>
      </c>
      <c r="G65" s="141">
        <v>64</v>
      </c>
      <c r="H65" s="142">
        <v>21</v>
      </c>
      <c r="I65" s="142">
        <v>46</v>
      </c>
      <c r="J65" s="142">
        <v>23</v>
      </c>
      <c r="K65" s="142">
        <v>23</v>
      </c>
      <c r="L65" s="142">
        <v>0</v>
      </c>
      <c r="M65" s="142">
        <v>0</v>
      </c>
      <c r="N65" s="142">
        <v>0</v>
      </c>
      <c r="O65" s="142">
        <v>6</v>
      </c>
      <c r="P65" s="142">
        <v>6</v>
      </c>
      <c r="Q65" s="142">
        <v>0</v>
      </c>
      <c r="R65" s="142">
        <v>88</v>
      </c>
      <c r="S65" s="142">
        <v>72</v>
      </c>
      <c r="T65" s="142">
        <v>16</v>
      </c>
      <c r="U65" s="142">
        <v>0</v>
      </c>
      <c r="V65" s="142">
        <v>0</v>
      </c>
      <c r="W65" s="142">
        <v>0</v>
      </c>
      <c r="X65" s="142">
        <v>88</v>
      </c>
      <c r="Y65" s="142">
        <v>72</v>
      </c>
      <c r="Z65" s="142">
        <v>16</v>
      </c>
      <c r="AA65" s="142">
        <v>0</v>
      </c>
      <c r="AB65" s="142">
        <v>0</v>
      </c>
      <c r="AC65" s="142">
        <v>0</v>
      </c>
      <c r="AD65" s="142">
        <v>0</v>
      </c>
      <c r="AE65" s="142">
        <v>0</v>
      </c>
      <c r="AF65" s="142">
        <v>0</v>
      </c>
      <c r="AG65" s="142">
        <v>8</v>
      </c>
      <c r="AH65" s="142">
        <v>7</v>
      </c>
      <c r="AI65" s="142">
        <v>1</v>
      </c>
      <c r="AJ65" s="100"/>
      <c r="AK65" s="63" t="s">
        <v>36</v>
      </c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</row>
    <row r="66" spans="1:50" s="64" customFormat="1" ht="18" customHeight="1">
      <c r="A66" s="71"/>
      <c r="B66" s="95" t="s">
        <v>9</v>
      </c>
      <c r="C66" s="152">
        <v>129</v>
      </c>
      <c r="D66" s="153">
        <v>0</v>
      </c>
      <c r="E66" s="152">
        <v>129</v>
      </c>
      <c r="F66" s="152">
        <v>63</v>
      </c>
      <c r="G66" s="153">
        <v>0</v>
      </c>
      <c r="H66" s="152">
        <v>63</v>
      </c>
      <c r="I66" s="153">
        <v>29</v>
      </c>
      <c r="J66" s="153">
        <v>0</v>
      </c>
      <c r="K66" s="153">
        <v>29</v>
      </c>
      <c r="L66" s="153">
        <v>0</v>
      </c>
      <c r="M66" s="153">
        <v>0</v>
      </c>
      <c r="N66" s="153">
        <v>0</v>
      </c>
      <c r="O66" s="153">
        <v>0</v>
      </c>
      <c r="P66" s="153">
        <v>0</v>
      </c>
      <c r="Q66" s="153">
        <v>0</v>
      </c>
      <c r="R66" s="153">
        <v>29</v>
      </c>
      <c r="S66" s="153">
        <v>0</v>
      </c>
      <c r="T66" s="153">
        <v>29</v>
      </c>
      <c r="U66" s="153">
        <v>0</v>
      </c>
      <c r="V66" s="153">
        <v>0</v>
      </c>
      <c r="W66" s="153">
        <v>0</v>
      </c>
      <c r="X66" s="153">
        <v>29</v>
      </c>
      <c r="Y66" s="153">
        <v>0</v>
      </c>
      <c r="Z66" s="153">
        <v>29</v>
      </c>
      <c r="AA66" s="153">
        <v>0</v>
      </c>
      <c r="AB66" s="153">
        <v>0</v>
      </c>
      <c r="AC66" s="153">
        <v>0</v>
      </c>
      <c r="AD66" s="153">
        <v>0</v>
      </c>
      <c r="AE66" s="153">
        <v>0</v>
      </c>
      <c r="AF66" s="153">
        <v>0</v>
      </c>
      <c r="AG66" s="153">
        <v>8</v>
      </c>
      <c r="AH66" s="153">
        <v>0</v>
      </c>
      <c r="AI66" s="153">
        <v>8</v>
      </c>
      <c r="AJ66" s="102"/>
      <c r="AK66" s="72" t="s">
        <v>9</v>
      </c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</row>
    <row r="67" spans="1:50" ht="15">
      <c r="A67" s="74"/>
      <c r="B67" s="75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76"/>
      <c r="AH67" s="76"/>
      <c r="AI67" s="76"/>
      <c r="AJ67" s="74"/>
      <c r="AK67" s="75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</row>
    <row r="68" spans="1:50" ht="15">
      <c r="A68" s="74"/>
      <c r="B68" s="74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76"/>
      <c r="AH68" s="76"/>
      <c r="AI68" s="76"/>
      <c r="AJ68" s="74"/>
      <c r="AK68" s="74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</row>
    <row r="69" spans="1:50" ht="15">
      <c r="A69" s="74"/>
      <c r="B69" s="74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76"/>
      <c r="AH69" s="76"/>
      <c r="AI69" s="76"/>
      <c r="AJ69" s="74"/>
      <c r="AK69" s="74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</row>
    <row r="70" spans="1:50" ht="15">
      <c r="A70" s="74"/>
      <c r="B70" s="74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76"/>
      <c r="AH70" s="76"/>
      <c r="AI70" s="76"/>
      <c r="AJ70" s="74"/>
      <c r="AK70" s="74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</row>
    <row r="71" spans="1:50" ht="15">
      <c r="A71" s="74"/>
      <c r="B71" s="74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76"/>
      <c r="AH71" s="76"/>
      <c r="AI71" s="76"/>
      <c r="AJ71" s="74"/>
      <c r="AK71" s="74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</row>
    <row r="72" spans="1:50" ht="15">
      <c r="A72" s="74"/>
      <c r="B72" s="74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76"/>
      <c r="AH72" s="76"/>
      <c r="AI72" s="76"/>
      <c r="AJ72" s="74"/>
      <c r="AK72" s="74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</row>
    <row r="73" spans="1:50" ht="15">
      <c r="A73" s="74"/>
      <c r="B73" s="74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76"/>
      <c r="AH73" s="76"/>
      <c r="AI73" s="76"/>
      <c r="AJ73" s="74"/>
      <c r="AK73" s="74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</row>
    <row r="74" spans="1:50" ht="15">
      <c r="A74" s="74"/>
      <c r="B74" s="74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76"/>
      <c r="AH74" s="76"/>
      <c r="AI74" s="76"/>
      <c r="AJ74" s="74"/>
      <c r="AK74" s="74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</row>
    <row r="75" spans="1:50" ht="15">
      <c r="A75" s="74"/>
      <c r="B75" s="74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76"/>
      <c r="AH75" s="76"/>
      <c r="AI75" s="76"/>
      <c r="AJ75" s="74"/>
      <c r="AK75" s="74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</row>
    <row r="76" spans="1:50" ht="15">
      <c r="A76" s="74"/>
      <c r="B76" s="74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76"/>
      <c r="AH76" s="76"/>
      <c r="AI76" s="76"/>
      <c r="AJ76" s="74"/>
      <c r="AK76" s="74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</row>
    <row r="77" spans="3:50" ht="13.5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76"/>
      <c r="AH77" s="76"/>
      <c r="AI77" s="76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</row>
    <row r="78" spans="3:50" ht="13.5"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76"/>
      <c r="AH78" s="76"/>
      <c r="AI78" s="76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</row>
    <row r="79" spans="3:50" ht="13.5"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76"/>
      <c r="AH79" s="76"/>
      <c r="AI79" s="76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</row>
    <row r="80" spans="3:50" ht="13.5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76"/>
      <c r="AH80" s="76"/>
      <c r="AI80" s="76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</row>
    <row r="81" spans="3:50" ht="13.5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76"/>
      <c r="AH81" s="76"/>
      <c r="AI81" s="76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</row>
    <row r="82" spans="3:50" ht="13.5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76"/>
      <c r="AH82" s="76"/>
      <c r="AI82" s="76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</row>
    <row r="83" spans="3:50" ht="13.5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76"/>
      <c r="AH83" s="76"/>
      <c r="AI83" s="76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</row>
    <row r="84" spans="3:50" ht="13.5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76"/>
      <c r="AH84" s="76"/>
      <c r="AI84" s="76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</row>
    <row r="85" spans="3:50" ht="13.5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76"/>
      <c r="AH85" s="76"/>
      <c r="AI85" s="76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</row>
    <row r="86" spans="3:50" ht="13.5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76"/>
      <c r="AH86" s="76"/>
      <c r="AI86" s="76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</row>
    <row r="87" spans="3:50" ht="13.5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76"/>
      <c r="AH87" s="76"/>
      <c r="AI87" s="76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</row>
    <row r="88" spans="3:50" ht="13.5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76"/>
      <c r="AH88" s="76"/>
      <c r="AI88" s="76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</row>
    <row r="89" spans="3:50" ht="13.5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76"/>
      <c r="AH89" s="76"/>
      <c r="AI89" s="76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</row>
    <row r="90" spans="3:50" ht="13.5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76"/>
      <c r="AH90" s="76"/>
      <c r="AI90" s="76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</row>
    <row r="91" spans="3:50" ht="13.5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76"/>
      <c r="AH91" s="76"/>
      <c r="AI91" s="76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</row>
    <row r="92" spans="3:50" ht="13.5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76"/>
      <c r="AH92" s="76"/>
      <c r="AI92" s="76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</row>
    <row r="93" spans="3:50" ht="13.5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76"/>
      <c r="AH93" s="76"/>
      <c r="AI93" s="76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</row>
    <row r="94" spans="3:50" ht="13.5"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76"/>
      <c r="AH94" s="76"/>
      <c r="AI94" s="76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</row>
    <row r="95" spans="3:50" ht="13.5"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76"/>
      <c r="AH95" s="76"/>
      <c r="AI95" s="76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</row>
    <row r="96" spans="3:50" ht="13.5"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76"/>
      <c r="AH96" s="76"/>
      <c r="AI96" s="76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</row>
    <row r="97" spans="3:50" ht="13.5"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76"/>
      <c r="AH97" s="76"/>
      <c r="AI97" s="76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</row>
    <row r="98" spans="3:50" ht="13.5"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76"/>
      <c r="AH98" s="76"/>
      <c r="AI98" s="76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</row>
    <row r="99" spans="3:50" ht="13.5"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76"/>
      <c r="AH99" s="76"/>
      <c r="AI99" s="76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</row>
    <row r="100" spans="3:50" ht="13.5"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76"/>
      <c r="AH100" s="76"/>
      <c r="AI100" s="76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</row>
    <row r="101" spans="3:50" ht="13.5"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76"/>
      <c r="AH101" s="76"/>
      <c r="AI101" s="76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</row>
    <row r="102" spans="3:50" ht="13.5"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76"/>
      <c r="AH102" s="76"/>
      <c r="AI102" s="76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</row>
    <row r="103" spans="3:50" ht="13.5"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76"/>
      <c r="AH103" s="76"/>
      <c r="AI103" s="76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</row>
    <row r="104" spans="3:50" ht="13.5"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76"/>
      <c r="AH104" s="76"/>
      <c r="AI104" s="76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</row>
    <row r="105" spans="3:50" ht="13.5"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76"/>
      <c r="AH105" s="76"/>
      <c r="AI105" s="76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</row>
    <row r="106" spans="3:50" ht="13.5"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76"/>
      <c r="AH106" s="76"/>
      <c r="AI106" s="76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</row>
    <row r="107" spans="3:50" ht="13.5"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76"/>
      <c r="AH107" s="76"/>
      <c r="AI107" s="76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</row>
    <row r="108" spans="3:50" ht="13.5"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76"/>
      <c r="AH108" s="76"/>
      <c r="AI108" s="76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</row>
    <row r="109" spans="3:50" ht="13.5"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76"/>
      <c r="AH109" s="76"/>
      <c r="AI109" s="76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</row>
    <row r="110" spans="3:50" ht="13.5"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76"/>
      <c r="AH110" s="76"/>
      <c r="AI110" s="76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</row>
    <row r="111" spans="3:50" ht="13.5"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76"/>
      <c r="AH111" s="76"/>
      <c r="AI111" s="76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</row>
    <row r="112" spans="3:50" ht="13.5"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76"/>
      <c r="AH112" s="76"/>
      <c r="AI112" s="76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</row>
    <row r="113" spans="3:50" ht="13.5"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76"/>
      <c r="AH113" s="76"/>
      <c r="AI113" s="76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</row>
    <row r="114" spans="3:50" ht="13.5"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76"/>
      <c r="AH114" s="76"/>
      <c r="AI114" s="76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</row>
    <row r="115" spans="3:50" ht="13.5"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76"/>
      <c r="AH115" s="76"/>
      <c r="AI115" s="76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</row>
    <row r="116" spans="3:50" ht="13.5"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76"/>
      <c r="AH116" s="76"/>
      <c r="AI116" s="76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</row>
    <row r="117" spans="3:50" ht="13.5"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76"/>
      <c r="AH117" s="76"/>
      <c r="AI117" s="76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</row>
    <row r="118" spans="3:50" ht="13.5"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76"/>
      <c r="AH118" s="76"/>
      <c r="AI118" s="76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</row>
    <row r="119" spans="3:50" ht="13.5"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76"/>
      <c r="AH119" s="76"/>
      <c r="AI119" s="76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</row>
    <row r="120" spans="3:50" ht="13.5"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76"/>
      <c r="AH120" s="76"/>
      <c r="AI120" s="76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</row>
    <row r="121" spans="3:50" ht="13.5"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76"/>
      <c r="AH121" s="76"/>
      <c r="AI121" s="76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</row>
    <row r="122" spans="3:50" ht="13.5"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76"/>
      <c r="AH122" s="76"/>
      <c r="AI122" s="76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</row>
    <row r="123" spans="3:50" ht="13.5"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76"/>
      <c r="AH123" s="76"/>
      <c r="AI123" s="76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</row>
    <row r="124" spans="3:50" ht="13.5">
      <c r="C124" s="61"/>
      <c r="D124" s="61"/>
      <c r="E124" s="61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76"/>
      <c r="AH124" s="76"/>
      <c r="AI124" s="76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</row>
    <row r="125" spans="3:50" ht="13.5">
      <c r="C125" s="61"/>
      <c r="D125" s="61"/>
      <c r="E125" s="61"/>
      <c r="F125" s="61"/>
      <c r="G125" s="61"/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76"/>
      <c r="AH125" s="76"/>
      <c r="AI125" s="76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</row>
    <row r="126" spans="3:50" ht="13.5">
      <c r="C126" s="61"/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76"/>
      <c r="AH126" s="76"/>
      <c r="AI126" s="76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</row>
    <row r="127" spans="3:50" ht="13.5"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76"/>
      <c r="AH127" s="76"/>
      <c r="AI127" s="76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</row>
    <row r="128" spans="3:50" ht="13.5">
      <c r="C128" s="61"/>
      <c r="D128" s="61"/>
      <c r="E128" s="61"/>
      <c r="F128" s="61"/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76"/>
      <c r="AH128" s="76"/>
      <c r="AI128" s="76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</row>
    <row r="129" spans="3:50" ht="13.5"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76"/>
      <c r="AH129" s="76"/>
      <c r="AI129" s="76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</row>
    <row r="130" spans="3:50" ht="13.5">
      <c r="C130" s="61"/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76"/>
      <c r="AH130" s="76"/>
      <c r="AI130" s="76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</row>
    <row r="131" spans="3:50" ht="13.5">
      <c r="C131" s="61"/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76"/>
      <c r="AH131" s="76"/>
      <c r="AI131" s="76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</row>
    <row r="132" spans="3:50" ht="13.5"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76"/>
      <c r="AH132" s="76"/>
      <c r="AI132" s="76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</row>
    <row r="133" spans="3:50" ht="13.5">
      <c r="C133" s="61"/>
      <c r="D133" s="61"/>
      <c r="E133" s="61"/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76"/>
      <c r="AH133" s="76"/>
      <c r="AI133" s="76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</row>
    <row r="134" spans="3:50" ht="13.5">
      <c r="C134" s="61"/>
      <c r="D134" s="61"/>
      <c r="E134" s="61"/>
      <c r="F134" s="61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76"/>
      <c r="AH134" s="76"/>
      <c r="AI134" s="76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</row>
    <row r="135" spans="3:50" ht="13.5"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76"/>
      <c r="AH135" s="76"/>
      <c r="AI135" s="76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</row>
    <row r="136" spans="3:50" ht="13.5"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76"/>
      <c r="AH136" s="76"/>
      <c r="AI136" s="76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</row>
    <row r="137" spans="3:50" ht="13.5"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76"/>
      <c r="AH137" s="76"/>
      <c r="AI137" s="76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</row>
    <row r="138" spans="3:50" ht="13.5"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76"/>
      <c r="AH138" s="76"/>
      <c r="AI138" s="76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</row>
    <row r="139" spans="3:50" ht="13.5"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76"/>
      <c r="AH139" s="76"/>
      <c r="AI139" s="76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</row>
    <row r="140" spans="3:50" ht="13.5"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76"/>
      <c r="AH140" s="76"/>
      <c r="AI140" s="76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</row>
    <row r="141" spans="3:50" ht="13.5">
      <c r="C141" s="61"/>
      <c r="D141" s="61"/>
      <c r="E141" s="61"/>
      <c r="F141" s="61"/>
      <c r="G141" s="61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76"/>
      <c r="AH141" s="76"/>
      <c r="AI141" s="76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</row>
    <row r="142" spans="3:50" ht="13.5"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76"/>
      <c r="AH142" s="76"/>
      <c r="AI142" s="76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</row>
    <row r="143" spans="33:35" ht="13.5">
      <c r="AG143" s="76"/>
      <c r="AH143" s="76"/>
      <c r="AI143" s="76"/>
    </row>
    <row r="144" spans="33:35" ht="13.5">
      <c r="AG144" s="76"/>
      <c r="AH144" s="76"/>
      <c r="AI144" s="76"/>
    </row>
    <row r="145" spans="33:35" ht="13.5">
      <c r="AG145" s="76"/>
      <c r="AH145" s="76"/>
      <c r="AI145" s="76"/>
    </row>
    <row r="146" spans="33:35" ht="13.5">
      <c r="AG146" s="76"/>
      <c r="AH146" s="76"/>
      <c r="AI146" s="76"/>
    </row>
    <row r="147" spans="33:35" ht="13.5">
      <c r="AG147" s="76"/>
      <c r="AH147" s="76"/>
      <c r="AI147" s="76"/>
    </row>
    <row r="148" spans="33:35" ht="13.5">
      <c r="AG148" s="76"/>
      <c r="AH148" s="76"/>
      <c r="AI148" s="76"/>
    </row>
    <row r="149" spans="33:35" ht="13.5">
      <c r="AG149" s="76"/>
      <c r="AH149" s="76"/>
      <c r="AI149" s="76"/>
    </row>
    <row r="150" spans="33:35" ht="13.5">
      <c r="AG150" s="76"/>
      <c r="AH150" s="76"/>
      <c r="AI150" s="76"/>
    </row>
    <row r="151" spans="33:35" ht="13.5">
      <c r="AG151" s="76"/>
      <c r="AH151" s="76"/>
      <c r="AI151" s="76"/>
    </row>
    <row r="152" spans="33:35" ht="13.5">
      <c r="AG152" s="76"/>
      <c r="AH152" s="76"/>
      <c r="AI152" s="76"/>
    </row>
    <row r="153" spans="33:35" ht="13.5">
      <c r="AG153" s="76"/>
      <c r="AH153" s="76"/>
      <c r="AI153" s="76"/>
    </row>
    <row r="154" spans="33:35" ht="13.5">
      <c r="AG154" s="76"/>
      <c r="AH154" s="76"/>
      <c r="AI154" s="76"/>
    </row>
    <row r="155" spans="33:35" ht="13.5">
      <c r="AG155" s="76"/>
      <c r="AH155" s="76"/>
      <c r="AI155" s="76"/>
    </row>
    <row r="156" spans="33:35" ht="13.5">
      <c r="AG156" s="76"/>
      <c r="AH156" s="76"/>
      <c r="AI156" s="76"/>
    </row>
    <row r="157" spans="33:35" ht="13.5">
      <c r="AG157" s="76"/>
      <c r="AH157" s="76"/>
      <c r="AI157" s="76"/>
    </row>
    <row r="158" spans="33:35" ht="13.5">
      <c r="AG158" s="76"/>
      <c r="AH158" s="76"/>
      <c r="AI158" s="76"/>
    </row>
    <row r="159" spans="33:35" ht="13.5">
      <c r="AG159" s="76"/>
      <c r="AH159" s="76"/>
      <c r="AI159" s="76"/>
    </row>
    <row r="160" spans="33:35" ht="13.5">
      <c r="AG160" s="76"/>
      <c r="AH160" s="76"/>
      <c r="AI160" s="76"/>
    </row>
    <row r="161" spans="33:35" ht="13.5">
      <c r="AG161" s="76"/>
      <c r="AH161" s="76"/>
      <c r="AI161" s="76"/>
    </row>
    <row r="162" spans="33:35" ht="13.5">
      <c r="AG162" s="76"/>
      <c r="AH162" s="76"/>
      <c r="AI162" s="76"/>
    </row>
    <row r="163" spans="33:35" ht="13.5">
      <c r="AG163" s="76"/>
      <c r="AH163" s="76"/>
      <c r="AI163" s="76"/>
    </row>
    <row r="164" spans="33:35" ht="13.5">
      <c r="AG164" s="76"/>
      <c r="AH164" s="76"/>
      <c r="AI164" s="76"/>
    </row>
    <row r="165" spans="33:35" ht="13.5">
      <c r="AG165" s="76"/>
      <c r="AH165" s="76"/>
      <c r="AI165" s="76"/>
    </row>
    <row r="166" spans="33:35" ht="13.5">
      <c r="AG166" s="76"/>
      <c r="AH166" s="76"/>
      <c r="AI166" s="76"/>
    </row>
    <row r="167" spans="33:35" ht="13.5">
      <c r="AG167" s="76"/>
      <c r="AH167" s="76"/>
      <c r="AI167" s="76"/>
    </row>
    <row r="168" spans="33:35" ht="13.5">
      <c r="AG168" s="76"/>
      <c r="AH168" s="76"/>
      <c r="AI168" s="76"/>
    </row>
    <row r="169" spans="33:35" ht="13.5">
      <c r="AG169" s="76"/>
      <c r="AH169" s="76"/>
      <c r="AI169" s="76"/>
    </row>
    <row r="170" spans="33:35" ht="13.5">
      <c r="AG170" s="76"/>
      <c r="AH170" s="76"/>
      <c r="AI170" s="76"/>
    </row>
    <row r="171" spans="33:35" ht="13.5">
      <c r="AG171" s="76"/>
      <c r="AH171" s="76"/>
      <c r="AI171" s="76"/>
    </row>
    <row r="172" spans="33:35" ht="13.5">
      <c r="AG172" s="76"/>
      <c r="AH172" s="76"/>
      <c r="AI172" s="76"/>
    </row>
    <row r="173" spans="33:35" ht="13.5">
      <c r="AG173" s="76"/>
      <c r="AH173" s="76"/>
      <c r="AI173" s="76"/>
    </row>
    <row r="174" spans="33:35" ht="13.5">
      <c r="AG174" s="76"/>
      <c r="AH174" s="76"/>
      <c r="AI174" s="76"/>
    </row>
    <row r="175" spans="33:35" ht="13.5">
      <c r="AG175" s="76"/>
      <c r="AH175" s="76"/>
      <c r="AI175" s="76"/>
    </row>
    <row r="176" spans="33:35" ht="13.5">
      <c r="AG176" s="76"/>
      <c r="AH176" s="76"/>
      <c r="AI176" s="76"/>
    </row>
    <row r="177" spans="33:35" ht="13.5">
      <c r="AG177" s="76"/>
      <c r="AH177" s="76"/>
      <c r="AI177" s="76"/>
    </row>
    <row r="178" spans="33:35" ht="13.5">
      <c r="AG178" s="76"/>
      <c r="AH178" s="76"/>
      <c r="AI178" s="76"/>
    </row>
    <row r="179" spans="33:35" ht="13.5">
      <c r="AG179" s="76"/>
      <c r="AH179" s="76"/>
      <c r="AI179" s="76"/>
    </row>
    <row r="180" spans="33:35" ht="13.5">
      <c r="AG180" s="76"/>
      <c r="AH180" s="76"/>
      <c r="AI180" s="76"/>
    </row>
    <row r="181" spans="33:35" ht="13.5">
      <c r="AG181" s="76"/>
      <c r="AH181" s="76"/>
      <c r="AI181" s="76"/>
    </row>
    <row r="182" spans="33:35" ht="13.5">
      <c r="AG182" s="76"/>
      <c r="AH182" s="76"/>
      <c r="AI182" s="76"/>
    </row>
    <row r="183" spans="33:35" ht="13.5">
      <c r="AG183" s="76"/>
      <c r="AH183" s="76"/>
      <c r="AI183" s="76"/>
    </row>
    <row r="184" spans="33:35" ht="13.5">
      <c r="AG184" s="76"/>
      <c r="AH184" s="76"/>
      <c r="AI184" s="76"/>
    </row>
    <row r="185" spans="33:35" ht="13.5">
      <c r="AG185" s="76"/>
      <c r="AH185" s="76"/>
      <c r="AI185" s="76"/>
    </row>
    <row r="186" spans="33:35" ht="13.5">
      <c r="AG186" s="76"/>
      <c r="AH186" s="76"/>
      <c r="AI186" s="76"/>
    </row>
    <row r="187" spans="33:35" ht="13.5">
      <c r="AG187" s="76"/>
      <c r="AH187" s="76"/>
      <c r="AI187" s="76"/>
    </row>
    <row r="188" spans="33:35" ht="13.5">
      <c r="AG188" s="76"/>
      <c r="AH188" s="76"/>
      <c r="AI188" s="76"/>
    </row>
    <row r="189" spans="33:35" ht="13.5">
      <c r="AG189" s="76"/>
      <c r="AH189" s="76"/>
      <c r="AI189" s="76"/>
    </row>
    <row r="190" spans="33:35" ht="13.5">
      <c r="AG190" s="76"/>
      <c r="AH190" s="76"/>
      <c r="AI190" s="76"/>
    </row>
    <row r="191" spans="33:35" ht="13.5">
      <c r="AG191" s="76"/>
      <c r="AH191" s="76"/>
      <c r="AI191" s="76"/>
    </row>
    <row r="192" spans="33:35" ht="13.5">
      <c r="AG192" s="76"/>
      <c r="AH192" s="76"/>
      <c r="AI192" s="76"/>
    </row>
    <row r="193" spans="33:35" ht="13.5">
      <c r="AG193" s="76"/>
      <c r="AH193" s="76"/>
      <c r="AI193" s="76"/>
    </row>
    <row r="194" spans="33:35" ht="13.5">
      <c r="AG194" s="76"/>
      <c r="AH194" s="76"/>
      <c r="AI194" s="76"/>
    </row>
    <row r="195" spans="33:35" ht="13.5">
      <c r="AG195" s="76"/>
      <c r="AH195" s="76"/>
      <c r="AI195" s="76"/>
    </row>
    <row r="196" spans="33:35" ht="13.5">
      <c r="AG196" s="76"/>
      <c r="AH196" s="76"/>
      <c r="AI196" s="76"/>
    </row>
    <row r="197" spans="33:35" ht="13.5">
      <c r="AG197" s="76"/>
      <c r="AH197" s="76"/>
      <c r="AI197" s="76"/>
    </row>
    <row r="198" spans="33:35" ht="13.5">
      <c r="AG198" s="76"/>
      <c r="AH198" s="76"/>
      <c r="AI198" s="76"/>
    </row>
    <row r="199" spans="33:35" ht="13.5">
      <c r="AG199" s="76"/>
      <c r="AH199" s="76"/>
      <c r="AI199" s="76"/>
    </row>
    <row r="200" spans="33:35" ht="13.5">
      <c r="AG200" s="76"/>
      <c r="AH200" s="76"/>
      <c r="AI200" s="76"/>
    </row>
    <row r="201" spans="33:35" ht="13.5">
      <c r="AG201" s="76"/>
      <c r="AH201" s="76"/>
      <c r="AI201" s="76"/>
    </row>
    <row r="202" spans="33:35" ht="13.5">
      <c r="AG202" s="76"/>
      <c r="AH202" s="76"/>
      <c r="AI202" s="76"/>
    </row>
    <row r="203" spans="33:35" ht="13.5">
      <c r="AG203" s="76"/>
      <c r="AH203" s="76"/>
      <c r="AI203" s="76"/>
    </row>
    <row r="204" spans="33:35" ht="13.5">
      <c r="AG204" s="76"/>
      <c r="AH204" s="76"/>
      <c r="AI204" s="76"/>
    </row>
    <row r="205" spans="33:35" ht="13.5">
      <c r="AG205" s="76"/>
      <c r="AH205" s="76"/>
      <c r="AI205" s="76"/>
    </row>
    <row r="206" spans="33:35" ht="13.5">
      <c r="AG206" s="76"/>
      <c r="AH206" s="76"/>
      <c r="AI206" s="76"/>
    </row>
    <row r="207" spans="33:35" ht="13.5">
      <c r="AG207" s="76"/>
      <c r="AH207" s="76"/>
      <c r="AI207" s="76"/>
    </row>
    <row r="208" spans="33:35" ht="13.5">
      <c r="AG208" s="76"/>
      <c r="AH208" s="76"/>
      <c r="AI208" s="76"/>
    </row>
    <row r="209" spans="33:35" ht="13.5">
      <c r="AG209" s="76"/>
      <c r="AH209" s="76"/>
      <c r="AI209" s="76"/>
    </row>
    <row r="210" spans="33:35" ht="13.5">
      <c r="AG210" s="76"/>
      <c r="AH210" s="76"/>
      <c r="AI210" s="76"/>
    </row>
    <row r="211" spans="33:35" ht="13.5">
      <c r="AG211" s="76"/>
      <c r="AH211" s="76"/>
      <c r="AI211" s="76"/>
    </row>
    <row r="212" spans="33:35" ht="13.5">
      <c r="AG212" s="76"/>
      <c r="AH212" s="76"/>
      <c r="AI212" s="76"/>
    </row>
    <row r="213" spans="33:35" ht="13.5">
      <c r="AG213" s="76"/>
      <c r="AH213" s="76"/>
      <c r="AI213" s="76"/>
    </row>
    <row r="214" spans="33:35" ht="13.5">
      <c r="AG214" s="76"/>
      <c r="AH214" s="76"/>
      <c r="AI214" s="76"/>
    </row>
    <row r="215" spans="33:35" ht="13.5">
      <c r="AG215" s="76"/>
      <c r="AH215" s="76"/>
      <c r="AI215" s="76"/>
    </row>
    <row r="216" spans="33:35" ht="13.5">
      <c r="AG216" s="76"/>
      <c r="AH216" s="76"/>
      <c r="AI216" s="76"/>
    </row>
    <row r="217" spans="33:35" ht="13.5">
      <c r="AG217" s="76"/>
      <c r="AH217" s="76"/>
      <c r="AI217" s="76"/>
    </row>
    <row r="218" spans="33:35" ht="13.5">
      <c r="AG218" s="76"/>
      <c r="AH218" s="76"/>
      <c r="AI218" s="76"/>
    </row>
    <row r="219" spans="33:35" ht="13.5">
      <c r="AG219" s="76"/>
      <c r="AH219" s="76"/>
      <c r="AI219" s="76"/>
    </row>
    <row r="220" spans="33:35" ht="13.5">
      <c r="AG220" s="76"/>
      <c r="AH220" s="76"/>
      <c r="AI220" s="76"/>
    </row>
    <row r="221" spans="33:35" ht="13.5">
      <c r="AG221" s="76"/>
      <c r="AH221" s="76"/>
      <c r="AI221" s="76"/>
    </row>
    <row r="222" spans="33:35" ht="13.5">
      <c r="AG222" s="76"/>
      <c r="AH222" s="76"/>
      <c r="AI222" s="76"/>
    </row>
    <row r="223" spans="33:35" ht="13.5">
      <c r="AG223" s="76"/>
      <c r="AH223" s="76"/>
      <c r="AI223" s="76"/>
    </row>
    <row r="224" spans="33:35" ht="13.5">
      <c r="AG224" s="76"/>
      <c r="AH224" s="76"/>
      <c r="AI224" s="76"/>
    </row>
    <row r="225" spans="33:35" ht="13.5">
      <c r="AG225" s="76"/>
      <c r="AH225" s="76"/>
      <c r="AI225" s="76"/>
    </row>
    <row r="226" spans="33:35" ht="13.5">
      <c r="AG226" s="76"/>
      <c r="AH226" s="76"/>
      <c r="AI226" s="76"/>
    </row>
    <row r="227" spans="33:35" ht="13.5">
      <c r="AG227" s="76"/>
      <c r="AH227" s="76"/>
      <c r="AI227" s="76"/>
    </row>
    <row r="228" spans="33:35" ht="13.5">
      <c r="AG228" s="76"/>
      <c r="AH228" s="76"/>
      <c r="AI228" s="76"/>
    </row>
    <row r="229" spans="33:35" ht="13.5">
      <c r="AG229" s="76"/>
      <c r="AH229" s="76"/>
      <c r="AI229" s="76"/>
    </row>
    <row r="230" spans="33:35" ht="13.5">
      <c r="AG230" s="76"/>
      <c r="AH230" s="76"/>
      <c r="AI230" s="76"/>
    </row>
    <row r="231" spans="33:35" ht="13.5">
      <c r="AG231" s="76"/>
      <c r="AH231" s="76"/>
      <c r="AI231" s="76"/>
    </row>
    <row r="232" spans="33:35" ht="13.5">
      <c r="AG232" s="76"/>
      <c r="AH232" s="76"/>
      <c r="AI232" s="76"/>
    </row>
    <row r="233" spans="33:35" ht="13.5">
      <c r="AG233" s="76"/>
      <c r="AH233" s="76"/>
      <c r="AI233" s="76"/>
    </row>
    <row r="234" spans="33:35" ht="13.5">
      <c r="AG234" s="76"/>
      <c r="AH234" s="76"/>
      <c r="AI234" s="76"/>
    </row>
    <row r="235" spans="33:35" ht="13.5">
      <c r="AG235" s="76"/>
      <c r="AH235" s="76"/>
      <c r="AI235" s="76"/>
    </row>
    <row r="236" spans="33:35" ht="13.5">
      <c r="AG236" s="76"/>
      <c r="AH236" s="76"/>
      <c r="AI236" s="76"/>
    </row>
    <row r="237" spans="33:35" ht="13.5">
      <c r="AG237" s="76"/>
      <c r="AH237" s="76"/>
      <c r="AI237" s="76"/>
    </row>
    <row r="238" spans="33:35" ht="13.5">
      <c r="AG238" s="76"/>
      <c r="AH238" s="76"/>
      <c r="AI238" s="76"/>
    </row>
    <row r="239" spans="33:35" ht="13.5">
      <c r="AG239" s="76"/>
      <c r="AH239" s="76"/>
      <c r="AI239" s="76"/>
    </row>
    <row r="240" spans="33:35" ht="13.5">
      <c r="AG240" s="76"/>
      <c r="AH240" s="76"/>
      <c r="AI240" s="76"/>
    </row>
    <row r="241" spans="33:35" ht="13.5">
      <c r="AG241" s="76"/>
      <c r="AH241" s="76"/>
      <c r="AI241" s="76"/>
    </row>
    <row r="242" spans="33:35" ht="13.5">
      <c r="AG242" s="76"/>
      <c r="AH242" s="76"/>
      <c r="AI242" s="76"/>
    </row>
    <row r="243" spans="33:35" ht="13.5">
      <c r="AG243" s="76"/>
      <c r="AH243" s="76"/>
      <c r="AI243" s="76"/>
    </row>
    <row r="244" spans="33:35" ht="13.5">
      <c r="AG244" s="76"/>
      <c r="AH244" s="76"/>
      <c r="AI244" s="76"/>
    </row>
    <row r="245" spans="33:35" ht="13.5">
      <c r="AG245" s="76"/>
      <c r="AH245" s="76"/>
      <c r="AI245" s="76"/>
    </row>
    <row r="246" spans="33:35" ht="13.5">
      <c r="AG246" s="76"/>
      <c r="AH246" s="76"/>
      <c r="AI246" s="76"/>
    </row>
    <row r="247" spans="33:35" ht="13.5">
      <c r="AG247" s="76"/>
      <c r="AH247" s="76"/>
      <c r="AI247" s="76"/>
    </row>
    <row r="248" spans="33:35" ht="13.5">
      <c r="AG248" s="76"/>
      <c r="AH248" s="76"/>
      <c r="AI248" s="76"/>
    </row>
    <row r="249" spans="33:35" ht="13.5">
      <c r="AG249" s="76"/>
      <c r="AH249" s="76"/>
      <c r="AI249" s="76"/>
    </row>
    <row r="250" spans="33:35" ht="13.5">
      <c r="AG250" s="76"/>
      <c r="AH250" s="76"/>
      <c r="AI250" s="76"/>
    </row>
    <row r="251" spans="33:35" ht="13.5">
      <c r="AG251" s="76"/>
      <c r="AH251" s="76"/>
      <c r="AI251" s="76"/>
    </row>
    <row r="252" spans="33:35" ht="13.5">
      <c r="AG252" s="76"/>
      <c r="AH252" s="76"/>
      <c r="AI252" s="76"/>
    </row>
    <row r="253" spans="33:35" ht="13.5">
      <c r="AG253" s="76"/>
      <c r="AH253" s="76"/>
      <c r="AI253" s="76"/>
    </row>
    <row r="254" spans="33:35" ht="13.5">
      <c r="AG254" s="76"/>
      <c r="AH254" s="76"/>
      <c r="AI254" s="76"/>
    </row>
    <row r="255" spans="33:35" ht="13.5">
      <c r="AG255" s="76"/>
      <c r="AH255" s="76"/>
      <c r="AI255" s="76"/>
    </row>
    <row r="256" spans="33:35" ht="13.5">
      <c r="AG256" s="76"/>
      <c r="AH256" s="76"/>
      <c r="AI256" s="76"/>
    </row>
    <row r="257" spans="33:35" ht="13.5">
      <c r="AG257" s="76"/>
      <c r="AH257" s="76"/>
      <c r="AI257" s="76"/>
    </row>
    <row r="258" spans="33:35" ht="13.5">
      <c r="AG258" s="76"/>
      <c r="AH258" s="76"/>
      <c r="AI258" s="76"/>
    </row>
    <row r="259" spans="33:35" ht="13.5">
      <c r="AG259" s="76"/>
      <c r="AH259" s="76"/>
      <c r="AI259" s="76"/>
    </row>
    <row r="260" spans="33:35" ht="13.5">
      <c r="AG260" s="76"/>
      <c r="AH260" s="76"/>
      <c r="AI260" s="76"/>
    </row>
    <row r="261" spans="33:35" ht="13.5">
      <c r="AG261" s="76"/>
      <c r="AH261" s="76"/>
      <c r="AI261" s="76"/>
    </row>
    <row r="262" spans="33:35" ht="13.5">
      <c r="AG262" s="76"/>
      <c r="AH262" s="76"/>
      <c r="AI262" s="76"/>
    </row>
    <row r="263" spans="33:35" ht="13.5">
      <c r="AG263" s="76"/>
      <c r="AH263" s="76"/>
      <c r="AI263" s="76"/>
    </row>
    <row r="264" spans="33:35" ht="13.5">
      <c r="AG264" s="76"/>
      <c r="AH264" s="76"/>
      <c r="AI264" s="76"/>
    </row>
    <row r="265" spans="33:35" ht="13.5">
      <c r="AG265" s="76"/>
      <c r="AH265" s="76"/>
      <c r="AI265" s="76"/>
    </row>
    <row r="266" spans="33:35" ht="13.5">
      <c r="AG266" s="76"/>
      <c r="AH266" s="76"/>
      <c r="AI266" s="76"/>
    </row>
    <row r="267" spans="33:35" ht="13.5">
      <c r="AG267" s="76"/>
      <c r="AH267" s="76"/>
      <c r="AI267" s="76"/>
    </row>
    <row r="268" spans="33:35" ht="13.5">
      <c r="AG268" s="76"/>
      <c r="AH268" s="76"/>
      <c r="AI268" s="76"/>
    </row>
    <row r="269" spans="33:35" ht="13.5">
      <c r="AG269" s="76"/>
      <c r="AH269" s="76"/>
      <c r="AI269" s="76"/>
    </row>
    <row r="270" spans="33:35" ht="13.5">
      <c r="AG270" s="76"/>
      <c r="AH270" s="76"/>
      <c r="AI270" s="76"/>
    </row>
    <row r="271" spans="33:35" ht="13.5">
      <c r="AG271" s="76"/>
      <c r="AH271" s="76"/>
      <c r="AI271" s="76"/>
    </row>
    <row r="272" spans="33:35" ht="13.5">
      <c r="AG272" s="76"/>
      <c r="AH272" s="76"/>
      <c r="AI272" s="76"/>
    </row>
    <row r="273" spans="33:35" ht="13.5">
      <c r="AG273" s="76"/>
      <c r="AH273" s="76"/>
      <c r="AI273" s="76"/>
    </row>
    <row r="274" spans="33:35" ht="13.5">
      <c r="AG274" s="76"/>
      <c r="AH274" s="76"/>
      <c r="AI274" s="76"/>
    </row>
    <row r="275" spans="33:35" ht="13.5">
      <c r="AG275" s="76"/>
      <c r="AH275" s="76"/>
      <c r="AI275" s="76"/>
    </row>
    <row r="276" spans="33:35" ht="13.5">
      <c r="AG276" s="76"/>
      <c r="AH276" s="76"/>
      <c r="AI276" s="76"/>
    </row>
    <row r="277" spans="33:35" ht="13.5">
      <c r="AG277" s="76"/>
      <c r="AH277" s="76"/>
      <c r="AI277" s="76"/>
    </row>
    <row r="278" spans="33:35" ht="13.5">
      <c r="AG278" s="76"/>
      <c r="AH278" s="76"/>
      <c r="AI278" s="76"/>
    </row>
    <row r="279" spans="33:35" ht="13.5">
      <c r="AG279" s="76"/>
      <c r="AH279" s="76"/>
      <c r="AI279" s="76"/>
    </row>
    <row r="280" spans="33:35" ht="13.5">
      <c r="AG280" s="76"/>
      <c r="AH280" s="76"/>
      <c r="AI280" s="76"/>
    </row>
    <row r="281" spans="33:35" ht="13.5">
      <c r="AG281" s="76"/>
      <c r="AH281" s="76"/>
      <c r="AI281" s="76"/>
    </row>
    <row r="282" spans="33:35" ht="13.5">
      <c r="AG282" s="76"/>
      <c r="AH282" s="76"/>
      <c r="AI282" s="76"/>
    </row>
    <row r="283" spans="33:35" ht="13.5">
      <c r="AG283" s="76"/>
      <c r="AH283" s="76"/>
      <c r="AI283" s="76"/>
    </row>
    <row r="284" spans="33:35" ht="13.5">
      <c r="AG284" s="76"/>
      <c r="AH284" s="76"/>
      <c r="AI284" s="76"/>
    </row>
    <row r="285" spans="33:35" ht="13.5">
      <c r="AG285" s="76"/>
      <c r="AH285" s="76"/>
      <c r="AI285" s="76"/>
    </row>
    <row r="286" spans="33:35" ht="13.5">
      <c r="AG286" s="76"/>
      <c r="AH286" s="76"/>
      <c r="AI286" s="76"/>
    </row>
    <row r="287" spans="33:35" ht="13.5">
      <c r="AG287" s="76"/>
      <c r="AH287" s="76"/>
      <c r="AI287" s="76"/>
    </row>
    <row r="288" spans="33:35" ht="13.5">
      <c r="AG288" s="76"/>
      <c r="AH288" s="76"/>
      <c r="AI288" s="76"/>
    </row>
    <row r="289" spans="33:35" ht="13.5">
      <c r="AG289" s="76"/>
      <c r="AH289" s="76"/>
      <c r="AI289" s="76"/>
    </row>
    <row r="290" spans="33:35" ht="13.5">
      <c r="AG290" s="76"/>
      <c r="AH290" s="76"/>
      <c r="AI290" s="76"/>
    </row>
    <row r="291" spans="33:35" ht="13.5">
      <c r="AG291" s="76"/>
      <c r="AH291" s="76"/>
      <c r="AI291" s="76"/>
    </row>
    <row r="292" spans="33:35" ht="13.5">
      <c r="AG292" s="76"/>
      <c r="AH292" s="76"/>
      <c r="AI292" s="76"/>
    </row>
    <row r="293" spans="33:35" ht="13.5">
      <c r="AG293" s="76"/>
      <c r="AH293" s="76"/>
      <c r="AI293" s="76"/>
    </row>
    <row r="294" spans="33:35" ht="13.5">
      <c r="AG294" s="76"/>
      <c r="AH294" s="76"/>
      <c r="AI294" s="76"/>
    </row>
    <row r="295" spans="33:35" ht="13.5">
      <c r="AG295" s="76"/>
      <c r="AH295" s="76"/>
      <c r="AI295" s="76"/>
    </row>
    <row r="296" spans="33:35" ht="13.5">
      <c r="AG296" s="76"/>
      <c r="AH296" s="76"/>
      <c r="AI296" s="76"/>
    </row>
    <row r="297" spans="33:35" ht="13.5">
      <c r="AG297" s="76"/>
      <c r="AH297" s="76"/>
      <c r="AI297" s="76"/>
    </row>
    <row r="298" spans="33:35" ht="13.5">
      <c r="AG298" s="76"/>
      <c r="AH298" s="76"/>
      <c r="AI298" s="76"/>
    </row>
    <row r="299" spans="33:35" ht="13.5">
      <c r="AG299" s="76"/>
      <c r="AH299" s="76"/>
      <c r="AI299" s="76"/>
    </row>
    <row r="300" spans="33:35" ht="13.5">
      <c r="AG300" s="76"/>
      <c r="AH300" s="76"/>
      <c r="AI300" s="76"/>
    </row>
    <row r="301" spans="33:35" ht="13.5">
      <c r="AG301" s="76"/>
      <c r="AH301" s="76"/>
      <c r="AI301" s="76"/>
    </row>
    <row r="302" spans="33:35" ht="13.5">
      <c r="AG302" s="76"/>
      <c r="AH302" s="76"/>
      <c r="AI302" s="76"/>
    </row>
    <row r="303" spans="33:35" ht="13.5">
      <c r="AG303" s="76"/>
      <c r="AH303" s="76"/>
      <c r="AI303" s="76"/>
    </row>
    <row r="304" spans="33:35" ht="13.5">
      <c r="AG304" s="76"/>
      <c r="AH304" s="76"/>
      <c r="AI304" s="76"/>
    </row>
    <row r="305" spans="33:35" ht="13.5">
      <c r="AG305" s="76"/>
      <c r="AH305" s="76"/>
      <c r="AI305" s="76"/>
    </row>
    <row r="306" spans="33:35" ht="13.5">
      <c r="AG306" s="76"/>
      <c r="AH306" s="76"/>
      <c r="AI306" s="76"/>
    </row>
    <row r="307" spans="33:35" ht="13.5">
      <c r="AG307" s="76"/>
      <c r="AH307" s="76"/>
      <c r="AI307" s="76"/>
    </row>
    <row r="308" spans="33:35" ht="13.5">
      <c r="AG308" s="76"/>
      <c r="AH308" s="76"/>
      <c r="AI308" s="76"/>
    </row>
    <row r="309" spans="33:35" ht="13.5">
      <c r="AG309" s="76"/>
      <c r="AH309" s="76"/>
      <c r="AI309" s="76"/>
    </row>
    <row r="310" spans="33:35" ht="13.5">
      <c r="AG310" s="76"/>
      <c r="AH310" s="76"/>
      <c r="AI310" s="76"/>
    </row>
    <row r="311" spans="33:35" ht="13.5">
      <c r="AG311" s="76"/>
      <c r="AH311" s="76"/>
      <c r="AI311" s="76"/>
    </row>
    <row r="312" spans="33:35" ht="13.5">
      <c r="AG312" s="76"/>
      <c r="AH312" s="76"/>
      <c r="AI312" s="76"/>
    </row>
    <row r="313" spans="33:35" ht="13.5">
      <c r="AG313" s="76"/>
      <c r="AH313" s="76"/>
      <c r="AI313" s="76"/>
    </row>
    <row r="314" spans="33:35" ht="13.5">
      <c r="AG314" s="76"/>
      <c r="AH314" s="76"/>
      <c r="AI314" s="76"/>
    </row>
    <row r="315" spans="33:35" ht="13.5">
      <c r="AG315" s="76"/>
      <c r="AH315" s="76"/>
      <c r="AI315" s="76"/>
    </row>
    <row r="316" spans="33:35" ht="13.5">
      <c r="AG316" s="76"/>
      <c r="AH316" s="76"/>
      <c r="AI316" s="76"/>
    </row>
    <row r="317" spans="33:35" ht="13.5">
      <c r="AG317" s="76"/>
      <c r="AH317" s="76"/>
      <c r="AI317" s="76"/>
    </row>
    <row r="318" spans="33:35" ht="13.5">
      <c r="AG318" s="76"/>
      <c r="AH318" s="76"/>
      <c r="AI318" s="76"/>
    </row>
    <row r="319" spans="33:35" ht="13.5">
      <c r="AG319" s="76"/>
      <c r="AH319" s="76"/>
      <c r="AI319" s="76"/>
    </row>
    <row r="320" spans="33:35" ht="13.5">
      <c r="AG320" s="76"/>
      <c r="AH320" s="76"/>
      <c r="AI320" s="76"/>
    </row>
    <row r="321" spans="33:35" ht="13.5">
      <c r="AG321" s="76"/>
      <c r="AH321" s="76"/>
      <c r="AI321" s="76"/>
    </row>
    <row r="322" spans="33:35" ht="13.5">
      <c r="AG322" s="76"/>
      <c r="AH322" s="76"/>
      <c r="AI322" s="76"/>
    </row>
    <row r="323" spans="33:35" ht="13.5">
      <c r="AG323" s="76"/>
      <c r="AH323" s="76"/>
      <c r="AI323" s="76"/>
    </row>
    <row r="324" spans="33:35" ht="13.5">
      <c r="AG324" s="76"/>
      <c r="AH324" s="76"/>
      <c r="AI324" s="76"/>
    </row>
    <row r="325" spans="33:35" ht="13.5">
      <c r="AG325" s="76"/>
      <c r="AH325" s="76"/>
      <c r="AI325" s="76"/>
    </row>
    <row r="326" spans="33:35" ht="13.5">
      <c r="AG326" s="76"/>
      <c r="AH326" s="76"/>
      <c r="AI326" s="76"/>
    </row>
    <row r="327" spans="33:35" ht="13.5">
      <c r="AG327" s="76"/>
      <c r="AH327" s="76"/>
      <c r="AI327" s="76"/>
    </row>
    <row r="328" spans="33:35" ht="13.5">
      <c r="AG328" s="76"/>
      <c r="AH328" s="76"/>
      <c r="AI328" s="76"/>
    </row>
    <row r="329" spans="33:35" ht="13.5">
      <c r="AG329" s="76"/>
      <c r="AH329" s="76"/>
      <c r="AI329" s="76"/>
    </row>
    <row r="330" spans="33:35" ht="13.5">
      <c r="AG330" s="76"/>
      <c r="AH330" s="76"/>
      <c r="AI330" s="76"/>
    </row>
    <row r="331" spans="33:35" ht="13.5">
      <c r="AG331" s="76"/>
      <c r="AH331" s="76"/>
      <c r="AI331" s="76"/>
    </row>
    <row r="332" spans="33:35" ht="13.5">
      <c r="AG332" s="76"/>
      <c r="AH332" s="76"/>
      <c r="AI332" s="76"/>
    </row>
    <row r="333" spans="33:35" ht="13.5">
      <c r="AG333" s="76"/>
      <c r="AH333" s="76"/>
      <c r="AI333" s="76"/>
    </row>
    <row r="334" spans="33:35" ht="13.5">
      <c r="AG334" s="76"/>
      <c r="AH334" s="76"/>
      <c r="AI334" s="76"/>
    </row>
    <row r="335" spans="33:35" ht="13.5">
      <c r="AG335" s="76"/>
      <c r="AH335" s="76"/>
      <c r="AI335" s="76"/>
    </row>
    <row r="336" spans="33:35" ht="13.5">
      <c r="AG336" s="76"/>
      <c r="AH336" s="76"/>
      <c r="AI336" s="76"/>
    </row>
    <row r="337" spans="33:35" ht="13.5">
      <c r="AG337" s="76"/>
      <c r="AH337" s="76"/>
      <c r="AI337" s="76"/>
    </row>
    <row r="338" spans="33:35" ht="13.5">
      <c r="AG338" s="76"/>
      <c r="AH338" s="76"/>
      <c r="AI338" s="76"/>
    </row>
    <row r="339" spans="33:35" ht="13.5">
      <c r="AG339" s="76"/>
      <c r="AH339" s="76"/>
      <c r="AI339" s="76"/>
    </row>
    <row r="340" spans="33:35" ht="13.5">
      <c r="AG340" s="76"/>
      <c r="AH340" s="76"/>
      <c r="AI340" s="76"/>
    </row>
    <row r="341" spans="33:35" ht="13.5">
      <c r="AG341" s="76"/>
      <c r="AH341" s="76"/>
      <c r="AI341" s="76"/>
    </row>
    <row r="342" spans="33:35" ht="13.5">
      <c r="AG342" s="76"/>
      <c r="AH342" s="76"/>
      <c r="AI342" s="76"/>
    </row>
    <row r="343" spans="33:35" ht="13.5">
      <c r="AG343" s="76"/>
      <c r="AH343" s="76"/>
      <c r="AI343" s="76"/>
    </row>
    <row r="344" spans="33:35" ht="13.5">
      <c r="AG344" s="76"/>
      <c r="AH344" s="76"/>
      <c r="AI344" s="76"/>
    </row>
    <row r="345" spans="33:35" ht="13.5">
      <c r="AG345" s="76"/>
      <c r="AH345" s="76"/>
      <c r="AI345" s="76"/>
    </row>
    <row r="346" spans="33:35" ht="13.5">
      <c r="AG346" s="76"/>
      <c r="AH346" s="76"/>
      <c r="AI346" s="76"/>
    </row>
    <row r="347" spans="33:35" ht="13.5">
      <c r="AG347" s="76"/>
      <c r="AH347" s="76"/>
      <c r="AI347" s="76"/>
    </row>
    <row r="348" spans="33:35" ht="13.5">
      <c r="AG348" s="76"/>
      <c r="AH348" s="76"/>
      <c r="AI348" s="76"/>
    </row>
    <row r="349" spans="33:35" ht="13.5">
      <c r="AG349" s="76"/>
      <c r="AH349" s="76"/>
      <c r="AI349" s="76"/>
    </row>
    <row r="350" spans="33:35" ht="13.5">
      <c r="AG350" s="76"/>
      <c r="AH350" s="76"/>
      <c r="AI350" s="76"/>
    </row>
    <row r="351" spans="33:35" ht="13.5">
      <c r="AG351" s="76"/>
      <c r="AH351" s="76"/>
      <c r="AI351" s="76"/>
    </row>
    <row r="352" spans="33:35" ht="13.5">
      <c r="AG352" s="76"/>
      <c r="AH352" s="76"/>
      <c r="AI352" s="76"/>
    </row>
    <row r="353" spans="33:35" ht="13.5">
      <c r="AG353" s="76"/>
      <c r="AH353" s="76"/>
      <c r="AI353" s="76"/>
    </row>
    <row r="354" spans="33:35" ht="13.5">
      <c r="AG354" s="76"/>
      <c r="AH354" s="76"/>
      <c r="AI354" s="76"/>
    </row>
    <row r="355" spans="33:35" ht="13.5">
      <c r="AG355" s="76"/>
      <c r="AH355" s="76"/>
      <c r="AI355" s="76"/>
    </row>
    <row r="356" spans="33:35" ht="13.5">
      <c r="AG356" s="76"/>
      <c r="AH356" s="76"/>
      <c r="AI356" s="76"/>
    </row>
    <row r="357" spans="33:35" ht="13.5">
      <c r="AG357" s="76"/>
      <c r="AH357" s="76"/>
      <c r="AI357" s="76"/>
    </row>
    <row r="358" spans="33:35" ht="13.5">
      <c r="AG358" s="76"/>
      <c r="AH358" s="76"/>
      <c r="AI358" s="76"/>
    </row>
    <row r="359" spans="33:35" ht="13.5">
      <c r="AG359" s="76"/>
      <c r="AH359" s="76"/>
      <c r="AI359" s="76"/>
    </row>
    <row r="360" spans="33:35" ht="13.5">
      <c r="AG360" s="76"/>
      <c r="AH360" s="76"/>
      <c r="AI360" s="76"/>
    </row>
    <row r="361" spans="33:35" ht="13.5">
      <c r="AG361" s="76"/>
      <c r="AH361" s="76"/>
      <c r="AI361" s="76"/>
    </row>
    <row r="362" spans="33:35" ht="13.5">
      <c r="AG362" s="76"/>
      <c r="AH362" s="76"/>
      <c r="AI362" s="76"/>
    </row>
    <row r="363" spans="33:35" ht="13.5">
      <c r="AG363" s="76"/>
      <c r="AH363" s="76"/>
      <c r="AI363" s="76"/>
    </row>
    <row r="364" spans="33:35" ht="13.5">
      <c r="AG364" s="76"/>
      <c r="AH364" s="76"/>
      <c r="AI364" s="76"/>
    </row>
    <row r="365" spans="33:35" ht="13.5">
      <c r="AG365" s="76"/>
      <c r="AH365" s="76"/>
      <c r="AI365" s="76"/>
    </row>
    <row r="366" spans="33:35" ht="13.5">
      <c r="AG366" s="76"/>
      <c r="AH366" s="76"/>
      <c r="AI366" s="76"/>
    </row>
    <row r="367" spans="33:35" ht="13.5">
      <c r="AG367" s="76"/>
      <c r="AH367" s="76"/>
      <c r="AI367" s="76"/>
    </row>
    <row r="368" spans="33:35" ht="13.5">
      <c r="AG368" s="76"/>
      <c r="AH368" s="76"/>
      <c r="AI368" s="76"/>
    </row>
    <row r="369" spans="33:35" ht="13.5">
      <c r="AG369" s="76"/>
      <c r="AH369" s="76"/>
      <c r="AI369" s="76"/>
    </row>
    <row r="370" spans="33:35" ht="13.5">
      <c r="AG370" s="76"/>
      <c r="AH370" s="76"/>
      <c r="AI370" s="76"/>
    </row>
    <row r="371" spans="33:35" ht="13.5">
      <c r="AG371" s="76"/>
      <c r="AH371" s="76"/>
      <c r="AI371" s="76"/>
    </row>
    <row r="372" spans="33:35" ht="13.5">
      <c r="AG372" s="76"/>
      <c r="AH372" s="76"/>
      <c r="AI372" s="76"/>
    </row>
    <row r="373" spans="33:35" ht="13.5">
      <c r="AG373" s="76"/>
      <c r="AH373" s="76"/>
      <c r="AI373" s="76"/>
    </row>
    <row r="374" spans="33:35" ht="13.5">
      <c r="AG374" s="76"/>
      <c r="AH374" s="76"/>
      <c r="AI374" s="76"/>
    </row>
    <row r="375" spans="33:35" ht="13.5">
      <c r="AG375" s="76"/>
      <c r="AH375" s="76"/>
      <c r="AI375" s="76"/>
    </row>
    <row r="376" spans="33:35" ht="13.5">
      <c r="AG376" s="76"/>
      <c r="AH376" s="76"/>
      <c r="AI376" s="76"/>
    </row>
    <row r="377" spans="33:35" ht="13.5">
      <c r="AG377" s="76"/>
      <c r="AH377" s="76"/>
      <c r="AI377" s="76"/>
    </row>
    <row r="378" spans="33:35" ht="13.5">
      <c r="AG378" s="76"/>
      <c r="AH378" s="76"/>
      <c r="AI378" s="76"/>
    </row>
    <row r="379" spans="33:35" ht="13.5">
      <c r="AG379" s="76"/>
      <c r="AH379" s="76"/>
      <c r="AI379" s="76"/>
    </row>
    <row r="380" spans="33:35" ht="13.5">
      <c r="AG380" s="76"/>
      <c r="AH380" s="76"/>
      <c r="AI380" s="76"/>
    </row>
    <row r="381" spans="33:35" ht="13.5">
      <c r="AG381" s="76"/>
      <c r="AH381" s="76"/>
      <c r="AI381" s="76"/>
    </row>
    <row r="382" spans="33:35" ht="13.5">
      <c r="AG382" s="76"/>
      <c r="AH382" s="76"/>
      <c r="AI382" s="76"/>
    </row>
    <row r="383" spans="33:35" ht="13.5">
      <c r="AG383" s="76"/>
      <c r="AH383" s="76"/>
      <c r="AI383" s="76"/>
    </row>
    <row r="384" spans="33:35" ht="13.5">
      <c r="AG384" s="76"/>
      <c r="AH384" s="76"/>
      <c r="AI384" s="76"/>
    </row>
    <row r="385" spans="33:35" ht="13.5">
      <c r="AG385" s="76"/>
      <c r="AH385" s="76"/>
      <c r="AI385" s="76"/>
    </row>
    <row r="386" spans="33:35" ht="13.5">
      <c r="AG386" s="76"/>
      <c r="AH386" s="76"/>
      <c r="AI386" s="76"/>
    </row>
    <row r="387" spans="33:35" ht="13.5">
      <c r="AG387" s="76"/>
      <c r="AH387" s="76"/>
      <c r="AI387" s="76"/>
    </row>
    <row r="388" spans="33:35" ht="13.5">
      <c r="AG388" s="76"/>
      <c r="AH388" s="76"/>
      <c r="AI388" s="76"/>
    </row>
    <row r="389" spans="33:35" ht="13.5">
      <c r="AG389" s="76"/>
      <c r="AH389" s="76"/>
      <c r="AI389" s="76"/>
    </row>
    <row r="390" spans="33:35" ht="13.5">
      <c r="AG390" s="76"/>
      <c r="AH390" s="76"/>
      <c r="AI390" s="76"/>
    </row>
    <row r="391" spans="33:35" ht="13.5">
      <c r="AG391" s="76"/>
      <c r="AH391" s="76"/>
      <c r="AI391" s="76"/>
    </row>
    <row r="392" spans="33:35" ht="13.5">
      <c r="AG392" s="76"/>
      <c r="AH392" s="76"/>
      <c r="AI392" s="76"/>
    </row>
    <row r="393" spans="33:35" ht="13.5">
      <c r="AG393" s="76"/>
      <c r="AH393" s="76"/>
      <c r="AI393" s="76"/>
    </row>
    <row r="394" spans="33:35" ht="13.5">
      <c r="AG394" s="76"/>
      <c r="AH394" s="76"/>
      <c r="AI394" s="76"/>
    </row>
    <row r="395" spans="33:35" ht="13.5">
      <c r="AG395" s="76"/>
      <c r="AH395" s="76"/>
      <c r="AI395" s="76"/>
    </row>
    <row r="396" spans="33:35" ht="13.5">
      <c r="AG396" s="76"/>
      <c r="AH396" s="76"/>
      <c r="AI396" s="76"/>
    </row>
    <row r="397" spans="33:35" ht="13.5">
      <c r="AG397" s="76"/>
      <c r="AH397" s="76"/>
      <c r="AI397" s="76"/>
    </row>
    <row r="398" spans="33:35" ht="13.5">
      <c r="AG398" s="76"/>
      <c r="AH398" s="76"/>
      <c r="AI398" s="76"/>
    </row>
    <row r="399" spans="33:35" ht="13.5">
      <c r="AG399" s="76"/>
      <c r="AH399" s="76"/>
      <c r="AI399" s="76"/>
    </row>
    <row r="400" spans="33:35" ht="13.5">
      <c r="AG400" s="76"/>
      <c r="AH400" s="76"/>
      <c r="AI400" s="76"/>
    </row>
    <row r="401" spans="33:35" ht="13.5">
      <c r="AG401" s="76"/>
      <c r="AH401" s="76"/>
      <c r="AI401" s="76"/>
    </row>
    <row r="402" spans="33:35" ht="13.5">
      <c r="AG402" s="76"/>
      <c r="AH402" s="76"/>
      <c r="AI402" s="76"/>
    </row>
    <row r="403" spans="33:35" ht="13.5">
      <c r="AG403" s="76"/>
      <c r="AH403" s="76"/>
      <c r="AI403" s="76"/>
    </row>
    <row r="404" spans="33:35" ht="13.5">
      <c r="AG404" s="76"/>
      <c r="AH404" s="76"/>
      <c r="AI404" s="76"/>
    </row>
    <row r="405" spans="33:35" ht="13.5">
      <c r="AG405" s="76"/>
      <c r="AH405" s="76"/>
      <c r="AI405" s="76"/>
    </row>
    <row r="406" spans="33:35" ht="13.5">
      <c r="AG406" s="76"/>
      <c r="AH406" s="76"/>
      <c r="AI406" s="76"/>
    </row>
    <row r="407" spans="33:35" ht="13.5">
      <c r="AG407" s="76"/>
      <c r="AH407" s="76"/>
      <c r="AI407" s="76"/>
    </row>
    <row r="408" spans="33:35" ht="13.5">
      <c r="AG408" s="76"/>
      <c r="AH408" s="76"/>
      <c r="AI408" s="76"/>
    </row>
    <row r="409" spans="33:35" ht="13.5">
      <c r="AG409" s="76"/>
      <c r="AH409" s="76"/>
      <c r="AI409" s="76"/>
    </row>
    <row r="410" spans="33:35" ht="13.5">
      <c r="AG410" s="76"/>
      <c r="AH410" s="76"/>
      <c r="AI410" s="76"/>
    </row>
    <row r="411" spans="33:35" ht="13.5">
      <c r="AG411" s="76"/>
      <c r="AH411" s="76"/>
      <c r="AI411" s="76"/>
    </row>
    <row r="412" spans="33:35" ht="13.5">
      <c r="AG412" s="76"/>
      <c r="AH412" s="76"/>
      <c r="AI412" s="76"/>
    </row>
    <row r="413" spans="33:35" ht="13.5">
      <c r="AG413" s="76"/>
      <c r="AH413" s="76"/>
      <c r="AI413" s="76"/>
    </row>
    <row r="414" spans="33:35" ht="13.5">
      <c r="AG414" s="76"/>
      <c r="AH414" s="76"/>
      <c r="AI414" s="76"/>
    </row>
    <row r="415" spans="33:35" ht="13.5">
      <c r="AG415" s="76"/>
      <c r="AH415" s="76"/>
      <c r="AI415" s="76"/>
    </row>
    <row r="416" spans="33:35" ht="13.5">
      <c r="AG416" s="76"/>
      <c r="AH416" s="76"/>
      <c r="AI416" s="76"/>
    </row>
    <row r="417" spans="33:35" ht="13.5">
      <c r="AG417" s="76"/>
      <c r="AH417" s="76"/>
      <c r="AI417" s="76"/>
    </row>
    <row r="418" spans="33:35" ht="13.5">
      <c r="AG418" s="76"/>
      <c r="AH418" s="76"/>
      <c r="AI418" s="76"/>
    </row>
    <row r="419" spans="33:35" ht="13.5">
      <c r="AG419" s="76"/>
      <c r="AH419" s="76"/>
      <c r="AI419" s="76"/>
    </row>
    <row r="420" spans="33:35" ht="13.5">
      <c r="AG420" s="76"/>
      <c r="AH420" s="76"/>
      <c r="AI420" s="76"/>
    </row>
    <row r="421" spans="33:35" ht="13.5">
      <c r="AG421" s="76"/>
      <c r="AH421" s="76"/>
      <c r="AI421" s="76"/>
    </row>
    <row r="422" spans="33:35" ht="13.5">
      <c r="AG422" s="76"/>
      <c r="AH422" s="76"/>
      <c r="AI422" s="76"/>
    </row>
    <row r="423" spans="33:35" ht="13.5">
      <c r="AG423" s="76"/>
      <c r="AH423" s="76"/>
      <c r="AI423" s="76"/>
    </row>
    <row r="424" spans="33:35" ht="13.5">
      <c r="AG424" s="76"/>
      <c r="AH424" s="76"/>
      <c r="AI424" s="76"/>
    </row>
    <row r="425" spans="33:35" ht="13.5">
      <c r="AG425" s="76"/>
      <c r="AH425" s="76"/>
      <c r="AI425" s="76"/>
    </row>
    <row r="426" spans="33:35" ht="13.5">
      <c r="AG426" s="76"/>
      <c r="AH426" s="76"/>
      <c r="AI426" s="76"/>
    </row>
    <row r="427" spans="33:35" ht="13.5">
      <c r="AG427" s="76"/>
      <c r="AH427" s="76"/>
      <c r="AI427" s="76"/>
    </row>
    <row r="428" spans="33:35" ht="13.5">
      <c r="AG428" s="76"/>
      <c r="AH428" s="76"/>
      <c r="AI428" s="76"/>
    </row>
    <row r="429" spans="33:35" ht="13.5">
      <c r="AG429" s="76"/>
      <c r="AH429" s="76"/>
      <c r="AI429" s="76"/>
    </row>
    <row r="430" spans="33:35" ht="13.5">
      <c r="AG430" s="76"/>
      <c r="AH430" s="76"/>
      <c r="AI430" s="76"/>
    </row>
    <row r="431" spans="33:35" ht="13.5">
      <c r="AG431" s="76"/>
      <c r="AH431" s="76"/>
      <c r="AI431" s="76"/>
    </row>
    <row r="432" spans="33:35" ht="13.5">
      <c r="AG432" s="76"/>
      <c r="AH432" s="76"/>
      <c r="AI432" s="76"/>
    </row>
    <row r="433" spans="33:35" ht="13.5">
      <c r="AG433" s="76"/>
      <c r="AH433" s="76"/>
      <c r="AI433" s="76"/>
    </row>
    <row r="434" spans="33:35" ht="13.5">
      <c r="AG434" s="76"/>
      <c r="AH434" s="76"/>
      <c r="AI434" s="76"/>
    </row>
    <row r="435" spans="33:35" ht="13.5">
      <c r="AG435" s="76"/>
      <c r="AH435" s="76"/>
      <c r="AI435" s="76"/>
    </row>
    <row r="436" spans="33:35" ht="13.5">
      <c r="AG436" s="76"/>
      <c r="AH436" s="76"/>
      <c r="AI436" s="76"/>
    </row>
    <row r="437" spans="33:35" ht="13.5">
      <c r="AG437" s="76"/>
      <c r="AH437" s="76"/>
      <c r="AI437" s="76"/>
    </row>
    <row r="438" spans="33:35" ht="13.5">
      <c r="AG438" s="76"/>
      <c r="AH438" s="76"/>
      <c r="AI438" s="76"/>
    </row>
    <row r="439" spans="33:35" ht="13.5">
      <c r="AG439" s="76"/>
      <c r="AH439" s="76"/>
      <c r="AI439" s="76"/>
    </row>
    <row r="440" spans="33:35" ht="13.5">
      <c r="AG440" s="76"/>
      <c r="AH440" s="76"/>
      <c r="AI440" s="76"/>
    </row>
    <row r="441" spans="33:35" ht="13.5">
      <c r="AG441" s="76"/>
      <c r="AH441" s="76"/>
      <c r="AI441" s="76"/>
    </row>
    <row r="442" spans="33:35" ht="13.5">
      <c r="AG442" s="76"/>
      <c r="AH442" s="76"/>
      <c r="AI442" s="76"/>
    </row>
    <row r="443" spans="33:35" ht="13.5">
      <c r="AG443" s="76"/>
      <c r="AH443" s="76"/>
      <c r="AI443" s="76"/>
    </row>
    <row r="444" spans="33:35" ht="13.5">
      <c r="AG444" s="76"/>
      <c r="AH444" s="76"/>
      <c r="AI444" s="76"/>
    </row>
    <row r="445" spans="33:35" ht="13.5">
      <c r="AG445" s="76"/>
      <c r="AH445" s="76"/>
      <c r="AI445" s="76"/>
    </row>
    <row r="446" spans="33:35" ht="13.5">
      <c r="AG446" s="76"/>
      <c r="AH446" s="76"/>
      <c r="AI446" s="76"/>
    </row>
    <row r="447" spans="33:35" ht="13.5">
      <c r="AG447" s="76"/>
      <c r="AH447" s="76"/>
      <c r="AI447" s="76"/>
    </row>
    <row r="448" spans="33:35" ht="13.5">
      <c r="AG448" s="76"/>
      <c r="AH448" s="76"/>
      <c r="AI448" s="76"/>
    </row>
    <row r="449" spans="33:35" ht="13.5">
      <c r="AG449" s="76"/>
      <c r="AH449" s="76"/>
      <c r="AI449" s="76"/>
    </row>
    <row r="450" spans="33:35" ht="13.5">
      <c r="AG450" s="76"/>
      <c r="AH450" s="76"/>
      <c r="AI450" s="76"/>
    </row>
    <row r="451" spans="33:35" ht="13.5">
      <c r="AG451" s="76"/>
      <c r="AH451" s="76"/>
      <c r="AI451" s="76"/>
    </row>
    <row r="452" spans="33:35" ht="13.5">
      <c r="AG452" s="76"/>
      <c r="AH452" s="76"/>
      <c r="AI452" s="76"/>
    </row>
    <row r="453" spans="33:35" ht="13.5">
      <c r="AG453" s="76"/>
      <c r="AH453" s="76"/>
      <c r="AI453" s="76"/>
    </row>
    <row r="454" spans="33:35" ht="13.5">
      <c r="AG454" s="76"/>
      <c r="AH454" s="76"/>
      <c r="AI454" s="76"/>
    </row>
    <row r="455" spans="33:35" ht="13.5">
      <c r="AG455" s="76"/>
      <c r="AH455" s="76"/>
      <c r="AI455" s="76"/>
    </row>
    <row r="456" spans="33:35" ht="13.5">
      <c r="AG456" s="76"/>
      <c r="AH456" s="76"/>
      <c r="AI456" s="76"/>
    </row>
    <row r="457" spans="33:35" ht="13.5">
      <c r="AG457" s="76"/>
      <c r="AH457" s="76"/>
      <c r="AI457" s="76"/>
    </row>
    <row r="458" spans="33:35" ht="13.5">
      <c r="AG458" s="76"/>
      <c r="AH458" s="76"/>
      <c r="AI458" s="76"/>
    </row>
    <row r="459" spans="33:35" ht="13.5">
      <c r="AG459" s="76"/>
      <c r="AH459" s="76"/>
      <c r="AI459" s="76"/>
    </row>
    <row r="460" spans="33:35" ht="13.5">
      <c r="AG460" s="76"/>
      <c r="AH460" s="76"/>
      <c r="AI460" s="76"/>
    </row>
    <row r="461" spans="33:35" ht="13.5">
      <c r="AG461" s="76"/>
      <c r="AH461" s="76"/>
      <c r="AI461" s="76"/>
    </row>
    <row r="462" spans="33:35" ht="13.5">
      <c r="AG462" s="76"/>
      <c r="AH462" s="76"/>
      <c r="AI462" s="76"/>
    </row>
    <row r="463" spans="33:35" ht="13.5">
      <c r="AG463" s="76"/>
      <c r="AH463" s="76"/>
      <c r="AI463" s="76"/>
    </row>
    <row r="464" spans="33:35" ht="13.5">
      <c r="AG464" s="76"/>
      <c r="AH464" s="76"/>
      <c r="AI464" s="76"/>
    </row>
    <row r="465" spans="33:35" ht="13.5">
      <c r="AG465" s="76"/>
      <c r="AH465" s="76"/>
      <c r="AI465" s="76"/>
    </row>
    <row r="466" spans="33:35" ht="13.5">
      <c r="AG466" s="76"/>
      <c r="AH466" s="76"/>
      <c r="AI466" s="76"/>
    </row>
    <row r="467" spans="33:35" ht="13.5">
      <c r="AG467" s="76"/>
      <c r="AH467" s="76"/>
      <c r="AI467" s="76"/>
    </row>
    <row r="468" spans="33:35" ht="13.5">
      <c r="AG468" s="76"/>
      <c r="AH468" s="76"/>
      <c r="AI468" s="76"/>
    </row>
    <row r="469" spans="33:35" ht="13.5">
      <c r="AG469" s="76"/>
      <c r="AH469" s="76"/>
      <c r="AI469" s="76"/>
    </row>
    <row r="470" spans="33:35" ht="13.5">
      <c r="AG470" s="76"/>
      <c r="AH470" s="76"/>
      <c r="AI470" s="76"/>
    </row>
    <row r="471" spans="33:35" ht="13.5">
      <c r="AG471" s="76"/>
      <c r="AH471" s="76"/>
      <c r="AI471" s="76"/>
    </row>
    <row r="472" spans="33:35" ht="13.5">
      <c r="AG472" s="76"/>
      <c r="AH472" s="76"/>
      <c r="AI472" s="76"/>
    </row>
    <row r="473" spans="33:35" ht="13.5">
      <c r="AG473" s="76"/>
      <c r="AH473" s="76"/>
      <c r="AI473" s="76"/>
    </row>
    <row r="474" spans="33:35" ht="13.5">
      <c r="AG474" s="76"/>
      <c r="AH474" s="76"/>
      <c r="AI474" s="76"/>
    </row>
    <row r="475" spans="33:35" ht="13.5">
      <c r="AG475" s="76"/>
      <c r="AH475" s="76"/>
      <c r="AI475" s="76"/>
    </row>
    <row r="476" spans="33:35" ht="13.5">
      <c r="AG476" s="76"/>
      <c r="AH476" s="76"/>
      <c r="AI476" s="76"/>
    </row>
    <row r="477" spans="33:35" ht="13.5">
      <c r="AG477" s="76"/>
      <c r="AH477" s="76"/>
      <c r="AI477" s="76"/>
    </row>
    <row r="478" spans="33:35" ht="13.5">
      <c r="AG478" s="76"/>
      <c r="AH478" s="76"/>
      <c r="AI478" s="76"/>
    </row>
    <row r="479" spans="33:35" ht="13.5">
      <c r="AG479" s="76"/>
      <c r="AH479" s="76"/>
      <c r="AI479" s="76"/>
    </row>
    <row r="480" spans="33:35" ht="13.5">
      <c r="AG480" s="76"/>
      <c r="AH480" s="76"/>
      <c r="AI480" s="76"/>
    </row>
    <row r="481" spans="33:35" ht="13.5">
      <c r="AG481" s="76"/>
      <c r="AH481" s="76"/>
      <c r="AI481" s="76"/>
    </row>
    <row r="482" spans="33:35" ht="13.5">
      <c r="AG482" s="76"/>
      <c r="AH482" s="76"/>
      <c r="AI482" s="76"/>
    </row>
    <row r="483" spans="33:35" ht="13.5">
      <c r="AG483" s="76"/>
      <c r="AH483" s="76"/>
      <c r="AI483" s="76"/>
    </row>
    <row r="484" spans="33:35" ht="13.5">
      <c r="AG484" s="76"/>
      <c r="AH484" s="76"/>
      <c r="AI484" s="76"/>
    </row>
    <row r="485" spans="33:35" ht="13.5">
      <c r="AG485" s="76"/>
      <c r="AH485" s="76"/>
      <c r="AI485" s="76"/>
    </row>
    <row r="486" spans="33:35" ht="13.5">
      <c r="AG486" s="76"/>
      <c r="AH486" s="76"/>
      <c r="AI486" s="76"/>
    </row>
    <row r="487" spans="33:35" ht="13.5">
      <c r="AG487" s="76"/>
      <c r="AH487" s="76"/>
      <c r="AI487" s="76"/>
    </row>
    <row r="488" spans="33:35" ht="13.5">
      <c r="AG488" s="76"/>
      <c r="AH488" s="76"/>
      <c r="AI488" s="76"/>
    </row>
    <row r="489" spans="33:35" ht="13.5">
      <c r="AG489" s="76"/>
      <c r="AH489" s="76"/>
      <c r="AI489" s="76"/>
    </row>
    <row r="490" spans="33:35" ht="13.5">
      <c r="AG490" s="76"/>
      <c r="AH490" s="76"/>
      <c r="AI490" s="76"/>
    </row>
    <row r="491" spans="33:35" ht="13.5">
      <c r="AG491" s="76"/>
      <c r="AH491" s="76"/>
      <c r="AI491" s="76"/>
    </row>
    <row r="492" spans="33:35" ht="13.5">
      <c r="AG492" s="76"/>
      <c r="AH492" s="76"/>
      <c r="AI492" s="76"/>
    </row>
    <row r="493" spans="33:35" ht="13.5">
      <c r="AG493" s="76"/>
      <c r="AH493" s="76"/>
      <c r="AI493" s="76"/>
    </row>
    <row r="494" spans="33:35" ht="13.5">
      <c r="AG494" s="76"/>
      <c r="AH494" s="76"/>
      <c r="AI494" s="76"/>
    </row>
    <row r="495" spans="33:35" ht="13.5">
      <c r="AG495" s="76"/>
      <c r="AH495" s="76"/>
      <c r="AI495" s="76"/>
    </row>
    <row r="496" spans="33:35" ht="13.5">
      <c r="AG496" s="76"/>
      <c r="AH496" s="76"/>
      <c r="AI496" s="76"/>
    </row>
    <row r="497" spans="33:35" ht="13.5">
      <c r="AG497" s="76"/>
      <c r="AH497" s="76"/>
      <c r="AI497" s="76"/>
    </row>
    <row r="498" spans="33:35" ht="13.5">
      <c r="AG498" s="76"/>
      <c r="AH498" s="76"/>
      <c r="AI498" s="76"/>
    </row>
    <row r="499" spans="33:35" ht="13.5">
      <c r="AG499" s="76"/>
      <c r="AH499" s="76"/>
      <c r="AI499" s="76"/>
    </row>
    <row r="500" spans="33:35" ht="13.5">
      <c r="AG500" s="76"/>
      <c r="AH500" s="76"/>
      <c r="AI500" s="76"/>
    </row>
    <row r="501" spans="33:35" ht="13.5">
      <c r="AG501" s="76"/>
      <c r="AH501" s="76"/>
      <c r="AI501" s="76"/>
    </row>
    <row r="502" spans="33:35" ht="13.5">
      <c r="AG502" s="76"/>
      <c r="AH502" s="76"/>
      <c r="AI502" s="76"/>
    </row>
    <row r="503" spans="33:35" ht="13.5">
      <c r="AG503" s="76"/>
      <c r="AH503" s="76"/>
      <c r="AI503" s="76"/>
    </row>
    <row r="504" spans="33:35" ht="13.5">
      <c r="AG504" s="76"/>
      <c r="AH504" s="76"/>
      <c r="AI504" s="76"/>
    </row>
    <row r="505" spans="33:35" ht="13.5">
      <c r="AG505" s="76"/>
      <c r="AH505" s="76"/>
      <c r="AI505" s="76"/>
    </row>
    <row r="506" spans="33:35" ht="13.5">
      <c r="AG506" s="76"/>
      <c r="AH506" s="76"/>
      <c r="AI506" s="76"/>
    </row>
    <row r="507" spans="33:35" ht="13.5">
      <c r="AG507" s="76"/>
      <c r="AH507" s="76"/>
      <c r="AI507" s="76"/>
    </row>
    <row r="508" spans="33:35" ht="13.5">
      <c r="AG508" s="76"/>
      <c r="AH508" s="76"/>
      <c r="AI508" s="76"/>
    </row>
    <row r="509" spans="33:35" ht="13.5">
      <c r="AG509" s="76"/>
      <c r="AH509" s="76"/>
      <c r="AI509" s="76"/>
    </row>
    <row r="510" spans="33:35" ht="13.5">
      <c r="AG510" s="76"/>
      <c r="AH510" s="76"/>
      <c r="AI510" s="76"/>
    </row>
    <row r="511" spans="33:35" ht="13.5">
      <c r="AG511" s="76"/>
      <c r="AH511" s="76"/>
      <c r="AI511" s="76"/>
    </row>
    <row r="512" spans="33:35" ht="13.5">
      <c r="AG512" s="76"/>
      <c r="AH512" s="76"/>
      <c r="AI512" s="76"/>
    </row>
    <row r="513" spans="33:35" ht="13.5">
      <c r="AG513" s="76"/>
      <c r="AH513" s="76"/>
      <c r="AI513" s="76"/>
    </row>
    <row r="514" spans="33:35" ht="13.5">
      <c r="AG514" s="76"/>
      <c r="AH514" s="76"/>
      <c r="AI514" s="76"/>
    </row>
    <row r="515" spans="33:35" ht="13.5">
      <c r="AG515" s="76"/>
      <c r="AH515" s="76"/>
      <c r="AI515" s="76"/>
    </row>
    <row r="516" spans="33:35" ht="13.5">
      <c r="AG516" s="76"/>
      <c r="AH516" s="76"/>
      <c r="AI516" s="76"/>
    </row>
    <row r="517" spans="33:35" ht="13.5">
      <c r="AG517" s="76"/>
      <c r="AH517" s="76"/>
      <c r="AI517" s="76"/>
    </row>
    <row r="518" spans="33:35" ht="13.5">
      <c r="AG518" s="76"/>
      <c r="AH518" s="76"/>
      <c r="AI518" s="76"/>
    </row>
    <row r="519" spans="33:35" ht="13.5">
      <c r="AG519" s="76"/>
      <c r="AH519" s="76"/>
      <c r="AI519" s="76"/>
    </row>
    <row r="520" spans="33:35" ht="13.5">
      <c r="AG520" s="76"/>
      <c r="AH520" s="76"/>
      <c r="AI520" s="76"/>
    </row>
    <row r="521" spans="33:35" ht="13.5">
      <c r="AG521" s="76"/>
      <c r="AH521" s="76"/>
      <c r="AI521" s="76"/>
    </row>
    <row r="522" spans="33:35" ht="13.5">
      <c r="AG522" s="76"/>
      <c r="AH522" s="76"/>
      <c r="AI522" s="76"/>
    </row>
    <row r="523" spans="33:35" ht="13.5">
      <c r="AG523" s="76"/>
      <c r="AH523" s="76"/>
      <c r="AI523" s="76"/>
    </row>
    <row r="524" spans="33:35" ht="13.5">
      <c r="AG524" s="76"/>
      <c r="AH524" s="76"/>
      <c r="AI524" s="76"/>
    </row>
    <row r="525" spans="33:35" ht="13.5">
      <c r="AG525" s="76"/>
      <c r="AH525" s="76"/>
      <c r="AI525" s="76"/>
    </row>
    <row r="526" spans="33:35" ht="13.5">
      <c r="AG526" s="76"/>
      <c r="AH526" s="76"/>
      <c r="AI526" s="76"/>
    </row>
    <row r="527" spans="33:35" ht="13.5">
      <c r="AG527" s="76"/>
      <c r="AH527" s="76"/>
      <c r="AI527" s="76"/>
    </row>
    <row r="528" spans="33:35" ht="13.5">
      <c r="AG528" s="76"/>
      <c r="AH528" s="76"/>
      <c r="AI528" s="76"/>
    </row>
    <row r="529" spans="33:35" ht="13.5">
      <c r="AG529" s="76"/>
      <c r="AH529" s="76"/>
      <c r="AI529" s="76"/>
    </row>
    <row r="530" spans="33:35" ht="13.5">
      <c r="AG530" s="76"/>
      <c r="AH530" s="76"/>
      <c r="AI530" s="76"/>
    </row>
    <row r="531" spans="33:35" ht="13.5">
      <c r="AG531" s="76"/>
      <c r="AH531" s="76"/>
      <c r="AI531" s="76"/>
    </row>
    <row r="532" spans="33:35" ht="13.5">
      <c r="AG532" s="76"/>
      <c r="AH532" s="76"/>
      <c r="AI532" s="76"/>
    </row>
    <row r="533" spans="33:35" ht="13.5">
      <c r="AG533" s="76"/>
      <c r="AH533" s="76"/>
      <c r="AI533" s="76"/>
    </row>
    <row r="534" spans="33:35" ht="13.5">
      <c r="AG534" s="76"/>
      <c r="AH534" s="76"/>
      <c r="AI534" s="76"/>
    </row>
    <row r="535" spans="33:35" ht="13.5">
      <c r="AG535" s="76"/>
      <c r="AH535" s="76"/>
      <c r="AI535" s="76"/>
    </row>
    <row r="536" spans="33:35" ht="13.5">
      <c r="AG536" s="76"/>
      <c r="AH536" s="76"/>
      <c r="AI536" s="76"/>
    </row>
    <row r="537" spans="33:35" ht="13.5">
      <c r="AG537" s="76"/>
      <c r="AH537" s="76"/>
      <c r="AI537" s="76"/>
    </row>
    <row r="538" spans="33:35" ht="13.5">
      <c r="AG538" s="76"/>
      <c r="AH538" s="76"/>
      <c r="AI538" s="76"/>
    </row>
    <row r="539" spans="33:35" ht="13.5">
      <c r="AG539" s="76"/>
      <c r="AH539" s="76"/>
      <c r="AI539" s="76"/>
    </row>
    <row r="540" spans="33:35" ht="13.5">
      <c r="AG540" s="76"/>
      <c r="AH540" s="76"/>
      <c r="AI540" s="76"/>
    </row>
    <row r="541" spans="33:35" ht="13.5">
      <c r="AG541" s="76"/>
      <c r="AH541" s="76"/>
      <c r="AI541" s="76"/>
    </row>
    <row r="542" spans="33:35" ht="13.5">
      <c r="AG542" s="76"/>
      <c r="AH542" s="76"/>
      <c r="AI542" s="76"/>
    </row>
    <row r="543" spans="33:35" ht="13.5">
      <c r="AG543" s="76"/>
      <c r="AH543" s="76"/>
      <c r="AI543" s="76"/>
    </row>
    <row r="544" spans="33:35" ht="13.5">
      <c r="AG544" s="76"/>
      <c r="AH544" s="76"/>
      <c r="AI544" s="76"/>
    </row>
    <row r="545" spans="33:35" ht="13.5">
      <c r="AG545" s="76"/>
      <c r="AH545" s="76"/>
      <c r="AI545" s="76"/>
    </row>
    <row r="546" spans="33:35" ht="13.5">
      <c r="AG546" s="76"/>
      <c r="AH546" s="76"/>
      <c r="AI546" s="76"/>
    </row>
    <row r="547" spans="33:35" ht="13.5">
      <c r="AG547" s="76"/>
      <c r="AH547" s="76"/>
      <c r="AI547" s="76"/>
    </row>
    <row r="548" spans="33:35" ht="13.5">
      <c r="AG548" s="76"/>
      <c r="AH548" s="76"/>
      <c r="AI548" s="76"/>
    </row>
    <row r="549" spans="33:35" ht="13.5">
      <c r="AG549" s="76"/>
      <c r="AH549" s="76"/>
      <c r="AI549" s="76"/>
    </row>
    <row r="550" spans="33:35" ht="13.5">
      <c r="AG550" s="76"/>
      <c r="AH550" s="76"/>
      <c r="AI550" s="76"/>
    </row>
    <row r="551" spans="33:35" ht="13.5">
      <c r="AG551" s="76"/>
      <c r="AH551" s="76"/>
      <c r="AI551" s="76"/>
    </row>
    <row r="552" spans="33:35" ht="13.5">
      <c r="AG552" s="76"/>
      <c r="AH552" s="76"/>
      <c r="AI552" s="76"/>
    </row>
    <row r="553" spans="33:35" ht="13.5">
      <c r="AG553" s="76"/>
      <c r="AH553" s="76"/>
      <c r="AI553" s="76"/>
    </row>
    <row r="554" spans="33:35" ht="13.5">
      <c r="AG554" s="76"/>
      <c r="AH554" s="76"/>
      <c r="AI554" s="76"/>
    </row>
    <row r="555" spans="33:35" ht="13.5">
      <c r="AG555" s="76"/>
      <c r="AH555" s="76"/>
      <c r="AI555" s="76"/>
    </row>
    <row r="556" spans="33:35" ht="13.5">
      <c r="AG556" s="76"/>
      <c r="AH556" s="76"/>
      <c r="AI556" s="76"/>
    </row>
    <row r="557" spans="33:35" ht="13.5">
      <c r="AG557" s="76"/>
      <c r="AH557" s="76"/>
      <c r="AI557" s="76"/>
    </row>
    <row r="558" spans="33:35" ht="13.5">
      <c r="AG558" s="76"/>
      <c r="AH558" s="76"/>
      <c r="AI558" s="76"/>
    </row>
    <row r="559" spans="33:35" ht="13.5">
      <c r="AG559" s="76"/>
      <c r="AH559" s="76"/>
      <c r="AI559" s="76"/>
    </row>
    <row r="560" spans="33:35" ht="13.5">
      <c r="AG560" s="76"/>
      <c r="AH560" s="76"/>
      <c r="AI560" s="76"/>
    </row>
    <row r="561" spans="33:35" ht="13.5">
      <c r="AG561" s="76"/>
      <c r="AH561" s="76"/>
      <c r="AI561" s="76"/>
    </row>
    <row r="562" spans="33:35" ht="13.5">
      <c r="AG562" s="76"/>
      <c r="AH562" s="76"/>
      <c r="AI562" s="76"/>
    </row>
    <row r="563" spans="33:35" ht="13.5">
      <c r="AG563" s="76"/>
      <c r="AH563" s="76"/>
      <c r="AI563" s="76"/>
    </row>
    <row r="564" spans="33:35" ht="13.5">
      <c r="AG564" s="76"/>
      <c r="AH564" s="76"/>
      <c r="AI564" s="76"/>
    </row>
    <row r="565" spans="33:35" ht="13.5">
      <c r="AG565" s="76"/>
      <c r="AH565" s="76"/>
      <c r="AI565" s="76"/>
    </row>
    <row r="566" spans="33:35" ht="13.5">
      <c r="AG566" s="76"/>
      <c r="AH566" s="76"/>
      <c r="AI566" s="76"/>
    </row>
    <row r="567" spans="33:35" ht="13.5">
      <c r="AG567" s="76"/>
      <c r="AH567" s="76"/>
      <c r="AI567" s="76"/>
    </row>
    <row r="568" spans="33:35" ht="13.5">
      <c r="AG568" s="76"/>
      <c r="AH568" s="76"/>
      <c r="AI568" s="76"/>
    </row>
    <row r="569" spans="33:35" ht="13.5">
      <c r="AG569" s="76"/>
      <c r="AH569" s="76"/>
      <c r="AI569" s="76"/>
    </row>
    <row r="570" spans="33:35" ht="13.5">
      <c r="AG570" s="76"/>
      <c r="AH570" s="76"/>
      <c r="AI570" s="76"/>
    </row>
    <row r="571" spans="33:35" ht="13.5">
      <c r="AG571" s="76"/>
      <c r="AH571" s="76"/>
      <c r="AI571" s="76"/>
    </row>
    <row r="572" spans="33:35" ht="13.5">
      <c r="AG572" s="76"/>
      <c r="AH572" s="76"/>
      <c r="AI572" s="76"/>
    </row>
    <row r="573" spans="33:35" ht="13.5">
      <c r="AG573" s="76"/>
      <c r="AH573" s="76"/>
      <c r="AI573" s="76"/>
    </row>
    <row r="574" spans="33:35" ht="13.5">
      <c r="AG574" s="76"/>
      <c r="AH574" s="76"/>
      <c r="AI574" s="76"/>
    </row>
    <row r="575" spans="33:35" ht="13.5">
      <c r="AG575" s="76"/>
      <c r="AH575" s="76"/>
      <c r="AI575" s="76"/>
    </row>
    <row r="576" spans="33:35" ht="13.5">
      <c r="AG576" s="76"/>
      <c r="AH576" s="76"/>
      <c r="AI576" s="76"/>
    </row>
    <row r="577" spans="33:35" ht="13.5">
      <c r="AG577" s="76"/>
      <c r="AH577" s="76"/>
      <c r="AI577" s="76"/>
    </row>
    <row r="578" spans="33:35" ht="13.5">
      <c r="AG578" s="76"/>
      <c r="AH578" s="76"/>
      <c r="AI578" s="76"/>
    </row>
    <row r="579" spans="33:35" ht="13.5">
      <c r="AG579" s="76"/>
      <c r="AH579" s="76"/>
      <c r="AI579" s="76"/>
    </row>
    <row r="580" spans="33:35" ht="13.5">
      <c r="AG580" s="76"/>
      <c r="AH580" s="76"/>
      <c r="AI580" s="76"/>
    </row>
    <row r="581" spans="33:35" ht="13.5">
      <c r="AG581" s="76"/>
      <c r="AH581" s="76"/>
      <c r="AI581" s="76"/>
    </row>
    <row r="582" spans="33:35" ht="13.5">
      <c r="AG582" s="76"/>
      <c r="AH582" s="76"/>
      <c r="AI582" s="76"/>
    </row>
    <row r="583" spans="33:35" ht="13.5">
      <c r="AG583" s="76"/>
      <c r="AH583" s="76"/>
      <c r="AI583" s="76"/>
    </row>
    <row r="584" spans="33:35" ht="13.5">
      <c r="AG584" s="76"/>
      <c r="AH584" s="76"/>
      <c r="AI584" s="76"/>
    </row>
    <row r="585" spans="33:35" ht="13.5">
      <c r="AG585" s="76"/>
      <c r="AH585" s="76"/>
      <c r="AI585" s="76"/>
    </row>
    <row r="586" spans="33:35" ht="13.5">
      <c r="AG586" s="76"/>
      <c r="AH586" s="76"/>
      <c r="AI586" s="76"/>
    </row>
    <row r="587" spans="33:35" ht="13.5">
      <c r="AG587" s="76"/>
      <c r="AH587" s="76"/>
      <c r="AI587" s="76"/>
    </row>
    <row r="588" spans="33:35" ht="13.5">
      <c r="AG588" s="76"/>
      <c r="AH588" s="76"/>
      <c r="AI588" s="76"/>
    </row>
    <row r="589" spans="33:35" ht="13.5">
      <c r="AG589" s="76"/>
      <c r="AH589" s="76"/>
      <c r="AI589" s="76"/>
    </row>
    <row r="590" spans="33:35" ht="13.5">
      <c r="AG590" s="76"/>
      <c r="AH590" s="76"/>
      <c r="AI590" s="76"/>
    </row>
    <row r="591" spans="33:35" ht="13.5">
      <c r="AG591" s="76"/>
      <c r="AH591" s="76"/>
      <c r="AI591" s="76"/>
    </row>
    <row r="592" spans="33:35" ht="13.5">
      <c r="AG592" s="76"/>
      <c r="AH592" s="76"/>
      <c r="AI592" s="76"/>
    </row>
    <row r="593" spans="33:35" ht="13.5">
      <c r="AG593" s="76"/>
      <c r="AH593" s="76"/>
      <c r="AI593" s="76"/>
    </row>
    <row r="594" spans="33:35" ht="13.5">
      <c r="AG594" s="76"/>
      <c r="AH594" s="76"/>
      <c r="AI594" s="76"/>
    </row>
    <row r="595" spans="33:35" ht="13.5">
      <c r="AG595" s="76"/>
      <c r="AH595" s="76"/>
      <c r="AI595" s="76"/>
    </row>
    <row r="596" spans="33:35" ht="13.5">
      <c r="AG596" s="76"/>
      <c r="AH596" s="76"/>
      <c r="AI596" s="76"/>
    </row>
    <row r="597" spans="33:35" ht="13.5">
      <c r="AG597" s="76"/>
      <c r="AH597" s="76"/>
      <c r="AI597" s="76"/>
    </row>
    <row r="598" spans="33:35" ht="13.5">
      <c r="AG598" s="76"/>
      <c r="AH598" s="76"/>
      <c r="AI598" s="76"/>
    </row>
    <row r="599" spans="33:35" ht="13.5">
      <c r="AG599" s="76"/>
      <c r="AH599" s="76"/>
      <c r="AI599" s="76"/>
    </row>
    <row r="600" spans="33:35" ht="13.5">
      <c r="AG600" s="76"/>
      <c r="AH600" s="76"/>
      <c r="AI600" s="76"/>
    </row>
    <row r="601" spans="33:35" ht="13.5">
      <c r="AG601" s="76"/>
      <c r="AH601" s="76"/>
      <c r="AI601" s="76"/>
    </row>
    <row r="602" spans="33:35" ht="13.5">
      <c r="AG602" s="76"/>
      <c r="AH602" s="76"/>
      <c r="AI602" s="76"/>
    </row>
    <row r="603" spans="33:35" ht="13.5">
      <c r="AG603" s="76"/>
      <c r="AH603" s="76"/>
      <c r="AI603" s="76"/>
    </row>
    <row r="604" spans="33:35" ht="13.5">
      <c r="AG604" s="76"/>
      <c r="AH604" s="76"/>
      <c r="AI604" s="76"/>
    </row>
    <row r="605" spans="33:35" ht="13.5">
      <c r="AG605" s="76"/>
      <c r="AH605" s="76"/>
      <c r="AI605" s="76"/>
    </row>
    <row r="606" spans="33:35" ht="13.5">
      <c r="AG606" s="76"/>
      <c r="AH606" s="76"/>
      <c r="AI606" s="76"/>
    </row>
    <row r="607" spans="33:35" ht="13.5">
      <c r="AG607" s="76"/>
      <c r="AH607" s="76"/>
      <c r="AI607" s="76"/>
    </row>
    <row r="608" spans="33:35" ht="13.5">
      <c r="AG608" s="76"/>
      <c r="AH608" s="76"/>
      <c r="AI608" s="76"/>
    </row>
    <row r="609" spans="33:35" ht="13.5">
      <c r="AG609" s="76"/>
      <c r="AH609" s="76"/>
      <c r="AI609" s="76"/>
    </row>
    <row r="610" spans="33:35" ht="13.5">
      <c r="AG610" s="76"/>
      <c r="AH610" s="76"/>
      <c r="AI610" s="76"/>
    </row>
    <row r="611" spans="33:35" ht="13.5">
      <c r="AG611" s="76"/>
      <c r="AH611" s="76"/>
      <c r="AI611" s="76"/>
    </row>
    <row r="612" spans="33:35" ht="13.5">
      <c r="AG612" s="76"/>
      <c r="AH612" s="76"/>
      <c r="AI612" s="76"/>
    </row>
    <row r="613" spans="33:35" ht="13.5">
      <c r="AG613" s="76"/>
      <c r="AH613" s="76"/>
      <c r="AI613" s="76"/>
    </row>
    <row r="614" spans="33:35" ht="13.5">
      <c r="AG614" s="76"/>
      <c r="AH614" s="76"/>
      <c r="AI614" s="76"/>
    </row>
    <row r="615" spans="33:35" ht="13.5">
      <c r="AG615" s="76"/>
      <c r="AH615" s="76"/>
      <c r="AI615" s="76"/>
    </row>
    <row r="616" spans="33:35" ht="13.5">
      <c r="AG616" s="76"/>
      <c r="AH616" s="76"/>
      <c r="AI616" s="76"/>
    </row>
    <row r="617" spans="33:35" ht="13.5">
      <c r="AG617" s="76"/>
      <c r="AH617" s="76"/>
      <c r="AI617" s="76"/>
    </row>
    <row r="618" spans="33:35" ht="13.5">
      <c r="AG618" s="76"/>
      <c r="AH618" s="76"/>
      <c r="AI618" s="76"/>
    </row>
    <row r="619" spans="33:35" ht="13.5">
      <c r="AG619" s="76"/>
      <c r="AH619" s="76"/>
      <c r="AI619" s="76"/>
    </row>
    <row r="620" spans="33:35" ht="13.5">
      <c r="AG620" s="76"/>
      <c r="AH620" s="76"/>
      <c r="AI620" s="76"/>
    </row>
    <row r="621" spans="33:35" ht="13.5">
      <c r="AG621" s="76"/>
      <c r="AH621" s="76"/>
      <c r="AI621" s="76"/>
    </row>
    <row r="622" spans="33:35" ht="13.5">
      <c r="AG622" s="76"/>
      <c r="AH622" s="76"/>
      <c r="AI622" s="76"/>
    </row>
    <row r="623" spans="33:35" ht="13.5">
      <c r="AG623" s="76"/>
      <c r="AH623" s="76"/>
      <c r="AI623" s="76"/>
    </row>
    <row r="624" spans="33:35" ht="13.5">
      <c r="AG624" s="76"/>
      <c r="AH624" s="76"/>
      <c r="AI624" s="76"/>
    </row>
    <row r="625" spans="33:35" ht="13.5">
      <c r="AG625" s="76"/>
      <c r="AH625" s="76"/>
      <c r="AI625" s="76"/>
    </row>
    <row r="626" spans="33:35" ht="13.5">
      <c r="AG626" s="76"/>
      <c r="AH626" s="76"/>
      <c r="AI626" s="76"/>
    </row>
    <row r="627" spans="33:35" ht="13.5">
      <c r="AG627" s="76"/>
      <c r="AH627" s="76"/>
      <c r="AI627" s="76"/>
    </row>
    <row r="628" spans="33:35" ht="13.5">
      <c r="AG628" s="76"/>
      <c r="AH628" s="76"/>
      <c r="AI628" s="76"/>
    </row>
    <row r="629" spans="33:35" ht="13.5">
      <c r="AG629" s="76"/>
      <c r="AH629" s="76"/>
      <c r="AI629" s="76"/>
    </row>
    <row r="630" spans="33:35" ht="13.5">
      <c r="AG630" s="76"/>
      <c r="AH630" s="76"/>
      <c r="AI630" s="76"/>
    </row>
    <row r="631" spans="33:35" ht="13.5">
      <c r="AG631" s="76"/>
      <c r="AH631" s="76"/>
      <c r="AI631" s="76"/>
    </row>
    <row r="632" spans="33:35" ht="13.5">
      <c r="AG632" s="76"/>
      <c r="AH632" s="76"/>
      <c r="AI632" s="76"/>
    </row>
    <row r="633" spans="33:35" ht="13.5">
      <c r="AG633" s="76"/>
      <c r="AH633" s="76"/>
      <c r="AI633" s="76"/>
    </row>
    <row r="634" spans="33:35" ht="13.5">
      <c r="AG634" s="76"/>
      <c r="AH634" s="76"/>
      <c r="AI634" s="76"/>
    </row>
    <row r="635" spans="33:35" ht="13.5">
      <c r="AG635" s="76"/>
      <c r="AH635" s="76"/>
      <c r="AI635" s="76"/>
    </row>
    <row r="636" spans="33:35" ht="13.5">
      <c r="AG636" s="76"/>
      <c r="AH636" s="76"/>
      <c r="AI636" s="76"/>
    </row>
    <row r="637" spans="33:35" ht="13.5">
      <c r="AG637" s="76"/>
      <c r="AH637" s="76"/>
      <c r="AI637" s="76"/>
    </row>
    <row r="638" spans="33:35" ht="13.5">
      <c r="AG638" s="76"/>
      <c r="AH638" s="76"/>
      <c r="AI638" s="76"/>
    </row>
    <row r="639" spans="33:35" ht="13.5">
      <c r="AG639" s="76"/>
      <c r="AH639" s="76"/>
      <c r="AI639" s="76"/>
    </row>
    <row r="640" spans="33:35" ht="13.5">
      <c r="AG640" s="76"/>
      <c r="AH640" s="76"/>
      <c r="AI640" s="76"/>
    </row>
    <row r="641" spans="33:35" ht="13.5">
      <c r="AG641" s="76"/>
      <c r="AH641" s="76"/>
      <c r="AI641" s="76"/>
    </row>
    <row r="642" spans="33:35" ht="13.5">
      <c r="AG642" s="76"/>
      <c r="AH642" s="76"/>
      <c r="AI642" s="76"/>
    </row>
    <row r="643" spans="33:35" ht="13.5">
      <c r="AG643" s="76"/>
      <c r="AH643" s="76"/>
      <c r="AI643" s="76"/>
    </row>
    <row r="644" spans="33:35" ht="13.5">
      <c r="AG644" s="76"/>
      <c r="AH644" s="76"/>
      <c r="AI644" s="76"/>
    </row>
    <row r="645" spans="33:35" ht="13.5">
      <c r="AG645" s="76"/>
      <c r="AH645" s="76"/>
      <c r="AI645" s="76"/>
    </row>
    <row r="646" spans="33:35" ht="13.5">
      <c r="AG646" s="76"/>
      <c r="AH646" s="76"/>
      <c r="AI646" s="76"/>
    </row>
    <row r="647" spans="33:35" ht="13.5">
      <c r="AG647" s="76"/>
      <c r="AH647" s="76"/>
      <c r="AI647" s="76"/>
    </row>
    <row r="648" spans="33:35" ht="13.5">
      <c r="AG648" s="76"/>
      <c r="AH648" s="76"/>
      <c r="AI648" s="76"/>
    </row>
    <row r="649" spans="33:35" ht="13.5">
      <c r="AG649" s="76"/>
      <c r="AH649" s="76"/>
      <c r="AI649" s="76"/>
    </row>
    <row r="650" spans="33:35" ht="13.5">
      <c r="AG650" s="76"/>
      <c r="AH650" s="76"/>
      <c r="AI650" s="76"/>
    </row>
    <row r="651" spans="33:35" ht="13.5">
      <c r="AG651" s="76"/>
      <c r="AH651" s="76"/>
      <c r="AI651" s="76"/>
    </row>
    <row r="652" spans="33:35" ht="13.5">
      <c r="AG652" s="76"/>
      <c r="AH652" s="76"/>
      <c r="AI652" s="76"/>
    </row>
    <row r="653" spans="33:35" ht="13.5">
      <c r="AG653" s="76"/>
      <c r="AH653" s="76"/>
      <c r="AI653" s="76"/>
    </row>
    <row r="654" spans="33:35" ht="13.5">
      <c r="AG654" s="76"/>
      <c r="AH654" s="76"/>
      <c r="AI654" s="76"/>
    </row>
    <row r="655" spans="33:35" ht="13.5">
      <c r="AG655" s="76"/>
      <c r="AH655" s="76"/>
      <c r="AI655" s="76"/>
    </row>
    <row r="656" spans="33:35" ht="13.5">
      <c r="AG656" s="76"/>
      <c r="AH656" s="76"/>
      <c r="AI656" s="76"/>
    </row>
    <row r="657" spans="33:35" ht="13.5">
      <c r="AG657" s="76"/>
      <c r="AH657" s="76"/>
      <c r="AI657" s="76"/>
    </row>
    <row r="658" spans="33:35" ht="13.5">
      <c r="AG658" s="76"/>
      <c r="AH658" s="76"/>
      <c r="AI658" s="76"/>
    </row>
    <row r="659" spans="33:35" ht="13.5">
      <c r="AG659" s="76"/>
      <c r="AH659" s="76"/>
      <c r="AI659" s="76"/>
    </row>
    <row r="660" spans="33:35" ht="13.5">
      <c r="AG660" s="76"/>
      <c r="AH660" s="76"/>
      <c r="AI660" s="76"/>
    </row>
    <row r="661" spans="33:35" ht="13.5">
      <c r="AG661" s="76"/>
      <c r="AH661" s="76"/>
      <c r="AI661" s="76"/>
    </row>
    <row r="662" spans="33:35" ht="13.5">
      <c r="AG662" s="76"/>
      <c r="AH662" s="76"/>
      <c r="AI662" s="76"/>
    </row>
    <row r="663" spans="33:35" ht="13.5">
      <c r="AG663" s="76"/>
      <c r="AH663" s="76"/>
      <c r="AI663" s="76"/>
    </row>
    <row r="664" spans="33:35" ht="13.5">
      <c r="AG664" s="76"/>
      <c r="AH664" s="76"/>
      <c r="AI664" s="76"/>
    </row>
    <row r="665" spans="33:35" ht="13.5">
      <c r="AG665" s="76"/>
      <c r="AH665" s="76"/>
      <c r="AI665" s="76"/>
    </row>
    <row r="666" spans="33:35" ht="13.5">
      <c r="AG666" s="76"/>
      <c r="AH666" s="76"/>
      <c r="AI666" s="76"/>
    </row>
    <row r="667" spans="33:35" ht="13.5">
      <c r="AG667" s="76"/>
      <c r="AH667" s="76"/>
      <c r="AI667" s="76"/>
    </row>
    <row r="668" spans="33:35" ht="13.5">
      <c r="AG668" s="76"/>
      <c r="AH668" s="76"/>
      <c r="AI668" s="76"/>
    </row>
    <row r="669" spans="33:35" ht="13.5">
      <c r="AG669" s="76"/>
      <c r="AH669" s="76"/>
      <c r="AI669" s="76"/>
    </row>
    <row r="670" spans="33:35" ht="13.5">
      <c r="AG670" s="76"/>
      <c r="AH670" s="76"/>
      <c r="AI670" s="76"/>
    </row>
    <row r="671" spans="33:35" ht="13.5">
      <c r="AG671" s="76"/>
      <c r="AH671" s="76"/>
      <c r="AI671" s="76"/>
    </row>
    <row r="672" spans="33:35" ht="13.5">
      <c r="AG672" s="76"/>
      <c r="AH672" s="76"/>
      <c r="AI672" s="76"/>
    </row>
    <row r="673" spans="33:35" ht="13.5">
      <c r="AG673" s="76"/>
      <c r="AH673" s="76"/>
      <c r="AI673" s="76"/>
    </row>
    <row r="674" spans="33:35" ht="13.5">
      <c r="AG674" s="76"/>
      <c r="AH674" s="76"/>
      <c r="AI674" s="76"/>
    </row>
    <row r="675" spans="33:35" ht="13.5">
      <c r="AG675" s="60"/>
      <c r="AH675" s="60"/>
      <c r="AI675" s="60"/>
    </row>
    <row r="676" spans="33:35" ht="13.5">
      <c r="AG676" s="60"/>
      <c r="AH676" s="60"/>
      <c r="AI676" s="60"/>
    </row>
    <row r="677" spans="33:35" ht="13.5">
      <c r="AG677" s="60"/>
      <c r="AH677" s="60"/>
      <c r="AI677" s="60"/>
    </row>
    <row r="678" spans="33:35" ht="13.5">
      <c r="AG678" s="60"/>
      <c r="AH678" s="60"/>
      <c r="AI678" s="60"/>
    </row>
    <row r="679" spans="33:35" ht="13.5">
      <c r="AG679" s="60"/>
      <c r="AH679" s="60"/>
      <c r="AI679" s="60"/>
    </row>
    <row r="680" spans="33:35" ht="13.5">
      <c r="AG680" s="60"/>
      <c r="AH680" s="60"/>
      <c r="AI680" s="60"/>
    </row>
    <row r="681" spans="33:35" ht="13.5">
      <c r="AG681" s="60"/>
      <c r="AH681" s="60"/>
      <c r="AI681" s="60"/>
    </row>
    <row r="682" spans="33:35" ht="13.5">
      <c r="AG682" s="60"/>
      <c r="AH682" s="60"/>
      <c r="AI682" s="60"/>
    </row>
    <row r="683" spans="33:35" ht="13.5">
      <c r="AG683" s="60"/>
      <c r="AH683" s="60"/>
      <c r="AI683" s="60"/>
    </row>
    <row r="684" spans="33:35" ht="13.5">
      <c r="AG684" s="60"/>
      <c r="AH684" s="60"/>
      <c r="AI684" s="60"/>
    </row>
    <row r="685" spans="33:35" ht="13.5">
      <c r="AG685" s="60"/>
      <c r="AH685" s="60"/>
      <c r="AI685" s="60"/>
    </row>
    <row r="686" spans="33:35" ht="13.5">
      <c r="AG686" s="60"/>
      <c r="AH686" s="60"/>
      <c r="AI686" s="60"/>
    </row>
    <row r="687" spans="33:35" ht="13.5">
      <c r="AG687" s="60"/>
      <c r="AH687" s="60"/>
      <c r="AI687" s="60"/>
    </row>
    <row r="688" spans="33:35" ht="13.5">
      <c r="AG688" s="60"/>
      <c r="AH688" s="60"/>
      <c r="AI688" s="60"/>
    </row>
    <row r="689" spans="33:35" ht="13.5">
      <c r="AG689" s="60"/>
      <c r="AH689" s="60"/>
      <c r="AI689" s="60"/>
    </row>
    <row r="690" spans="33:35" ht="13.5">
      <c r="AG690" s="60"/>
      <c r="AH690" s="60"/>
      <c r="AI690" s="60"/>
    </row>
    <row r="691" spans="33:35" ht="13.5">
      <c r="AG691" s="60"/>
      <c r="AH691" s="60"/>
      <c r="AI691" s="60"/>
    </row>
    <row r="692" spans="33:35" ht="13.5">
      <c r="AG692" s="60"/>
      <c r="AH692" s="60"/>
      <c r="AI692" s="60"/>
    </row>
    <row r="693" spans="33:35" ht="13.5">
      <c r="AG693" s="60"/>
      <c r="AH693" s="60"/>
      <c r="AI693" s="60"/>
    </row>
    <row r="694" spans="33:35" ht="13.5">
      <c r="AG694" s="60"/>
      <c r="AH694" s="60"/>
      <c r="AI694" s="60"/>
    </row>
    <row r="695" spans="33:35" ht="13.5">
      <c r="AG695" s="60"/>
      <c r="AH695" s="60"/>
      <c r="AI695" s="60"/>
    </row>
    <row r="696" spans="33:35" ht="13.5">
      <c r="AG696" s="60"/>
      <c r="AH696" s="60"/>
      <c r="AI696" s="60"/>
    </row>
    <row r="697" spans="33:35" ht="13.5">
      <c r="AG697" s="60"/>
      <c r="AH697" s="60"/>
      <c r="AI697" s="60"/>
    </row>
    <row r="698" spans="33:35" ht="13.5">
      <c r="AG698" s="60"/>
      <c r="AH698" s="60"/>
      <c r="AI698" s="60"/>
    </row>
    <row r="699" spans="33:35" ht="13.5">
      <c r="AG699" s="60"/>
      <c r="AH699" s="60"/>
      <c r="AI699" s="60"/>
    </row>
    <row r="700" spans="33:35" ht="13.5">
      <c r="AG700" s="60"/>
      <c r="AH700" s="60"/>
      <c r="AI700" s="60"/>
    </row>
    <row r="701" spans="33:35" ht="13.5">
      <c r="AG701" s="60"/>
      <c r="AH701" s="60"/>
      <c r="AI701" s="60"/>
    </row>
    <row r="702" spans="33:35" ht="13.5">
      <c r="AG702" s="60"/>
      <c r="AH702" s="60"/>
      <c r="AI702" s="60"/>
    </row>
    <row r="703" spans="33:35" ht="13.5">
      <c r="AG703" s="60"/>
      <c r="AH703" s="60"/>
      <c r="AI703" s="60"/>
    </row>
    <row r="704" spans="33:35" ht="13.5">
      <c r="AG704" s="60"/>
      <c r="AH704" s="60"/>
      <c r="AI704" s="60"/>
    </row>
    <row r="705" spans="33:35" ht="13.5">
      <c r="AG705" s="60"/>
      <c r="AH705" s="60"/>
      <c r="AI705" s="60"/>
    </row>
    <row r="706" spans="33:35" ht="13.5">
      <c r="AG706" s="60"/>
      <c r="AH706" s="60"/>
      <c r="AI706" s="60"/>
    </row>
    <row r="707" spans="33:35" ht="13.5">
      <c r="AG707" s="60"/>
      <c r="AH707" s="60"/>
      <c r="AI707" s="60"/>
    </row>
    <row r="708" spans="33:35" ht="13.5">
      <c r="AG708" s="60"/>
      <c r="AH708" s="60"/>
      <c r="AI708" s="60"/>
    </row>
    <row r="709" spans="33:35" ht="13.5">
      <c r="AG709" s="60"/>
      <c r="AH709" s="60"/>
      <c r="AI709" s="60"/>
    </row>
    <row r="710" spans="33:35" ht="13.5">
      <c r="AG710" s="60"/>
      <c r="AH710" s="60"/>
      <c r="AI710" s="60"/>
    </row>
    <row r="711" spans="33:35" ht="13.5">
      <c r="AG711" s="60"/>
      <c r="AH711" s="60"/>
      <c r="AI711" s="60"/>
    </row>
    <row r="712" spans="33:35" ht="13.5">
      <c r="AG712" s="60"/>
      <c r="AH712" s="60"/>
      <c r="AI712" s="60"/>
    </row>
    <row r="713" spans="33:35" ht="13.5">
      <c r="AG713" s="60"/>
      <c r="AH713" s="60"/>
      <c r="AI713" s="60"/>
    </row>
    <row r="714" spans="33:35" ht="13.5">
      <c r="AG714" s="60"/>
      <c r="AH714" s="60"/>
      <c r="AI714" s="60"/>
    </row>
    <row r="715" spans="33:35" ht="13.5">
      <c r="AG715" s="60"/>
      <c r="AH715" s="60"/>
      <c r="AI715" s="60"/>
    </row>
    <row r="716" spans="33:35" ht="13.5">
      <c r="AG716" s="60"/>
      <c r="AH716" s="60"/>
      <c r="AI716" s="60"/>
    </row>
    <row r="717" spans="33:35" ht="13.5">
      <c r="AG717" s="60"/>
      <c r="AH717" s="60"/>
      <c r="AI717" s="60"/>
    </row>
    <row r="718" spans="33:35" ht="13.5">
      <c r="AG718" s="60"/>
      <c r="AH718" s="60"/>
      <c r="AI718" s="60"/>
    </row>
    <row r="719" spans="33:35" ht="13.5">
      <c r="AG719" s="60"/>
      <c r="AH719" s="60"/>
      <c r="AI719" s="60"/>
    </row>
    <row r="720" spans="33:35" ht="13.5">
      <c r="AG720" s="60"/>
      <c r="AH720" s="60"/>
      <c r="AI720" s="60"/>
    </row>
    <row r="721" spans="33:35" ht="13.5">
      <c r="AG721" s="60"/>
      <c r="AH721" s="60"/>
      <c r="AI721" s="60"/>
    </row>
    <row r="722" spans="33:35" ht="13.5">
      <c r="AG722" s="60"/>
      <c r="AH722" s="60"/>
      <c r="AI722" s="60"/>
    </row>
    <row r="723" spans="33:35" ht="13.5">
      <c r="AG723" s="60"/>
      <c r="AH723" s="60"/>
      <c r="AI723" s="60"/>
    </row>
    <row r="724" spans="33:35" ht="13.5">
      <c r="AG724" s="60"/>
      <c r="AH724" s="60"/>
      <c r="AI724" s="60"/>
    </row>
    <row r="725" spans="33:35" ht="13.5">
      <c r="AG725" s="60"/>
      <c r="AH725" s="60"/>
      <c r="AI725" s="60"/>
    </row>
    <row r="726" spans="33:35" ht="13.5">
      <c r="AG726" s="60"/>
      <c r="AH726" s="60"/>
      <c r="AI726" s="60"/>
    </row>
    <row r="727" spans="33:35" ht="13.5">
      <c r="AG727" s="60"/>
      <c r="AH727" s="60"/>
      <c r="AI727" s="60"/>
    </row>
    <row r="728" spans="33:35" ht="13.5">
      <c r="AG728" s="60"/>
      <c r="AH728" s="60"/>
      <c r="AI728" s="60"/>
    </row>
    <row r="729" spans="33:35" ht="13.5">
      <c r="AG729" s="60"/>
      <c r="AH729" s="60"/>
      <c r="AI729" s="60"/>
    </row>
    <row r="730" spans="33:35" ht="13.5">
      <c r="AG730" s="60"/>
      <c r="AH730" s="60"/>
      <c r="AI730" s="60"/>
    </row>
    <row r="731" spans="33:35" ht="13.5">
      <c r="AG731" s="60"/>
      <c r="AH731" s="60"/>
      <c r="AI731" s="60"/>
    </row>
    <row r="732" spans="33:35" ht="13.5">
      <c r="AG732" s="60"/>
      <c r="AH732" s="60"/>
      <c r="AI732" s="60"/>
    </row>
    <row r="733" spans="33:35" ht="13.5">
      <c r="AG733" s="60"/>
      <c r="AH733" s="60"/>
      <c r="AI733" s="60"/>
    </row>
    <row r="734" spans="33:35" ht="13.5">
      <c r="AG734" s="60"/>
      <c r="AH734" s="60"/>
      <c r="AI734" s="60"/>
    </row>
    <row r="735" spans="33:35" ht="13.5">
      <c r="AG735" s="60"/>
      <c r="AH735" s="60"/>
      <c r="AI735" s="60"/>
    </row>
    <row r="736" spans="33:35" ht="13.5">
      <c r="AG736" s="60"/>
      <c r="AH736" s="60"/>
      <c r="AI736" s="60"/>
    </row>
    <row r="737" spans="33:35" ht="13.5">
      <c r="AG737" s="60"/>
      <c r="AH737" s="60"/>
      <c r="AI737" s="60"/>
    </row>
    <row r="738" spans="33:35" ht="13.5">
      <c r="AG738" s="60"/>
      <c r="AH738" s="60"/>
      <c r="AI738" s="60"/>
    </row>
    <row r="739" spans="33:35" ht="13.5">
      <c r="AG739" s="60"/>
      <c r="AH739" s="60"/>
      <c r="AI739" s="60"/>
    </row>
    <row r="740" spans="33:35" ht="13.5">
      <c r="AG740" s="60"/>
      <c r="AH740" s="60"/>
      <c r="AI740" s="60"/>
    </row>
    <row r="741" spans="33:35" ht="13.5">
      <c r="AG741" s="60"/>
      <c r="AH741" s="60"/>
      <c r="AI741" s="60"/>
    </row>
    <row r="742" spans="33:35" ht="13.5">
      <c r="AG742" s="60"/>
      <c r="AH742" s="60"/>
      <c r="AI742" s="60"/>
    </row>
    <row r="743" spans="33:35" ht="13.5">
      <c r="AG743" s="60"/>
      <c r="AH743" s="60"/>
      <c r="AI743" s="60"/>
    </row>
    <row r="744" spans="33:35" ht="13.5">
      <c r="AG744" s="60"/>
      <c r="AH744" s="60"/>
      <c r="AI744" s="60"/>
    </row>
    <row r="745" spans="33:35" ht="13.5">
      <c r="AG745" s="60"/>
      <c r="AH745" s="60"/>
      <c r="AI745" s="60"/>
    </row>
    <row r="746" spans="33:35" ht="13.5">
      <c r="AG746" s="60"/>
      <c r="AH746" s="60"/>
      <c r="AI746" s="60"/>
    </row>
    <row r="747" spans="33:35" ht="13.5">
      <c r="AG747" s="60"/>
      <c r="AH747" s="60"/>
      <c r="AI747" s="60"/>
    </row>
    <row r="748" spans="33:35" ht="13.5">
      <c r="AG748" s="60"/>
      <c r="AH748" s="60"/>
      <c r="AI748" s="60"/>
    </row>
    <row r="749" spans="33:35" ht="13.5">
      <c r="AG749" s="60"/>
      <c r="AH749" s="60"/>
      <c r="AI749" s="60"/>
    </row>
    <row r="750" spans="33:35" ht="13.5">
      <c r="AG750" s="60"/>
      <c r="AH750" s="60"/>
      <c r="AI750" s="60"/>
    </row>
    <row r="751" spans="33:35" ht="13.5">
      <c r="AG751" s="60"/>
      <c r="AH751" s="60"/>
      <c r="AI751" s="60"/>
    </row>
    <row r="752" spans="33:35" ht="13.5">
      <c r="AG752" s="60"/>
      <c r="AH752" s="60"/>
      <c r="AI752" s="60"/>
    </row>
    <row r="753" spans="33:35" ht="13.5">
      <c r="AG753" s="60"/>
      <c r="AH753" s="60"/>
      <c r="AI753" s="60"/>
    </row>
    <row r="754" spans="33:35" ht="13.5">
      <c r="AG754" s="60"/>
      <c r="AH754" s="60"/>
      <c r="AI754" s="60"/>
    </row>
    <row r="755" spans="33:35" ht="13.5">
      <c r="AG755" s="60"/>
      <c r="AH755" s="60"/>
      <c r="AI755" s="60"/>
    </row>
    <row r="756" spans="33:35" ht="13.5">
      <c r="AG756" s="60"/>
      <c r="AH756" s="60"/>
      <c r="AI756" s="60"/>
    </row>
    <row r="757" spans="33:35" ht="13.5">
      <c r="AG757" s="60"/>
      <c r="AH757" s="60"/>
      <c r="AI757" s="60"/>
    </row>
    <row r="758" spans="33:35" ht="13.5">
      <c r="AG758" s="60"/>
      <c r="AH758" s="60"/>
      <c r="AI758" s="60"/>
    </row>
    <row r="759" spans="33:35" ht="13.5">
      <c r="AG759" s="60"/>
      <c r="AH759" s="60"/>
      <c r="AI759" s="60"/>
    </row>
    <row r="760" spans="33:35" ht="13.5">
      <c r="AG760" s="60"/>
      <c r="AH760" s="60"/>
      <c r="AI760" s="60"/>
    </row>
    <row r="761" spans="33:35" ht="13.5">
      <c r="AG761" s="60"/>
      <c r="AH761" s="60"/>
      <c r="AI761" s="60"/>
    </row>
    <row r="762" spans="33:35" ht="13.5">
      <c r="AG762" s="60"/>
      <c r="AH762" s="60"/>
      <c r="AI762" s="60"/>
    </row>
    <row r="763" spans="33:35" ht="13.5">
      <c r="AG763" s="60"/>
      <c r="AH763" s="60"/>
      <c r="AI763" s="60"/>
    </row>
    <row r="764" spans="33:35" ht="13.5">
      <c r="AG764" s="60"/>
      <c r="AH764" s="60"/>
      <c r="AI764" s="60"/>
    </row>
    <row r="765" spans="33:35" ht="13.5">
      <c r="AG765" s="60"/>
      <c r="AH765" s="60"/>
      <c r="AI765" s="60"/>
    </row>
    <row r="766" spans="33:35" ht="13.5">
      <c r="AG766" s="60"/>
      <c r="AH766" s="60"/>
      <c r="AI766" s="60"/>
    </row>
    <row r="767" spans="33:35" ht="13.5">
      <c r="AG767" s="60"/>
      <c r="AH767" s="60"/>
      <c r="AI767" s="60"/>
    </row>
    <row r="768" spans="33:35" ht="13.5">
      <c r="AG768" s="60"/>
      <c r="AH768" s="60"/>
      <c r="AI768" s="60"/>
    </row>
    <row r="769" spans="33:35" ht="13.5">
      <c r="AG769" s="60"/>
      <c r="AH769" s="60"/>
      <c r="AI769" s="60"/>
    </row>
    <row r="770" spans="33:35" ht="13.5">
      <c r="AG770" s="60"/>
      <c r="AH770" s="60"/>
      <c r="AI770" s="60"/>
    </row>
    <row r="771" spans="33:35" ht="13.5">
      <c r="AG771" s="60"/>
      <c r="AH771" s="60"/>
      <c r="AI771" s="60"/>
    </row>
    <row r="772" spans="33:35" ht="13.5">
      <c r="AG772" s="60"/>
      <c r="AH772" s="60"/>
      <c r="AI772" s="60"/>
    </row>
    <row r="773" spans="33:35" ht="13.5">
      <c r="AG773" s="60"/>
      <c r="AH773" s="60"/>
      <c r="AI773" s="60"/>
    </row>
    <row r="774" spans="33:35" ht="13.5">
      <c r="AG774" s="60"/>
      <c r="AH774" s="60"/>
      <c r="AI774" s="60"/>
    </row>
    <row r="775" spans="33:35" ht="13.5">
      <c r="AG775" s="60"/>
      <c r="AH775" s="60"/>
      <c r="AI775" s="60"/>
    </row>
    <row r="776" spans="33:35" ht="13.5">
      <c r="AG776" s="60"/>
      <c r="AH776" s="60"/>
      <c r="AI776" s="60"/>
    </row>
    <row r="777" spans="33:35" ht="13.5">
      <c r="AG777" s="60"/>
      <c r="AH777" s="60"/>
      <c r="AI777" s="60"/>
    </row>
    <row r="778" spans="33:35" ht="13.5">
      <c r="AG778" s="60"/>
      <c r="AH778" s="60"/>
      <c r="AI778" s="60"/>
    </row>
    <row r="779" spans="33:35" ht="13.5">
      <c r="AG779" s="60"/>
      <c r="AH779" s="60"/>
      <c r="AI779" s="60"/>
    </row>
    <row r="780" spans="33:35" ht="13.5">
      <c r="AG780" s="60"/>
      <c r="AH780" s="60"/>
      <c r="AI780" s="60"/>
    </row>
    <row r="781" spans="33:35" ht="13.5">
      <c r="AG781" s="60"/>
      <c r="AH781" s="60"/>
      <c r="AI781" s="60"/>
    </row>
    <row r="782" spans="33:35" ht="13.5">
      <c r="AG782" s="60"/>
      <c r="AH782" s="60"/>
      <c r="AI782" s="60"/>
    </row>
    <row r="783" spans="33:35" ht="13.5">
      <c r="AG783" s="60"/>
      <c r="AH783" s="60"/>
      <c r="AI783" s="60"/>
    </row>
    <row r="784" spans="33:35" ht="13.5">
      <c r="AG784" s="60"/>
      <c r="AH784" s="60"/>
      <c r="AI784" s="60"/>
    </row>
    <row r="785" spans="33:35" ht="13.5">
      <c r="AG785" s="60"/>
      <c r="AH785" s="60"/>
      <c r="AI785" s="60"/>
    </row>
    <row r="786" spans="33:35" ht="13.5">
      <c r="AG786" s="60"/>
      <c r="AH786" s="60"/>
      <c r="AI786" s="60"/>
    </row>
    <row r="787" spans="33:35" ht="13.5">
      <c r="AG787" s="60"/>
      <c r="AH787" s="60"/>
      <c r="AI787" s="60"/>
    </row>
    <row r="788" spans="33:35" ht="13.5">
      <c r="AG788" s="60"/>
      <c r="AH788" s="60"/>
      <c r="AI788" s="60"/>
    </row>
    <row r="789" spans="33:35" ht="13.5">
      <c r="AG789" s="60"/>
      <c r="AH789" s="60"/>
      <c r="AI789" s="60"/>
    </row>
    <row r="790" spans="33:35" ht="13.5">
      <c r="AG790" s="60"/>
      <c r="AH790" s="60"/>
      <c r="AI790" s="60"/>
    </row>
    <row r="791" spans="33:35" ht="13.5">
      <c r="AG791" s="60"/>
      <c r="AH791" s="60"/>
      <c r="AI791" s="60"/>
    </row>
    <row r="792" spans="33:35" ht="13.5">
      <c r="AG792" s="60"/>
      <c r="AH792" s="60"/>
      <c r="AI792" s="60"/>
    </row>
    <row r="793" spans="33:35" ht="13.5">
      <c r="AG793" s="60"/>
      <c r="AH793" s="60"/>
      <c r="AI793" s="60"/>
    </row>
    <row r="794" spans="33:35" ht="13.5">
      <c r="AG794" s="60"/>
      <c r="AH794" s="60"/>
      <c r="AI794" s="60"/>
    </row>
    <row r="795" spans="33:35" ht="13.5">
      <c r="AG795" s="60"/>
      <c r="AH795" s="60"/>
      <c r="AI795" s="60"/>
    </row>
    <row r="796" spans="33:35" ht="13.5">
      <c r="AG796" s="60"/>
      <c r="AH796" s="60"/>
      <c r="AI796" s="60"/>
    </row>
    <row r="797" spans="33:35" ht="13.5">
      <c r="AG797" s="60"/>
      <c r="AH797" s="60"/>
      <c r="AI797" s="60"/>
    </row>
    <row r="798" spans="33:35" ht="13.5">
      <c r="AG798" s="60"/>
      <c r="AH798" s="60"/>
      <c r="AI798" s="60"/>
    </row>
    <row r="799" spans="33:35" ht="13.5">
      <c r="AG799" s="60"/>
      <c r="AH799" s="60"/>
      <c r="AI799" s="60"/>
    </row>
    <row r="800" spans="33:35" ht="13.5">
      <c r="AG800" s="60"/>
      <c r="AH800" s="60"/>
      <c r="AI800" s="60"/>
    </row>
    <row r="801" spans="33:35" ht="13.5">
      <c r="AG801" s="60"/>
      <c r="AH801" s="60"/>
      <c r="AI801" s="60"/>
    </row>
    <row r="802" spans="33:35" ht="13.5">
      <c r="AG802" s="60"/>
      <c r="AH802" s="60"/>
      <c r="AI802" s="60"/>
    </row>
    <row r="803" spans="33:35" ht="13.5">
      <c r="AG803" s="60"/>
      <c r="AH803" s="60"/>
      <c r="AI803" s="60"/>
    </row>
    <row r="804" spans="33:35" ht="13.5">
      <c r="AG804" s="60"/>
      <c r="AH804" s="60"/>
      <c r="AI804" s="60"/>
    </row>
    <row r="805" spans="33:35" ht="13.5">
      <c r="AG805" s="60"/>
      <c r="AH805" s="60"/>
      <c r="AI805" s="60"/>
    </row>
    <row r="806" spans="33:35" ht="13.5">
      <c r="AG806" s="60"/>
      <c r="AH806" s="60"/>
      <c r="AI806" s="60"/>
    </row>
    <row r="807" spans="33:35" ht="13.5">
      <c r="AG807" s="60"/>
      <c r="AH807" s="60"/>
      <c r="AI807" s="60"/>
    </row>
    <row r="808" spans="33:35" ht="13.5">
      <c r="AG808" s="60"/>
      <c r="AH808" s="60"/>
      <c r="AI808" s="60"/>
    </row>
    <row r="809" spans="33:35" ht="13.5">
      <c r="AG809" s="60"/>
      <c r="AH809" s="60"/>
      <c r="AI809" s="60"/>
    </row>
    <row r="810" spans="33:35" ht="13.5">
      <c r="AG810" s="60"/>
      <c r="AH810" s="60"/>
      <c r="AI810" s="60"/>
    </row>
    <row r="811" spans="33:35" ht="13.5">
      <c r="AG811" s="60"/>
      <c r="AH811" s="60"/>
      <c r="AI811" s="60"/>
    </row>
    <row r="812" spans="33:35" ht="13.5">
      <c r="AG812" s="60"/>
      <c r="AH812" s="60"/>
      <c r="AI812" s="60"/>
    </row>
    <row r="813" spans="33:35" ht="13.5">
      <c r="AG813" s="60"/>
      <c r="AH813" s="60"/>
      <c r="AI813" s="60"/>
    </row>
    <row r="814" spans="33:35" ht="13.5">
      <c r="AG814" s="60"/>
      <c r="AH814" s="60"/>
      <c r="AI814" s="60"/>
    </row>
    <row r="815" spans="33:35" ht="13.5">
      <c r="AG815" s="60"/>
      <c r="AH815" s="60"/>
      <c r="AI815" s="60"/>
    </row>
    <row r="816" spans="33:35" ht="13.5">
      <c r="AG816" s="60"/>
      <c r="AH816" s="60"/>
      <c r="AI816" s="60"/>
    </row>
    <row r="817" spans="33:35" ht="13.5">
      <c r="AG817" s="60"/>
      <c r="AH817" s="60"/>
      <c r="AI817" s="60"/>
    </row>
    <row r="818" spans="33:35" ht="13.5">
      <c r="AG818" s="60"/>
      <c r="AH818" s="60"/>
      <c r="AI818" s="60"/>
    </row>
    <row r="819" spans="33:35" ht="13.5">
      <c r="AG819" s="60"/>
      <c r="AH819" s="60"/>
      <c r="AI819" s="60"/>
    </row>
    <row r="820" spans="33:35" ht="13.5">
      <c r="AG820" s="60"/>
      <c r="AH820" s="60"/>
      <c r="AI820" s="60"/>
    </row>
    <row r="821" spans="33:35" ht="13.5">
      <c r="AG821" s="60"/>
      <c r="AH821" s="60"/>
      <c r="AI821" s="60"/>
    </row>
    <row r="822" spans="33:35" ht="13.5">
      <c r="AG822" s="60"/>
      <c r="AH822" s="60"/>
      <c r="AI822" s="60"/>
    </row>
    <row r="823" spans="33:35" ht="13.5">
      <c r="AG823" s="60"/>
      <c r="AH823" s="60"/>
      <c r="AI823" s="60"/>
    </row>
    <row r="824" spans="33:35" ht="13.5">
      <c r="AG824" s="60"/>
      <c r="AH824" s="60"/>
      <c r="AI824" s="60"/>
    </row>
    <row r="825" spans="33:35" ht="13.5">
      <c r="AG825" s="60"/>
      <c r="AH825" s="60"/>
      <c r="AI825" s="60"/>
    </row>
    <row r="826" spans="33:35" ht="13.5">
      <c r="AG826" s="60"/>
      <c r="AH826" s="60"/>
      <c r="AI826" s="60"/>
    </row>
    <row r="827" spans="33:35" ht="13.5">
      <c r="AG827" s="60"/>
      <c r="AH827" s="60"/>
      <c r="AI827" s="60"/>
    </row>
    <row r="828" spans="33:35" ht="13.5">
      <c r="AG828" s="60"/>
      <c r="AH828" s="60"/>
      <c r="AI828" s="60"/>
    </row>
    <row r="829" spans="33:35" ht="13.5">
      <c r="AG829" s="60"/>
      <c r="AH829" s="60"/>
      <c r="AI829" s="60"/>
    </row>
    <row r="830" spans="33:35" ht="13.5">
      <c r="AG830" s="60"/>
      <c r="AH830" s="60"/>
      <c r="AI830" s="60"/>
    </row>
    <row r="831" spans="33:35" ht="13.5">
      <c r="AG831" s="60"/>
      <c r="AH831" s="60"/>
      <c r="AI831" s="60"/>
    </row>
    <row r="832" spans="33:35" ht="13.5">
      <c r="AG832" s="60"/>
      <c r="AH832" s="60"/>
      <c r="AI832" s="60"/>
    </row>
    <row r="833" spans="33:35" ht="13.5">
      <c r="AG833" s="60"/>
      <c r="AH833" s="60"/>
      <c r="AI833" s="60"/>
    </row>
    <row r="834" spans="33:35" ht="13.5">
      <c r="AG834" s="60"/>
      <c r="AH834" s="60"/>
      <c r="AI834" s="60"/>
    </row>
    <row r="835" spans="33:35" ht="13.5">
      <c r="AG835" s="60"/>
      <c r="AH835" s="60"/>
      <c r="AI835" s="60"/>
    </row>
    <row r="836" spans="33:35" ht="13.5">
      <c r="AG836" s="60"/>
      <c r="AH836" s="60"/>
      <c r="AI836" s="60"/>
    </row>
    <row r="837" spans="33:35" ht="13.5">
      <c r="AG837" s="60"/>
      <c r="AH837" s="60"/>
      <c r="AI837" s="60"/>
    </row>
    <row r="838" spans="33:35" ht="13.5">
      <c r="AG838" s="60"/>
      <c r="AH838" s="60"/>
      <c r="AI838" s="60"/>
    </row>
    <row r="839" spans="33:35" ht="13.5">
      <c r="AG839" s="60"/>
      <c r="AH839" s="60"/>
      <c r="AI839" s="60"/>
    </row>
    <row r="840" spans="33:35" ht="13.5">
      <c r="AG840" s="60"/>
      <c r="AH840" s="60"/>
      <c r="AI840" s="60"/>
    </row>
    <row r="841" spans="33:35" ht="13.5">
      <c r="AG841" s="60"/>
      <c r="AH841" s="60"/>
      <c r="AI841" s="60"/>
    </row>
    <row r="842" spans="33:35" ht="13.5">
      <c r="AG842" s="60"/>
      <c r="AH842" s="60"/>
      <c r="AI842" s="60"/>
    </row>
    <row r="843" spans="33:35" ht="13.5">
      <c r="AG843" s="60"/>
      <c r="AH843" s="60"/>
      <c r="AI843" s="60"/>
    </row>
    <row r="844" spans="33:35" ht="13.5">
      <c r="AG844" s="60"/>
      <c r="AH844" s="60"/>
      <c r="AI844" s="60"/>
    </row>
    <row r="845" spans="33:35" ht="13.5">
      <c r="AG845" s="60"/>
      <c r="AH845" s="60"/>
      <c r="AI845" s="60"/>
    </row>
    <row r="846" spans="33:35" ht="13.5">
      <c r="AG846" s="60"/>
      <c r="AH846" s="60"/>
      <c r="AI846" s="60"/>
    </row>
    <row r="847" spans="33:35" ht="13.5">
      <c r="AG847" s="60"/>
      <c r="AH847" s="60"/>
      <c r="AI847" s="60"/>
    </row>
    <row r="848" spans="33:35" ht="13.5">
      <c r="AG848" s="60"/>
      <c r="AH848" s="60"/>
      <c r="AI848" s="60"/>
    </row>
    <row r="849" spans="33:35" ht="13.5">
      <c r="AG849" s="60"/>
      <c r="AH849" s="60"/>
      <c r="AI849" s="60"/>
    </row>
    <row r="850" spans="33:35" ht="13.5">
      <c r="AG850" s="60"/>
      <c r="AH850" s="60"/>
      <c r="AI850" s="60"/>
    </row>
    <row r="851" spans="33:35" ht="13.5">
      <c r="AG851" s="60"/>
      <c r="AH851" s="60"/>
      <c r="AI851" s="60"/>
    </row>
    <row r="852" spans="33:35" ht="13.5">
      <c r="AG852" s="60"/>
      <c r="AH852" s="60"/>
      <c r="AI852" s="60"/>
    </row>
    <row r="853" spans="33:35" ht="13.5">
      <c r="AG853" s="60"/>
      <c r="AH853" s="60"/>
      <c r="AI853" s="60"/>
    </row>
    <row r="854" spans="33:35" ht="13.5">
      <c r="AG854" s="60"/>
      <c r="AH854" s="60"/>
      <c r="AI854" s="60"/>
    </row>
    <row r="855" spans="33:35" ht="13.5">
      <c r="AG855" s="60"/>
      <c r="AH855" s="60"/>
      <c r="AI855" s="60"/>
    </row>
    <row r="856" spans="33:35" ht="13.5">
      <c r="AG856" s="60"/>
      <c r="AH856" s="60"/>
      <c r="AI856" s="60"/>
    </row>
    <row r="857" spans="33:35" ht="13.5">
      <c r="AG857" s="60"/>
      <c r="AH857" s="60"/>
      <c r="AI857" s="60"/>
    </row>
    <row r="858" spans="33:35" ht="13.5">
      <c r="AG858" s="60"/>
      <c r="AH858" s="60"/>
      <c r="AI858" s="60"/>
    </row>
    <row r="859" spans="33:35" ht="13.5">
      <c r="AG859" s="60"/>
      <c r="AH859" s="60"/>
      <c r="AI859" s="60"/>
    </row>
    <row r="860" spans="33:35" ht="13.5">
      <c r="AG860" s="60"/>
      <c r="AH860" s="60"/>
      <c r="AI860" s="60"/>
    </row>
    <row r="861" spans="33:35" ht="13.5">
      <c r="AG861" s="60"/>
      <c r="AH861" s="60"/>
      <c r="AI861" s="60"/>
    </row>
    <row r="862" spans="33:35" ht="13.5">
      <c r="AG862" s="60"/>
      <c r="AH862" s="60"/>
      <c r="AI862" s="60"/>
    </row>
    <row r="863" spans="33:35" ht="13.5">
      <c r="AG863" s="60"/>
      <c r="AH863" s="60"/>
      <c r="AI863" s="60"/>
    </row>
    <row r="864" spans="33:35" ht="13.5">
      <c r="AG864" s="60"/>
      <c r="AH864" s="60"/>
      <c r="AI864" s="60"/>
    </row>
    <row r="865" spans="33:35" ht="13.5">
      <c r="AG865" s="60"/>
      <c r="AH865" s="60"/>
      <c r="AI865" s="60"/>
    </row>
    <row r="866" spans="33:35" ht="13.5">
      <c r="AG866" s="60"/>
      <c r="AH866" s="60"/>
      <c r="AI866" s="60"/>
    </row>
    <row r="867" spans="33:35" ht="13.5">
      <c r="AG867" s="60"/>
      <c r="AH867" s="60"/>
      <c r="AI867" s="60"/>
    </row>
    <row r="868" spans="33:35" ht="13.5">
      <c r="AG868" s="60"/>
      <c r="AH868" s="60"/>
      <c r="AI868" s="60"/>
    </row>
    <row r="869" spans="33:35" ht="13.5">
      <c r="AG869" s="60"/>
      <c r="AH869" s="60"/>
      <c r="AI869" s="60"/>
    </row>
    <row r="870" spans="33:35" ht="13.5">
      <c r="AG870" s="60"/>
      <c r="AH870" s="60"/>
      <c r="AI870" s="60"/>
    </row>
    <row r="871" spans="33:35" ht="13.5">
      <c r="AG871" s="60"/>
      <c r="AH871" s="60"/>
      <c r="AI871" s="60"/>
    </row>
    <row r="872" spans="33:35" ht="13.5">
      <c r="AG872" s="60"/>
      <c r="AH872" s="60"/>
      <c r="AI872" s="60"/>
    </row>
    <row r="873" spans="33:35" ht="13.5">
      <c r="AG873" s="60"/>
      <c r="AH873" s="60"/>
      <c r="AI873" s="60"/>
    </row>
    <row r="874" spans="33:35" ht="13.5">
      <c r="AG874" s="60"/>
      <c r="AH874" s="60"/>
      <c r="AI874" s="60"/>
    </row>
    <row r="875" spans="33:35" ht="13.5">
      <c r="AG875" s="60"/>
      <c r="AH875" s="60"/>
      <c r="AI875" s="60"/>
    </row>
    <row r="876" spans="33:35" ht="13.5">
      <c r="AG876" s="60"/>
      <c r="AH876" s="60"/>
      <c r="AI876" s="60"/>
    </row>
    <row r="877" spans="33:35" ht="13.5">
      <c r="AG877" s="60"/>
      <c r="AH877" s="60"/>
      <c r="AI877" s="60"/>
    </row>
    <row r="878" spans="33:35" ht="13.5">
      <c r="AG878" s="60"/>
      <c r="AH878" s="60"/>
      <c r="AI878" s="60"/>
    </row>
    <row r="879" spans="33:35" ht="13.5">
      <c r="AG879" s="60"/>
      <c r="AH879" s="60"/>
      <c r="AI879" s="60"/>
    </row>
    <row r="880" spans="33:35" ht="13.5">
      <c r="AG880" s="60"/>
      <c r="AH880" s="60"/>
      <c r="AI880" s="60"/>
    </row>
    <row r="881" spans="33:35" ht="13.5">
      <c r="AG881" s="60"/>
      <c r="AH881" s="60"/>
      <c r="AI881" s="60"/>
    </row>
    <row r="882" spans="33:35" ht="13.5">
      <c r="AG882" s="60"/>
      <c r="AH882" s="60"/>
      <c r="AI882" s="60"/>
    </row>
    <row r="883" spans="33:35" ht="13.5">
      <c r="AG883" s="60"/>
      <c r="AH883" s="60"/>
      <c r="AI883" s="60"/>
    </row>
    <row r="884" spans="33:35" ht="13.5">
      <c r="AG884" s="60"/>
      <c r="AH884" s="60"/>
      <c r="AI884" s="60"/>
    </row>
    <row r="885" spans="33:35" ht="13.5">
      <c r="AG885" s="60"/>
      <c r="AH885" s="60"/>
      <c r="AI885" s="60"/>
    </row>
    <row r="886" spans="33:35" ht="13.5">
      <c r="AG886" s="60"/>
      <c r="AH886" s="60"/>
      <c r="AI886" s="60"/>
    </row>
    <row r="887" spans="33:35" ht="13.5">
      <c r="AG887" s="60"/>
      <c r="AH887" s="60"/>
      <c r="AI887" s="60"/>
    </row>
    <row r="888" spans="33:35" ht="13.5">
      <c r="AG888" s="60"/>
      <c r="AH888" s="60"/>
      <c r="AI888" s="60"/>
    </row>
    <row r="889" spans="33:35" ht="13.5">
      <c r="AG889" s="60"/>
      <c r="AH889" s="60"/>
      <c r="AI889" s="60"/>
    </row>
    <row r="890" spans="33:35" ht="13.5">
      <c r="AG890" s="60"/>
      <c r="AH890" s="60"/>
      <c r="AI890" s="60"/>
    </row>
    <row r="891" spans="33:35" ht="13.5">
      <c r="AG891" s="60"/>
      <c r="AH891" s="60"/>
      <c r="AI891" s="60"/>
    </row>
    <row r="892" spans="33:35" ht="13.5">
      <c r="AG892" s="60"/>
      <c r="AH892" s="60"/>
      <c r="AI892" s="60"/>
    </row>
    <row r="893" spans="33:35" ht="13.5">
      <c r="AG893" s="60"/>
      <c r="AH893" s="60"/>
      <c r="AI893" s="60"/>
    </row>
    <row r="894" spans="33:35" ht="13.5">
      <c r="AG894" s="60"/>
      <c r="AH894" s="60"/>
      <c r="AI894" s="60"/>
    </row>
    <row r="895" spans="33:35" ht="13.5">
      <c r="AG895" s="60"/>
      <c r="AH895" s="60"/>
      <c r="AI895" s="60"/>
    </row>
    <row r="896" spans="33:35" ht="13.5">
      <c r="AG896" s="60"/>
      <c r="AH896" s="60"/>
      <c r="AI896" s="60"/>
    </row>
    <row r="897" spans="33:35" ht="13.5">
      <c r="AG897" s="60"/>
      <c r="AH897" s="60"/>
      <c r="AI897" s="60"/>
    </row>
    <row r="898" spans="33:35" ht="13.5">
      <c r="AG898" s="60"/>
      <c r="AH898" s="60"/>
      <c r="AI898" s="60"/>
    </row>
    <row r="899" spans="33:35" ht="13.5">
      <c r="AG899" s="60"/>
      <c r="AH899" s="60"/>
      <c r="AI899" s="60"/>
    </row>
    <row r="900" spans="33:35" ht="13.5">
      <c r="AG900" s="60"/>
      <c r="AH900" s="60"/>
      <c r="AI900" s="60"/>
    </row>
    <row r="901" spans="33:35" ht="13.5">
      <c r="AG901" s="60"/>
      <c r="AH901" s="60"/>
      <c r="AI901" s="60"/>
    </row>
    <row r="902" spans="33:35" ht="13.5">
      <c r="AG902" s="60"/>
      <c r="AH902" s="60"/>
      <c r="AI902" s="60"/>
    </row>
    <row r="903" spans="33:35" ht="13.5">
      <c r="AG903" s="60"/>
      <c r="AH903" s="60"/>
      <c r="AI903" s="60"/>
    </row>
    <row r="904" spans="33:35" ht="13.5">
      <c r="AG904" s="60"/>
      <c r="AH904" s="60"/>
      <c r="AI904" s="60"/>
    </row>
    <row r="905" spans="33:35" ht="13.5">
      <c r="AG905" s="60"/>
      <c r="AH905" s="60"/>
      <c r="AI905" s="60"/>
    </row>
    <row r="906" spans="33:35" ht="13.5">
      <c r="AG906" s="60"/>
      <c r="AH906" s="60"/>
      <c r="AI906" s="60"/>
    </row>
    <row r="907" spans="33:35" ht="13.5">
      <c r="AG907" s="60"/>
      <c r="AH907" s="60"/>
      <c r="AI907" s="60"/>
    </row>
    <row r="908" spans="33:35" ht="13.5">
      <c r="AG908" s="60"/>
      <c r="AH908" s="60"/>
      <c r="AI908" s="60"/>
    </row>
    <row r="909" spans="33:35" ht="13.5">
      <c r="AG909" s="60"/>
      <c r="AH909" s="60"/>
      <c r="AI909" s="60"/>
    </row>
    <row r="910" spans="33:35" ht="13.5">
      <c r="AG910" s="60"/>
      <c r="AH910" s="60"/>
      <c r="AI910" s="60"/>
    </row>
    <row r="911" spans="33:35" ht="13.5">
      <c r="AG911" s="60"/>
      <c r="AH911" s="60"/>
      <c r="AI911" s="60"/>
    </row>
    <row r="912" spans="33:35" ht="13.5">
      <c r="AG912" s="60"/>
      <c r="AH912" s="60"/>
      <c r="AI912" s="60"/>
    </row>
    <row r="913" spans="33:35" ht="13.5">
      <c r="AG913" s="60"/>
      <c r="AH913" s="60"/>
      <c r="AI913" s="60"/>
    </row>
    <row r="914" spans="33:35" ht="13.5">
      <c r="AG914" s="60"/>
      <c r="AH914" s="60"/>
      <c r="AI914" s="60"/>
    </row>
    <row r="915" spans="33:35" ht="13.5">
      <c r="AG915" s="60"/>
      <c r="AH915" s="60"/>
      <c r="AI915" s="60"/>
    </row>
    <row r="916" spans="33:35" ht="13.5">
      <c r="AG916" s="60"/>
      <c r="AH916" s="60"/>
      <c r="AI916" s="60"/>
    </row>
    <row r="917" spans="33:35" ht="13.5">
      <c r="AG917" s="60"/>
      <c r="AH917" s="60"/>
      <c r="AI917" s="60"/>
    </row>
    <row r="918" spans="33:35" ht="13.5">
      <c r="AG918" s="60"/>
      <c r="AH918" s="60"/>
      <c r="AI918" s="60"/>
    </row>
    <row r="919" spans="33:35" ht="13.5">
      <c r="AG919" s="60"/>
      <c r="AH919" s="60"/>
      <c r="AI919" s="60"/>
    </row>
    <row r="920" spans="33:35" ht="13.5">
      <c r="AG920" s="60"/>
      <c r="AH920" s="60"/>
      <c r="AI920" s="60"/>
    </row>
    <row r="921" spans="33:35" ht="13.5">
      <c r="AG921" s="60"/>
      <c r="AH921" s="60"/>
      <c r="AI921" s="60"/>
    </row>
    <row r="922" spans="33:35" ht="13.5">
      <c r="AG922" s="60"/>
      <c r="AH922" s="60"/>
      <c r="AI922" s="60"/>
    </row>
    <row r="923" spans="33:35" ht="13.5">
      <c r="AG923" s="60"/>
      <c r="AH923" s="60"/>
      <c r="AI923" s="60"/>
    </row>
    <row r="924" spans="33:35" ht="13.5">
      <c r="AG924" s="60"/>
      <c r="AH924" s="60"/>
      <c r="AI924" s="60"/>
    </row>
    <row r="925" spans="33:35" ht="13.5">
      <c r="AG925" s="60"/>
      <c r="AH925" s="60"/>
      <c r="AI925" s="60"/>
    </row>
    <row r="926" spans="33:35" ht="13.5">
      <c r="AG926" s="60"/>
      <c r="AH926" s="60"/>
      <c r="AI926" s="60"/>
    </row>
    <row r="927" spans="33:35" ht="13.5">
      <c r="AG927" s="60"/>
      <c r="AH927" s="60"/>
      <c r="AI927" s="60"/>
    </row>
    <row r="928" spans="33:35" ht="13.5">
      <c r="AG928" s="60"/>
      <c r="AH928" s="60"/>
      <c r="AI928" s="60"/>
    </row>
    <row r="929" spans="33:35" ht="13.5">
      <c r="AG929" s="60"/>
      <c r="AH929" s="60"/>
      <c r="AI929" s="60"/>
    </row>
    <row r="930" spans="33:35" ht="13.5">
      <c r="AG930" s="60"/>
      <c r="AH930" s="60"/>
      <c r="AI930" s="60"/>
    </row>
    <row r="931" spans="33:35" ht="13.5">
      <c r="AG931" s="60"/>
      <c r="AH931" s="60"/>
      <c r="AI931" s="60"/>
    </row>
    <row r="932" spans="33:35" ht="13.5">
      <c r="AG932" s="60"/>
      <c r="AH932" s="60"/>
      <c r="AI932" s="60"/>
    </row>
    <row r="933" spans="33:35" ht="13.5">
      <c r="AG933" s="60"/>
      <c r="AH933" s="60"/>
      <c r="AI933" s="60"/>
    </row>
    <row r="934" spans="33:35" ht="13.5">
      <c r="AG934" s="60"/>
      <c r="AH934" s="60"/>
      <c r="AI934" s="60"/>
    </row>
    <row r="935" spans="33:35" ht="13.5">
      <c r="AG935" s="60"/>
      <c r="AH935" s="60"/>
      <c r="AI935" s="60"/>
    </row>
    <row r="936" spans="33:35" ht="13.5">
      <c r="AG936" s="60"/>
      <c r="AH936" s="60"/>
      <c r="AI936" s="60"/>
    </row>
    <row r="937" spans="33:35" ht="13.5">
      <c r="AG937" s="60"/>
      <c r="AH937" s="60"/>
      <c r="AI937" s="60"/>
    </row>
    <row r="938" spans="33:35" ht="13.5">
      <c r="AG938" s="60"/>
      <c r="AH938" s="60"/>
      <c r="AI938" s="60"/>
    </row>
    <row r="939" spans="33:35" ht="13.5">
      <c r="AG939" s="60"/>
      <c r="AH939" s="60"/>
      <c r="AI939" s="60"/>
    </row>
    <row r="940" spans="33:35" ht="13.5">
      <c r="AG940" s="60"/>
      <c r="AH940" s="60"/>
      <c r="AI940" s="60"/>
    </row>
    <row r="941" spans="33:35" ht="13.5">
      <c r="AG941" s="60"/>
      <c r="AH941" s="60"/>
      <c r="AI941" s="60"/>
    </row>
    <row r="942" spans="33:35" ht="13.5">
      <c r="AG942" s="60"/>
      <c r="AH942" s="60"/>
      <c r="AI942" s="60"/>
    </row>
    <row r="943" spans="33:35" ht="13.5">
      <c r="AG943" s="60"/>
      <c r="AH943" s="60"/>
      <c r="AI943" s="60"/>
    </row>
    <row r="944" spans="33:35" ht="13.5">
      <c r="AG944" s="60"/>
      <c r="AH944" s="60"/>
      <c r="AI944" s="60"/>
    </row>
    <row r="945" spans="33:35" ht="13.5">
      <c r="AG945" s="60"/>
      <c r="AH945" s="60"/>
      <c r="AI945" s="60"/>
    </row>
    <row r="946" spans="33:35" ht="13.5">
      <c r="AG946" s="60"/>
      <c r="AH946" s="60"/>
      <c r="AI946" s="60"/>
    </row>
    <row r="947" spans="33:35" ht="13.5">
      <c r="AG947" s="60"/>
      <c r="AH947" s="60"/>
      <c r="AI947" s="60"/>
    </row>
    <row r="948" spans="33:35" ht="13.5">
      <c r="AG948" s="60"/>
      <c r="AH948" s="60"/>
      <c r="AI948" s="60"/>
    </row>
    <row r="949" spans="33:35" ht="13.5">
      <c r="AG949" s="60"/>
      <c r="AH949" s="60"/>
      <c r="AI949" s="60"/>
    </row>
    <row r="950" spans="33:35" ht="13.5">
      <c r="AG950" s="60"/>
      <c r="AH950" s="60"/>
      <c r="AI950" s="60"/>
    </row>
    <row r="951" spans="33:35" ht="13.5">
      <c r="AG951" s="60"/>
      <c r="AH951" s="60"/>
      <c r="AI951" s="60"/>
    </row>
    <row r="952" spans="33:35" ht="13.5">
      <c r="AG952" s="60"/>
      <c r="AH952" s="60"/>
      <c r="AI952" s="60"/>
    </row>
    <row r="953" spans="33:35" ht="13.5">
      <c r="AG953" s="60"/>
      <c r="AH953" s="60"/>
      <c r="AI953" s="60"/>
    </row>
    <row r="954" spans="33:35" ht="13.5">
      <c r="AG954" s="60"/>
      <c r="AH954" s="60"/>
      <c r="AI954" s="60"/>
    </row>
    <row r="955" spans="33:35" ht="13.5">
      <c r="AG955" s="60"/>
      <c r="AH955" s="60"/>
      <c r="AI955" s="60"/>
    </row>
    <row r="956" spans="33:35" ht="13.5">
      <c r="AG956" s="60"/>
      <c r="AH956" s="60"/>
      <c r="AI956" s="60"/>
    </row>
    <row r="957" spans="33:35" ht="13.5">
      <c r="AG957" s="60"/>
      <c r="AH957" s="60"/>
      <c r="AI957" s="60"/>
    </row>
    <row r="958" spans="33:35" ht="13.5">
      <c r="AG958" s="60"/>
      <c r="AH958" s="60"/>
      <c r="AI958" s="60"/>
    </row>
    <row r="959" spans="33:35" ht="13.5">
      <c r="AG959" s="60"/>
      <c r="AH959" s="60"/>
      <c r="AI959" s="60"/>
    </row>
    <row r="960" spans="33:35" ht="13.5">
      <c r="AG960" s="60"/>
      <c r="AH960" s="60"/>
      <c r="AI960" s="60"/>
    </row>
    <row r="961" spans="33:35" ht="13.5">
      <c r="AG961" s="60"/>
      <c r="AH961" s="60"/>
      <c r="AI961" s="60"/>
    </row>
    <row r="962" spans="33:35" ht="13.5">
      <c r="AG962" s="60"/>
      <c r="AH962" s="60"/>
      <c r="AI962" s="60"/>
    </row>
    <row r="963" spans="33:35" ht="13.5">
      <c r="AG963" s="60"/>
      <c r="AH963" s="60"/>
      <c r="AI963" s="60"/>
    </row>
    <row r="964" spans="33:35" ht="13.5">
      <c r="AG964" s="60"/>
      <c r="AH964" s="60"/>
      <c r="AI964" s="60"/>
    </row>
    <row r="965" spans="33:35" ht="13.5">
      <c r="AG965" s="60"/>
      <c r="AH965" s="60"/>
      <c r="AI965" s="60"/>
    </row>
    <row r="966" spans="33:35" ht="13.5">
      <c r="AG966" s="60"/>
      <c r="AH966" s="60"/>
      <c r="AI966" s="60"/>
    </row>
    <row r="967" spans="33:35" ht="13.5">
      <c r="AG967" s="60"/>
      <c r="AH967" s="60"/>
      <c r="AI967" s="60"/>
    </row>
    <row r="968" spans="33:35" ht="13.5">
      <c r="AG968" s="60"/>
      <c r="AH968" s="60"/>
      <c r="AI968" s="60"/>
    </row>
    <row r="969" spans="33:35" ht="13.5">
      <c r="AG969" s="60"/>
      <c r="AH969" s="60"/>
      <c r="AI969" s="60"/>
    </row>
    <row r="970" spans="33:35" ht="13.5">
      <c r="AG970" s="60"/>
      <c r="AH970" s="60"/>
      <c r="AI970" s="60"/>
    </row>
    <row r="971" spans="33:35" ht="13.5">
      <c r="AG971" s="60"/>
      <c r="AH971" s="60"/>
      <c r="AI971" s="60"/>
    </row>
    <row r="972" spans="33:35" ht="13.5">
      <c r="AG972" s="60"/>
      <c r="AH972" s="60"/>
      <c r="AI972" s="60"/>
    </row>
    <row r="973" spans="33:35" ht="13.5">
      <c r="AG973" s="60"/>
      <c r="AH973" s="60"/>
      <c r="AI973" s="60"/>
    </row>
    <row r="974" spans="33:35" ht="13.5">
      <c r="AG974" s="60"/>
      <c r="AH974" s="60"/>
      <c r="AI974" s="60"/>
    </row>
    <row r="975" spans="33:35" ht="13.5">
      <c r="AG975" s="60"/>
      <c r="AH975" s="60"/>
      <c r="AI975" s="60"/>
    </row>
    <row r="976" spans="33:35" ht="13.5">
      <c r="AG976" s="60"/>
      <c r="AH976" s="60"/>
      <c r="AI976" s="60"/>
    </row>
    <row r="977" spans="33:35" ht="13.5">
      <c r="AG977" s="60"/>
      <c r="AH977" s="60"/>
      <c r="AI977" s="60"/>
    </row>
    <row r="978" spans="33:35" ht="13.5">
      <c r="AG978" s="60"/>
      <c r="AH978" s="60"/>
      <c r="AI978" s="60"/>
    </row>
    <row r="979" spans="33:35" ht="13.5">
      <c r="AG979" s="60"/>
      <c r="AH979" s="60"/>
      <c r="AI979" s="60"/>
    </row>
    <row r="980" spans="33:35" ht="13.5">
      <c r="AG980" s="60"/>
      <c r="AH980" s="60"/>
      <c r="AI980" s="60"/>
    </row>
    <row r="981" spans="33:35" ht="13.5">
      <c r="AG981" s="60"/>
      <c r="AH981" s="60"/>
      <c r="AI981" s="60"/>
    </row>
    <row r="982" spans="33:35" ht="13.5">
      <c r="AG982" s="60"/>
      <c r="AH982" s="60"/>
      <c r="AI982" s="60"/>
    </row>
    <row r="983" spans="33:35" ht="13.5">
      <c r="AG983" s="60"/>
      <c r="AH983" s="60"/>
      <c r="AI983" s="60"/>
    </row>
    <row r="984" spans="33:35" ht="13.5">
      <c r="AG984" s="60"/>
      <c r="AH984" s="60"/>
      <c r="AI984" s="60"/>
    </row>
    <row r="985" spans="33:35" ht="13.5">
      <c r="AG985" s="60"/>
      <c r="AH985" s="60"/>
      <c r="AI985" s="60"/>
    </row>
    <row r="986" spans="33:35" ht="13.5">
      <c r="AG986" s="60"/>
      <c r="AH986" s="60"/>
      <c r="AI986" s="60"/>
    </row>
    <row r="987" spans="33:35" ht="13.5">
      <c r="AG987" s="60"/>
      <c r="AH987" s="60"/>
      <c r="AI987" s="60"/>
    </row>
    <row r="988" spans="33:35" ht="13.5">
      <c r="AG988" s="60"/>
      <c r="AH988" s="60"/>
      <c r="AI988" s="60"/>
    </row>
    <row r="989" spans="33:35" ht="13.5">
      <c r="AG989" s="60"/>
      <c r="AH989" s="60"/>
      <c r="AI989" s="60"/>
    </row>
    <row r="990" spans="33:35" ht="13.5">
      <c r="AG990" s="60"/>
      <c r="AH990" s="60"/>
      <c r="AI990" s="60"/>
    </row>
    <row r="991" spans="33:35" ht="13.5">
      <c r="AG991" s="60"/>
      <c r="AH991" s="60"/>
      <c r="AI991" s="60"/>
    </row>
    <row r="992" spans="33:35" ht="13.5">
      <c r="AG992" s="60"/>
      <c r="AH992" s="60"/>
      <c r="AI992" s="60"/>
    </row>
    <row r="993" spans="33:35" ht="13.5">
      <c r="AG993" s="60"/>
      <c r="AH993" s="60"/>
      <c r="AI993" s="60"/>
    </row>
    <row r="994" spans="33:35" ht="13.5">
      <c r="AG994" s="60"/>
      <c r="AH994" s="60"/>
      <c r="AI994" s="60"/>
    </row>
    <row r="995" spans="33:35" ht="13.5">
      <c r="AG995" s="60"/>
      <c r="AH995" s="60"/>
      <c r="AI995" s="60"/>
    </row>
    <row r="996" spans="33:35" ht="13.5">
      <c r="AG996" s="60"/>
      <c r="AH996" s="60"/>
      <c r="AI996" s="60"/>
    </row>
    <row r="997" spans="33:35" ht="13.5">
      <c r="AG997" s="60"/>
      <c r="AH997" s="60"/>
      <c r="AI997" s="60"/>
    </row>
    <row r="998" spans="33:35" ht="13.5">
      <c r="AG998" s="60"/>
      <c r="AH998" s="60"/>
      <c r="AI998" s="60"/>
    </row>
    <row r="999" spans="33:35" ht="13.5">
      <c r="AG999" s="60"/>
      <c r="AH999" s="60"/>
      <c r="AI999" s="60"/>
    </row>
    <row r="1000" spans="33:35" ht="13.5">
      <c r="AG1000" s="60"/>
      <c r="AH1000" s="60"/>
      <c r="AI1000" s="60"/>
    </row>
    <row r="1001" spans="33:35" ht="13.5">
      <c r="AG1001" s="60"/>
      <c r="AH1001" s="60"/>
      <c r="AI1001" s="60"/>
    </row>
    <row r="1002" spans="33:35" ht="13.5">
      <c r="AG1002" s="60"/>
      <c r="AH1002" s="60"/>
      <c r="AI1002" s="60"/>
    </row>
    <row r="1003" spans="33:35" ht="13.5">
      <c r="AG1003" s="60"/>
      <c r="AH1003" s="60"/>
      <c r="AI1003" s="60"/>
    </row>
    <row r="1004" spans="33:35" ht="13.5">
      <c r="AG1004" s="60"/>
      <c r="AH1004" s="60"/>
      <c r="AI1004" s="60"/>
    </row>
    <row r="1005" spans="33:35" ht="13.5">
      <c r="AG1005" s="60"/>
      <c r="AH1005" s="60"/>
      <c r="AI1005" s="60"/>
    </row>
    <row r="1006" spans="33:35" ht="13.5">
      <c r="AG1006" s="60"/>
      <c r="AH1006" s="60"/>
      <c r="AI1006" s="60"/>
    </row>
    <row r="1007" spans="33:35" ht="13.5">
      <c r="AG1007" s="60"/>
      <c r="AH1007" s="60"/>
      <c r="AI1007" s="60"/>
    </row>
    <row r="1008" spans="33:35" ht="13.5">
      <c r="AG1008" s="60"/>
      <c r="AH1008" s="60"/>
      <c r="AI1008" s="60"/>
    </row>
    <row r="1009" spans="33:35" ht="13.5">
      <c r="AG1009" s="60"/>
      <c r="AH1009" s="60"/>
      <c r="AI1009" s="60"/>
    </row>
    <row r="1010" spans="33:35" ht="13.5">
      <c r="AG1010" s="60"/>
      <c r="AH1010" s="60"/>
      <c r="AI1010" s="60"/>
    </row>
    <row r="1011" spans="33:35" ht="13.5">
      <c r="AG1011" s="60"/>
      <c r="AH1011" s="60"/>
      <c r="AI1011" s="60"/>
    </row>
    <row r="1012" spans="33:35" ht="13.5">
      <c r="AG1012" s="60"/>
      <c r="AH1012" s="60"/>
      <c r="AI1012" s="60"/>
    </row>
    <row r="1013" spans="33:35" ht="13.5">
      <c r="AG1013" s="60"/>
      <c r="AH1013" s="60"/>
      <c r="AI1013" s="60"/>
    </row>
    <row r="1014" spans="33:35" ht="13.5">
      <c r="AG1014" s="60"/>
      <c r="AH1014" s="60"/>
      <c r="AI1014" s="60"/>
    </row>
    <row r="1015" spans="33:35" ht="13.5">
      <c r="AG1015" s="60"/>
      <c r="AH1015" s="60"/>
      <c r="AI1015" s="60"/>
    </row>
    <row r="1016" spans="33:35" ht="13.5">
      <c r="AG1016" s="60"/>
      <c r="AH1016" s="60"/>
      <c r="AI1016" s="60"/>
    </row>
    <row r="1017" spans="33:35" ht="13.5">
      <c r="AG1017" s="60"/>
      <c r="AH1017" s="60"/>
      <c r="AI1017" s="60"/>
    </row>
    <row r="1018" spans="33:35" ht="13.5">
      <c r="AG1018" s="60"/>
      <c r="AH1018" s="60"/>
      <c r="AI1018" s="60"/>
    </row>
    <row r="1019" spans="33:35" ht="13.5">
      <c r="AG1019" s="60"/>
      <c r="AH1019" s="60"/>
      <c r="AI1019" s="60"/>
    </row>
    <row r="1020" spans="33:35" ht="13.5">
      <c r="AG1020" s="60"/>
      <c r="AH1020" s="60"/>
      <c r="AI1020" s="60"/>
    </row>
    <row r="1021" spans="33:35" ht="13.5">
      <c r="AG1021" s="60"/>
      <c r="AH1021" s="60"/>
      <c r="AI1021" s="60"/>
    </row>
    <row r="1022" spans="33:35" ht="13.5">
      <c r="AG1022" s="60"/>
      <c r="AH1022" s="60"/>
      <c r="AI1022" s="60"/>
    </row>
    <row r="1023" spans="33:35" ht="13.5">
      <c r="AG1023" s="60"/>
      <c r="AH1023" s="60"/>
      <c r="AI1023" s="60"/>
    </row>
    <row r="1024" spans="33:35" ht="13.5">
      <c r="AG1024" s="60"/>
      <c r="AH1024" s="60"/>
      <c r="AI1024" s="60"/>
    </row>
    <row r="1025" spans="33:35" ht="13.5">
      <c r="AG1025" s="60"/>
      <c r="AH1025" s="60"/>
      <c r="AI1025" s="60"/>
    </row>
    <row r="1026" spans="33:35" ht="13.5">
      <c r="AG1026" s="60"/>
      <c r="AH1026" s="60"/>
      <c r="AI1026" s="60"/>
    </row>
    <row r="1027" spans="33:35" ht="13.5">
      <c r="AG1027" s="60"/>
      <c r="AH1027" s="60"/>
      <c r="AI1027" s="60"/>
    </row>
    <row r="1028" spans="33:35" ht="13.5">
      <c r="AG1028" s="60"/>
      <c r="AH1028" s="60"/>
      <c r="AI1028" s="60"/>
    </row>
    <row r="1029" spans="33:35" ht="13.5">
      <c r="AG1029" s="60"/>
      <c r="AH1029" s="60"/>
      <c r="AI1029" s="60"/>
    </row>
    <row r="1030" spans="33:35" ht="13.5">
      <c r="AG1030" s="60"/>
      <c r="AH1030" s="60"/>
      <c r="AI1030" s="60"/>
    </row>
    <row r="1031" spans="33:35" ht="13.5">
      <c r="AG1031" s="60"/>
      <c r="AH1031" s="60"/>
      <c r="AI1031" s="60"/>
    </row>
    <row r="1032" spans="33:35" ht="13.5">
      <c r="AG1032" s="60"/>
      <c r="AH1032" s="60"/>
      <c r="AI1032" s="60"/>
    </row>
    <row r="1033" spans="33:35" ht="13.5">
      <c r="AG1033" s="60"/>
      <c r="AH1033" s="60"/>
      <c r="AI1033" s="60"/>
    </row>
    <row r="1034" spans="33:35" ht="13.5">
      <c r="AG1034" s="60"/>
      <c r="AH1034" s="60"/>
      <c r="AI1034" s="60"/>
    </row>
    <row r="1035" spans="33:35" ht="13.5">
      <c r="AG1035" s="60"/>
      <c r="AH1035" s="60"/>
      <c r="AI1035" s="60"/>
    </row>
    <row r="1036" spans="33:35" ht="13.5">
      <c r="AG1036" s="60"/>
      <c r="AH1036" s="60"/>
      <c r="AI1036" s="60"/>
    </row>
    <row r="1037" spans="33:35" ht="13.5">
      <c r="AG1037" s="60"/>
      <c r="AH1037" s="60"/>
      <c r="AI1037" s="60"/>
    </row>
    <row r="1038" spans="33:35" ht="13.5">
      <c r="AG1038" s="60"/>
      <c r="AH1038" s="60"/>
      <c r="AI1038" s="60"/>
    </row>
    <row r="1039" spans="33:35" ht="13.5">
      <c r="AG1039" s="60"/>
      <c r="AH1039" s="60"/>
      <c r="AI1039" s="60"/>
    </row>
    <row r="1040" spans="33:35" ht="13.5">
      <c r="AG1040" s="60"/>
      <c r="AH1040" s="60"/>
      <c r="AI1040" s="60"/>
    </row>
    <row r="1041" spans="33:35" ht="13.5">
      <c r="AG1041" s="60"/>
      <c r="AH1041" s="60"/>
      <c r="AI1041" s="60"/>
    </row>
    <row r="1042" spans="33:35" ht="13.5">
      <c r="AG1042" s="60"/>
      <c r="AH1042" s="60"/>
      <c r="AI1042" s="60"/>
    </row>
    <row r="1043" spans="33:35" ht="13.5">
      <c r="AG1043" s="60"/>
      <c r="AH1043" s="60"/>
      <c r="AI1043" s="60"/>
    </row>
    <row r="1044" spans="33:35" ht="13.5">
      <c r="AG1044" s="60"/>
      <c r="AH1044" s="60"/>
      <c r="AI1044" s="60"/>
    </row>
    <row r="1045" spans="33:35" ht="13.5">
      <c r="AG1045" s="60"/>
      <c r="AH1045" s="60"/>
      <c r="AI1045" s="60"/>
    </row>
    <row r="1046" spans="33:35" ht="13.5">
      <c r="AG1046" s="60"/>
      <c r="AH1046" s="60"/>
      <c r="AI1046" s="60"/>
    </row>
    <row r="1047" spans="33:35" ht="13.5">
      <c r="AG1047" s="60"/>
      <c r="AH1047" s="60"/>
      <c r="AI1047" s="60"/>
    </row>
    <row r="1048" spans="33:35" ht="13.5">
      <c r="AG1048" s="60"/>
      <c r="AH1048" s="60"/>
      <c r="AI1048" s="60"/>
    </row>
    <row r="1049" spans="33:35" ht="13.5">
      <c r="AG1049" s="60"/>
      <c r="AH1049" s="60"/>
      <c r="AI1049" s="60"/>
    </row>
    <row r="1050" spans="33:35" ht="13.5">
      <c r="AG1050" s="60"/>
      <c r="AH1050" s="60"/>
      <c r="AI1050" s="60"/>
    </row>
    <row r="1051" spans="33:35" ht="13.5">
      <c r="AG1051" s="60"/>
      <c r="AH1051" s="60"/>
      <c r="AI1051" s="60"/>
    </row>
    <row r="1052" spans="33:35" ht="13.5">
      <c r="AG1052" s="60"/>
      <c r="AH1052" s="60"/>
      <c r="AI1052" s="60"/>
    </row>
    <row r="1053" spans="33:35" ht="13.5">
      <c r="AG1053" s="60"/>
      <c r="AH1053" s="60"/>
      <c r="AI1053" s="60"/>
    </row>
    <row r="1054" spans="33:35" ht="13.5">
      <c r="AG1054" s="60"/>
      <c r="AH1054" s="60"/>
      <c r="AI1054" s="60"/>
    </row>
    <row r="1055" spans="33:35" ht="13.5">
      <c r="AG1055" s="60"/>
      <c r="AH1055" s="60"/>
      <c r="AI1055" s="60"/>
    </row>
    <row r="1056" spans="33:35" ht="13.5">
      <c r="AG1056" s="60"/>
      <c r="AH1056" s="60"/>
      <c r="AI1056" s="60"/>
    </row>
  </sheetData>
  <sheetProtection/>
  <mergeCells count="24">
    <mergeCell ref="R5:AF5"/>
    <mergeCell ref="R6:T8"/>
    <mergeCell ref="U6:W8"/>
    <mergeCell ref="X6:AC6"/>
    <mergeCell ref="AD6:AF8"/>
    <mergeCell ref="X7:Z8"/>
    <mergeCell ref="AA7:AC7"/>
    <mergeCell ref="AA8:AC8"/>
    <mergeCell ref="A57:B57"/>
    <mergeCell ref="AJ57:AK57"/>
    <mergeCell ref="A11:B11"/>
    <mergeCell ref="AJ11:AK11"/>
    <mergeCell ref="A13:B13"/>
    <mergeCell ref="AJ13:AK13"/>
    <mergeCell ref="AJ5:AK9"/>
    <mergeCell ref="A10:B10"/>
    <mergeCell ref="AJ10:AK10"/>
    <mergeCell ref="A5:B9"/>
    <mergeCell ref="C5:E8"/>
    <mergeCell ref="F5:H8"/>
    <mergeCell ref="I5:K8"/>
    <mergeCell ref="L5:N8"/>
    <mergeCell ref="O5:Q8"/>
    <mergeCell ref="AG5:AI8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  <colBreaks count="1" manualBreakCount="1">
    <brk id="17" max="6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M1057"/>
  <sheetViews>
    <sheetView view="pageBreakPreview" zoomScale="75" zoomScaleNormal="80" zoomScaleSheetLayoutView="75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16.625" style="0" customWidth="1"/>
    <col min="3" max="17" width="4.625" style="0" customWidth="1"/>
    <col min="18" max="23" width="7.375" style="83" customWidth="1"/>
    <col min="24" max="16384" width="9.00390625" style="83" customWidth="1"/>
  </cols>
  <sheetData>
    <row r="1" spans="1:25" ht="21" customHeight="1">
      <c r="A1" s="79" t="s">
        <v>0</v>
      </c>
      <c r="B1" s="79"/>
      <c r="F1" s="80"/>
      <c r="G1" s="80"/>
      <c r="H1" s="80"/>
      <c r="I1" s="80"/>
      <c r="J1" s="80"/>
      <c r="K1" s="81"/>
      <c r="L1" s="82"/>
      <c r="M1" s="82"/>
      <c r="N1" s="82"/>
      <c r="O1" s="82"/>
      <c r="P1" s="82"/>
      <c r="Q1" s="82"/>
      <c r="R1" s="70"/>
      <c r="S1" s="70"/>
      <c r="T1" s="70"/>
      <c r="U1" s="70"/>
      <c r="V1" s="70"/>
      <c r="W1" s="70"/>
      <c r="X1" s="82"/>
      <c r="Y1" s="82"/>
    </row>
    <row r="2" spans="1:25" ht="17.25" customHeight="1">
      <c r="A2" s="79"/>
      <c r="B2" s="79"/>
      <c r="F2" s="80"/>
      <c r="G2" s="80"/>
      <c r="H2" s="80"/>
      <c r="I2" s="80"/>
      <c r="J2" s="80"/>
      <c r="K2" s="81"/>
      <c r="L2" s="82"/>
      <c r="M2" s="82"/>
      <c r="N2" s="82"/>
      <c r="O2" s="82"/>
      <c r="P2" s="82"/>
      <c r="Q2" s="82"/>
      <c r="R2" s="70"/>
      <c r="S2" s="70"/>
      <c r="T2" s="70"/>
      <c r="U2" s="70"/>
      <c r="V2" s="70"/>
      <c r="W2" s="70"/>
      <c r="X2" s="82"/>
      <c r="Y2" s="82"/>
    </row>
    <row r="3" spans="1:25" ht="18" customHeight="1">
      <c r="A3" s="117" t="s">
        <v>68</v>
      </c>
      <c r="B3" s="85"/>
      <c r="C3" s="52"/>
      <c r="D3" s="52"/>
      <c r="E3" s="52"/>
      <c r="F3" s="85"/>
      <c r="G3" s="85"/>
      <c r="H3" s="82"/>
      <c r="I3" s="85"/>
      <c r="J3" s="85"/>
      <c r="K3" s="82"/>
      <c r="L3" s="82"/>
      <c r="M3" s="82"/>
      <c r="N3" s="86"/>
      <c r="O3" s="86"/>
      <c r="P3" s="86"/>
      <c r="Q3" s="86"/>
      <c r="R3" s="82"/>
      <c r="S3" s="82"/>
      <c r="T3" s="82"/>
      <c r="U3" s="288" t="s">
        <v>78</v>
      </c>
      <c r="V3" s="288"/>
      <c r="W3" s="288"/>
      <c r="X3" s="82"/>
      <c r="Y3" s="82"/>
    </row>
    <row r="4" spans="1:23" ht="6" customHeight="1" thickBot="1">
      <c r="A4" s="84"/>
      <c r="B4" s="85"/>
      <c r="C4" s="52"/>
      <c r="D4" s="52"/>
      <c r="E4" s="52"/>
      <c r="F4" s="85"/>
      <c r="G4" s="85"/>
      <c r="H4" s="82"/>
      <c r="I4" s="85"/>
      <c r="J4" s="85"/>
      <c r="K4" s="82"/>
      <c r="L4" s="82"/>
      <c r="M4" s="82"/>
      <c r="N4" s="87"/>
      <c r="O4" s="87"/>
      <c r="P4" s="87"/>
      <c r="Q4" s="87"/>
      <c r="R4" s="88"/>
      <c r="S4" s="88"/>
      <c r="T4" s="88"/>
      <c r="U4" s="88"/>
      <c r="V4" s="88"/>
      <c r="W4" s="88"/>
    </row>
    <row r="5" spans="1:23" s="89" customFormat="1" ht="16.5" customHeight="1" thickTop="1">
      <c r="A5" s="271" t="s">
        <v>1</v>
      </c>
      <c r="B5" s="272"/>
      <c r="C5" s="223" t="s">
        <v>89</v>
      </c>
      <c r="D5" s="223"/>
      <c r="E5" s="223"/>
      <c r="F5" s="237" t="s">
        <v>88</v>
      </c>
      <c r="G5" s="237"/>
      <c r="H5" s="237"/>
      <c r="I5" s="237"/>
      <c r="J5" s="237"/>
      <c r="K5" s="237"/>
      <c r="L5" s="237"/>
      <c r="M5" s="237"/>
      <c r="N5" s="237"/>
      <c r="O5" s="286" t="s">
        <v>83</v>
      </c>
      <c r="P5" s="286"/>
      <c r="Q5" s="286"/>
      <c r="R5" s="277" t="s">
        <v>19</v>
      </c>
      <c r="S5" s="278"/>
      <c r="T5" s="279"/>
      <c r="U5" s="289" t="s">
        <v>18</v>
      </c>
      <c r="V5" s="290"/>
      <c r="W5" s="290"/>
    </row>
    <row r="6" spans="1:23" s="89" customFormat="1" ht="16.5" customHeight="1">
      <c r="A6" s="273"/>
      <c r="B6" s="274"/>
      <c r="C6" s="224"/>
      <c r="D6" s="224"/>
      <c r="E6" s="224"/>
      <c r="F6" s="238"/>
      <c r="G6" s="238"/>
      <c r="H6" s="238"/>
      <c r="I6" s="238"/>
      <c r="J6" s="238"/>
      <c r="K6" s="238"/>
      <c r="L6" s="238"/>
      <c r="M6" s="238"/>
      <c r="N6" s="238"/>
      <c r="O6" s="287"/>
      <c r="P6" s="287"/>
      <c r="Q6" s="287"/>
      <c r="R6" s="280"/>
      <c r="S6" s="281"/>
      <c r="T6" s="282"/>
      <c r="U6" s="291"/>
      <c r="V6" s="292"/>
      <c r="W6" s="292"/>
    </row>
    <row r="7" spans="1:23" s="89" customFormat="1" ht="16.5" customHeight="1">
      <c r="A7" s="273"/>
      <c r="B7" s="274"/>
      <c r="C7" s="224"/>
      <c r="D7" s="224"/>
      <c r="E7" s="224"/>
      <c r="F7" s="225" t="s">
        <v>3</v>
      </c>
      <c r="G7" s="225"/>
      <c r="H7" s="225"/>
      <c r="I7" s="242" t="s">
        <v>92</v>
      </c>
      <c r="J7" s="243"/>
      <c r="K7" s="243"/>
      <c r="L7" s="287" t="s">
        <v>80</v>
      </c>
      <c r="M7" s="287"/>
      <c r="N7" s="287"/>
      <c r="O7" s="287"/>
      <c r="P7" s="287"/>
      <c r="Q7" s="287"/>
      <c r="R7" s="280"/>
      <c r="S7" s="281"/>
      <c r="T7" s="282"/>
      <c r="U7" s="291"/>
      <c r="V7" s="292"/>
      <c r="W7" s="292"/>
    </row>
    <row r="8" spans="1:23" s="89" customFormat="1" ht="36" customHeight="1">
      <c r="A8" s="273"/>
      <c r="B8" s="274"/>
      <c r="C8" s="224"/>
      <c r="D8" s="224"/>
      <c r="E8" s="224"/>
      <c r="F8" s="225"/>
      <c r="G8" s="225"/>
      <c r="H8" s="225"/>
      <c r="I8" s="243"/>
      <c r="J8" s="243"/>
      <c r="K8" s="243"/>
      <c r="L8" s="287"/>
      <c r="M8" s="287"/>
      <c r="N8" s="287"/>
      <c r="O8" s="287"/>
      <c r="P8" s="287"/>
      <c r="Q8" s="287"/>
      <c r="R8" s="283"/>
      <c r="S8" s="284"/>
      <c r="T8" s="285"/>
      <c r="U8" s="269"/>
      <c r="V8" s="270"/>
      <c r="W8" s="270"/>
    </row>
    <row r="9" spans="1:23" s="89" customFormat="1" ht="26.25" customHeight="1">
      <c r="A9" s="275"/>
      <c r="B9" s="276"/>
      <c r="C9" s="130" t="s">
        <v>3</v>
      </c>
      <c r="D9" s="130" t="s">
        <v>4</v>
      </c>
      <c r="E9" s="130" t="s">
        <v>5</v>
      </c>
      <c r="F9" s="138" t="s">
        <v>3</v>
      </c>
      <c r="G9" s="155" t="s">
        <v>4</v>
      </c>
      <c r="H9" s="155" t="s">
        <v>5</v>
      </c>
      <c r="I9" s="137" t="s">
        <v>3</v>
      </c>
      <c r="J9" s="155" t="s">
        <v>4</v>
      </c>
      <c r="K9" s="155" t="s">
        <v>5</v>
      </c>
      <c r="L9" s="155" t="s">
        <v>3</v>
      </c>
      <c r="M9" s="155" t="s">
        <v>4</v>
      </c>
      <c r="N9" s="137" t="s">
        <v>5</v>
      </c>
      <c r="O9" s="130" t="s">
        <v>3</v>
      </c>
      <c r="P9" s="130" t="s">
        <v>4</v>
      </c>
      <c r="Q9" s="130" t="s">
        <v>5</v>
      </c>
      <c r="R9" s="130" t="s">
        <v>3</v>
      </c>
      <c r="S9" s="130" t="s">
        <v>4</v>
      </c>
      <c r="T9" s="130" t="s">
        <v>5</v>
      </c>
      <c r="U9" s="130" t="s">
        <v>3</v>
      </c>
      <c r="V9" s="130" t="s">
        <v>4</v>
      </c>
      <c r="W9" s="156" t="s">
        <v>5</v>
      </c>
    </row>
    <row r="10" spans="1:25" ht="18" customHeight="1">
      <c r="A10" s="253" t="s">
        <v>69</v>
      </c>
      <c r="B10" s="254"/>
      <c r="C10" s="142">
        <v>3</v>
      </c>
      <c r="D10" s="142">
        <v>3</v>
      </c>
      <c r="E10" s="142">
        <v>0</v>
      </c>
      <c r="F10" s="142">
        <v>2</v>
      </c>
      <c r="G10" s="142">
        <v>1</v>
      </c>
      <c r="H10" s="142">
        <v>1</v>
      </c>
      <c r="I10" s="114" t="s">
        <v>81</v>
      </c>
      <c r="J10" s="114" t="s">
        <v>81</v>
      </c>
      <c r="K10" s="114" t="s">
        <v>81</v>
      </c>
      <c r="L10" s="114" t="s">
        <v>81</v>
      </c>
      <c r="M10" s="114" t="s">
        <v>81</v>
      </c>
      <c r="N10" s="114" t="s">
        <v>81</v>
      </c>
      <c r="O10" s="114" t="s">
        <v>81</v>
      </c>
      <c r="P10" s="114" t="s">
        <v>81</v>
      </c>
      <c r="Q10" s="114" t="s">
        <v>81</v>
      </c>
      <c r="R10" s="90">
        <v>55.2573569932768</v>
      </c>
      <c r="S10" s="90">
        <v>52.3540898242569</v>
      </c>
      <c r="T10" s="90">
        <v>58.2549283154122</v>
      </c>
      <c r="U10" s="90">
        <v>23.9281384327124</v>
      </c>
      <c r="V10" s="90">
        <v>28.7155565198525</v>
      </c>
      <c r="W10" s="90">
        <v>18.9852150537634</v>
      </c>
      <c r="X10" s="91"/>
      <c r="Y10" s="91"/>
    </row>
    <row r="11" spans="1:39" s="68" customFormat="1" ht="18" customHeight="1">
      <c r="A11" s="262" t="s">
        <v>79</v>
      </c>
      <c r="B11" s="263"/>
      <c r="C11" s="148">
        <v>3</v>
      </c>
      <c r="D11" s="148">
        <v>2</v>
      </c>
      <c r="E11" s="148">
        <v>1</v>
      </c>
      <c r="F11" s="148">
        <v>1</v>
      </c>
      <c r="G11" s="140">
        <v>0</v>
      </c>
      <c r="H11" s="140">
        <v>1</v>
      </c>
      <c r="I11" s="140">
        <v>1</v>
      </c>
      <c r="J11" s="140">
        <v>0</v>
      </c>
      <c r="K11" s="140">
        <v>1</v>
      </c>
      <c r="L11" s="140">
        <f>L13+L57</f>
        <v>0</v>
      </c>
      <c r="M11" s="140">
        <f>M13+M57</f>
        <v>0</v>
      </c>
      <c r="N11" s="140">
        <f>N13+N57</f>
        <v>0</v>
      </c>
      <c r="O11" s="140">
        <v>8</v>
      </c>
      <c r="P11" s="140">
        <v>2</v>
      </c>
      <c r="Q11" s="140">
        <v>6</v>
      </c>
      <c r="R11" s="120">
        <v>56.1367982900214</v>
      </c>
      <c r="S11" s="120">
        <v>54.532293986637</v>
      </c>
      <c r="T11" s="120">
        <v>57.774494203228</v>
      </c>
      <c r="U11" s="120">
        <v>23.3940825739678</v>
      </c>
      <c r="V11" s="120">
        <v>28.0400890868597</v>
      </c>
      <c r="W11" s="120">
        <v>18.65196635599</v>
      </c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</row>
    <row r="12" spans="1:39" s="68" customFormat="1" ht="15" customHeight="1">
      <c r="A12" s="106"/>
      <c r="B12" s="107"/>
      <c r="C12" s="92"/>
      <c r="D12" s="92"/>
      <c r="E12" s="92"/>
      <c r="F12" s="92"/>
      <c r="G12" s="92"/>
      <c r="H12" s="92"/>
      <c r="I12" s="93"/>
      <c r="J12" s="93"/>
      <c r="K12" s="93"/>
      <c r="L12" s="93"/>
      <c r="M12" s="93"/>
      <c r="N12" s="93"/>
      <c r="O12" s="93"/>
      <c r="P12" s="93"/>
      <c r="Q12" s="93"/>
      <c r="R12" s="120"/>
      <c r="S12" s="120"/>
      <c r="T12" s="120"/>
      <c r="U12" s="120"/>
      <c r="V12" s="120"/>
      <c r="W12" s="120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</row>
    <row r="13" spans="1:39" s="68" customFormat="1" ht="18" customHeight="1">
      <c r="A13" s="259" t="s">
        <v>15</v>
      </c>
      <c r="B13" s="260"/>
      <c r="C13" s="148">
        <v>3</v>
      </c>
      <c r="D13" s="148">
        <v>2</v>
      </c>
      <c r="E13" s="148">
        <v>1</v>
      </c>
      <c r="F13" s="140">
        <v>0</v>
      </c>
      <c r="G13" s="140">
        <v>0</v>
      </c>
      <c r="H13" s="140">
        <v>0</v>
      </c>
      <c r="I13" s="140">
        <v>0</v>
      </c>
      <c r="J13" s="140">
        <v>0</v>
      </c>
      <c r="K13" s="140">
        <v>0</v>
      </c>
      <c r="L13" s="140">
        <v>0</v>
      </c>
      <c r="M13" s="140">
        <v>0</v>
      </c>
      <c r="N13" s="140">
        <v>0</v>
      </c>
      <c r="O13" s="140">
        <v>8</v>
      </c>
      <c r="P13" s="140">
        <v>2</v>
      </c>
      <c r="Q13" s="140">
        <v>6</v>
      </c>
      <c r="R13" s="120">
        <v>53.4474117562827</v>
      </c>
      <c r="S13" s="105">
        <v>51.4668901927913</v>
      </c>
      <c r="T13" s="105">
        <v>55.5294463210457</v>
      </c>
      <c r="U13" s="120">
        <v>26.5339729362068</v>
      </c>
      <c r="V13" s="105">
        <v>31.6568873987147</v>
      </c>
      <c r="W13" s="105">
        <v>21.1484799530034</v>
      </c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</row>
    <row r="14" spans="1:39" s="64" customFormat="1" ht="18" customHeight="1">
      <c r="A14" s="70"/>
      <c r="B14" s="94" t="s">
        <v>20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142">
        <v>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2</v>
      </c>
      <c r="P14" s="142">
        <v>1</v>
      </c>
      <c r="Q14" s="142">
        <v>1</v>
      </c>
      <c r="R14" s="121">
        <v>68.6537923313742</v>
      </c>
      <c r="S14" s="121">
        <v>67.1247938427708</v>
      </c>
      <c r="T14" s="121">
        <v>70.2394526795895</v>
      </c>
      <c r="U14" s="90">
        <v>14.3017072488105</v>
      </c>
      <c r="V14" s="121">
        <v>17.3172072567345</v>
      </c>
      <c r="W14" s="121">
        <v>11.1744583808438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</row>
    <row r="15" spans="1:39" s="64" customFormat="1" ht="18" customHeight="1">
      <c r="A15" s="70"/>
      <c r="B15" s="94" t="s">
        <v>21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1</v>
      </c>
      <c r="P15" s="142">
        <v>0</v>
      </c>
      <c r="Q15" s="142">
        <v>1</v>
      </c>
      <c r="R15" s="121">
        <v>64.9643053267435</v>
      </c>
      <c r="S15" s="121">
        <v>60.9958506224066</v>
      </c>
      <c r="T15" s="121">
        <v>69.4282380396733</v>
      </c>
      <c r="U15" s="121">
        <v>20.8676551345415</v>
      </c>
      <c r="V15" s="121">
        <v>25.8298755186722</v>
      </c>
      <c r="W15" s="121">
        <v>15.2858809801634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</row>
    <row r="16" spans="1:39" s="64" customFormat="1" ht="18" customHeight="1">
      <c r="A16" s="70"/>
      <c r="B16" s="94" t="s">
        <v>22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2</v>
      </c>
      <c r="P16" s="142">
        <v>1</v>
      </c>
      <c r="Q16" s="142">
        <v>1</v>
      </c>
      <c r="R16" s="121">
        <v>45.3277545327755</v>
      </c>
      <c r="S16" s="121">
        <v>41.6</v>
      </c>
      <c r="T16" s="121">
        <v>49.4152046783626</v>
      </c>
      <c r="U16" s="121">
        <v>32.4965132496513</v>
      </c>
      <c r="V16" s="121">
        <v>41.3333333333333</v>
      </c>
      <c r="W16" s="121">
        <v>22.8070175438596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</row>
    <row r="17" spans="1:39" s="64" customFormat="1" ht="18" customHeight="1">
      <c r="A17" s="70"/>
      <c r="B17" s="94" t="s">
        <v>23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21">
        <v>66.5605095541401</v>
      </c>
      <c r="S17" s="121">
        <v>56.8306010928962</v>
      </c>
      <c r="T17" s="121">
        <v>80.1526717557252</v>
      </c>
      <c r="U17" s="121">
        <v>18.9490445859873</v>
      </c>
      <c r="V17" s="121">
        <v>28.4153005464481</v>
      </c>
      <c r="W17" s="121">
        <v>5.72519083969466</v>
      </c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</row>
    <row r="18" spans="1:39" s="64" customFormat="1" ht="18" customHeight="1">
      <c r="A18" s="70"/>
      <c r="B18" s="94" t="s">
        <v>24</v>
      </c>
      <c r="C18" s="142">
        <v>1</v>
      </c>
      <c r="D18" s="142">
        <v>0</v>
      </c>
      <c r="E18" s="142">
        <v>1</v>
      </c>
      <c r="F18" s="142">
        <v>0</v>
      </c>
      <c r="G18" s="142">
        <v>0</v>
      </c>
      <c r="H18" s="142">
        <v>0</v>
      </c>
      <c r="I18" s="142">
        <v>0</v>
      </c>
      <c r="J18" s="142">
        <v>0</v>
      </c>
      <c r="K18" s="142">
        <v>0</v>
      </c>
      <c r="L18" s="143">
        <v>0</v>
      </c>
      <c r="M18" s="142">
        <v>0</v>
      </c>
      <c r="N18" s="142">
        <v>0</v>
      </c>
      <c r="O18" s="142">
        <v>0</v>
      </c>
      <c r="P18" s="142">
        <v>0</v>
      </c>
      <c r="Q18" s="142">
        <v>0</v>
      </c>
      <c r="R18" s="121">
        <v>49.1034482758621</v>
      </c>
      <c r="S18" s="121">
        <v>44.4705882352941</v>
      </c>
      <c r="T18" s="121">
        <v>55.6666666666667</v>
      </c>
      <c r="U18" s="121">
        <v>37.3793103448276</v>
      </c>
      <c r="V18" s="121">
        <v>43.2941176470588</v>
      </c>
      <c r="W18" s="121">
        <v>29</v>
      </c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</row>
    <row r="19" spans="1:39" s="64" customFormat="1" ht="18" customHeight="1">
      <c r="A19" s="70"/>
      <c r="B19" s="94" t="s">
        <v>25</v>
      </c>
      <c r="C19" s="142">
        <v>0</v>
      </c>
      <c r="D19" s="142">
        <v>0</v>
      </c>
      <c r="E19" s="142">
        <v>0</v>
      </c>
      <c r="F19" s="142">
        <v>0</v>
      </c>
      <c r="G19" s="142">
        <v>0</v>
      </c>
      <c r="H19" s="142">
        <v>0</v>
      </c>
      <c r="I19" s="142">
        <v>0</v>
      </c>
      <c r="J19" s="142">
        <v>0</v>
      </c>
      <c r="K19" s="142">
        <v>0</v>
      </c>
      <c r="L19" s="143">
        <v>0</v>
      </c>
      <c r="M19" s="142">
        <v>0</v>
      </c>
      <c r="N19" s="142">
        <v>0</v>
      </c>
      <c r="O19" s="142">
        <v>0</v>
      </c>
      <c r="P19" s="142">
        <v>0</v>
      </c>
      <c r="Q19" s="142">
        <v>0</v>
      </c>
      <c r="R19" s="121">
        <v>34.6869712351946</v>
      </c>
      <c r="S19" s="121">
        <v>31.1239193083574</v>
      </c>
      <c r="T19" s="121">
        <v>39.7540983606557</v>
      </c>
      <c r="U19" s="121">
        <v>46.0236886632826</v>
      </c>
      <c r="V19" s="121">
        <v>54.178674351585</v>
      </c>
      <c r="W19" s="121">
        <v>34.4262295081967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</row>
    <row r="20" spans="1:39" s="64" customFormat="1" ht="18" customHeight="1">
      <c r="A20" s="70"/>
      <c r="B20" s="94" t="s">
        <v>26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142">
        <v>0</v>
      </c>
      <c r="I20" s="142">
        <v>0</v>
      </c>
      <c r="J20" s="142">
        <v>0</v>
      </c>
      <c r="K20" s="142">
        <v>0</v>
      </c>
      <c r="L20" s="143">
        <v>0</v>
      </c>
      <c r="M20" s="142">
        <v>0</v>
      </c>
      <c r="N20" s="142">
        <v>0</v>
      </c>
      <c r="O20" s="142">
        <v>0</v>
      </c>
      <c r="P20" s="142">
        <v>0</v>
      </c>
      <c r="Q20" s="142">
        <v>0</v>
      </c>
      <c r="R20" s="121">
        <v>58.974358974359</v>
      </c>
      <c r="S20" s="121">
        <v>72.3076923076923</v>
      </c>
      <c r="T20" s="121">
        <v>52.3076923076923</v>
      </c>
      <c r="U20" s="121">
        <v>12.8205128205128</v>
      </c>
      <c r="V20" s="121">
        <v>6.15384615384615</v>
      </c>
      <c r="W20" s="121">
        <v>16.1538461538462</v>
      </c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</row>
    <row r="21" spans="1:39" s="64" customFormat="1" ht="18" customHeight="1">
      <c r="A21" s="70"/>
      <c r="B21" s="94" t="s">
        <v>27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142">
        <v>0</v>
      </c>
      <c r="I21" s="142">
        <v>0</v>
      </c>
      <c r="J21" s="142">
        <v>0</v>
      </c>
      <c r="K21" s="142">
        <v>0</v>
      </c>
      <c r="L21" s="143">
        <v>0</v>
      </c>
      <c r="M21" s="142">
        <v>0</v>
      </c>
      <c r="N21" s="142">
        <v>0</v>
      </c>
      <c r="O21" s="142">
        <v>0</v>
      </c>
      <c r="P21" s="142">
        <v>0</v>
      </c>
      <c r="Q21" s="142">
        <v>0</v>
      </c>
      <c r="R21" s="121">
        <v>27.1523178807947</v>
      </c>
      <c r="S21" s="121">
        <v>31.5789473684211</v>
      </c>
      <c r="T21" s="121">
        <v>25.6637168141593</v>
      </c>
      <c r="U21" s="121">
        <v>37.0860927152318</v>
      </c>
      <c r="V21" s="121">
        <v>44.7368421052632</v>
      </c>
      <c r="W21" s="121">
        <v>34.5132743362832</v>
      </c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</row>
    <row r="22" spans="1:39" s="64" customFormat="1" ht="18" customHeight="1">
      <c r="A22" s="70"/>
      <c r="B22" s="94" t="s">
        <v>28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142">
        <v>0</v>
      </c>
      <c r="I22" s="142">
        <v>0</v>
      </c>
      <c r="J22" s="142">
        <v>0</v>
      </c>
      <c r="K22" s="142">
        <v>0</v>
      </c>
      <c r="L22" s="143">
        <v>0</v>
      </c>
      <c r="M22" s="142">
        <v>0</v>
      </c>
      <c r="N22" s="142">
        <v>0</v>
      </c>
      <c r="O22" s="142">
        <v>0</v>
      </c>
      <c r="P22" s="142">
        <v>0</v>
      </c>
      <c r="Q22" s="142">
        <v>0</v>
      </c>
      <c r="R22" s="121">
        <v>27.2727272727273</v>
      </c>
      <c r="S22" s="121">
        <v>38.6666666666667</v>
      </c>
      <c r="T22" s="121">
        <v>18.8118811881188</v>
      </c>
      <c r="U22" s="121">
        <v>30.6818181818182</v>
      </c>
      <c r="V22" s="121">
        <v>29.3333333333333</v>
      </c>
      <c r="W22" s="121">
        <v>31.6831683168317</v>
      </c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</row>
    <row r="23" spans="1:39" s="68" customFormat="1" ht="18" customHeight="1">
      <c r="A23" s="77"/>
      <c r="B23" s="94" t="s">
        <v>29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42">
        <v>0</v>
      </c>
      <c r="P23" s="142">
        <v>0</v>
      </c>
      <c r="Q23" s="142">
        <v>0</v>
      </c>
      <c r="R23" s="121">
        <v>52.1951219512195</v>
      </c>
      <c r="S23" s="90">
        <v>52.2727272727273</v>
      </c>
      <c r="T23" s="90">
        <v>52.1052631578947</v>
      </c>
      <c r="U23" s="121">
        <v>27.3170731707317</v>
      </c>
      <c r="V23" s="90">
        <v>28.6363636363636</v>
      </c>
      <c r="W23" s="90">
        <v>25.7894736842105</v>
      </c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</row>
    <row r="24" spans="1:39" s="64" customFormat="1" ht="18" customHeight="1">
      <c r="A24" s="63"/>
      <c r="B24" s="94" t="s">
        <v>30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142">
        <v>0</v>
      </c>
      <c r="I24" s="143">
        <v>0</v>
      </c>
      <c r="J24" s="142">
        <v>0</v>
      </c>
      <c r="K24" s="143">
        <v>0</v>
      </c>
      <c r="L24" s="142">
        <v>0</v>
      </c>
      <c r="M24" s="142">
        <v>0</v>
      </c>
      <c r="N24" s="142">
        <v>0</v>
      </c>
      <c r="O24" s="142">
        <v>0</v>
      </c>
      <c r="P24" s="142">
        <v>0</v>
      </c>
      <c r="Q24" s="142">
        <v>0</v>
      </c>
      <c r="R24" s="121">
        <v>49.8910675381264</v>
      </c>
      <c r="S24" s="121">
        <v>58.0110497237569</v>
      </c>
      <c r="T24" s="121">
        <v>44.6043165467626</v>
      </c>
      <c r="U24" s="90">
        <v>28.322440087146</v>
      </c>
      <c r="V24" s="121">
        <v>29.8342541436464</v>
      </c>
      <c r="W24" s="121">
        <v>27.3381294964029</v>
      </c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</row>
    <row r="25" spans="1:39" s="64" customFormat="1" ht="18" customHeight="1">
      <c r="A25" s="63"/>
      <c r="B25" s="94" t="s">
        <v>31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</v>
      </c>
      <c r="P25" s="142">
        <v>0</v>
      </c>
      <c r="Q25" s="142">
        <v>1</v>
      </c>
      <c r="R25" s="121">
        <v>19.0348525469169</v>
      </c>
      <c r="S25" s="121">
        <v>24</v>
      </c>
      <c r="T25" s="121">
        <v>14.6464646464646</v>
      </c>
      <c r="U25" s="121">
        <v>50.402144772118</v>
      </c>
      <c r="V25" s="121">
        <v>52.5714285714286</v>
      </c>
      <c r="W25" s="121">
        <v>48.4848484848485</v>
      </c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</row>
    <row r="26" spans="1:39" s="64" customFormat="1" ht="18" customHeight="1">
      <c r="A26" s="63"/>
      <c r="B26" s="94" t="s">
        <v>32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142">
        <v>0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21">
        <v>65</v>
      </c>
      <c r="S26" s="121">
        <v>73.2704402515723</v>
      </c>
      <c r="T26" s="121">
        <v>59.5435684647303</v>
      </c>
      <c r="U26" s="121">
        <v>12.25</v>
      </c>
      <c r="V26" s="121">
        <v>6.60377358490566</v>
      </c>
      <c r="W26" s="121">
        <v>15.9751037344398</v>
      </c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</row>
    <row r="27" spans="1:39" s="64" customFormat="1" ht="18" customHeight="1">
      <c r="A27" s="63"/>
      <c r="B27" s="94" t="s">
        <v>33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142">
        <v>0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0</v>
      </c>
      <c r="P27" s="142">
        <v>0</v>
      </c>
      <c r="Q27" s="142">
        <v>0</v>
      </c>
      <c r="R27" s="121">
        <v>54.7126436781609</v>
      </c>
      <c r="S27" s="121">
        <v>43.7106918238994</v>
      </c>
      <c r="T27" s="121">
        <v>84.6153846153846</v>
      </c>
      <c r="U27" s="121">
        <v>30.5747126436782</v>
      </c>
      <c r="V27" s="121">
        <v>38.6792452830189</v>
      </c>
      <c r="W27" s="121">
        <v>8.54700854700855</v>
      </c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</row>
    <row r="28" spans="1:39" s="64" customFormat="1" ht="18" customHeight="1">
      <c r="A28" s="63"/>
      <c r="B28" s="94" t="s">
        <v>34</v>
      </c>
      <c r="C28" s="142">
        <v>0</v>
      </c>
      <c r="D28" s="142">
        <v>0</v>
      </c>
      <c r="E28" s="142"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0</v>
      </c>
      <c r="P28" s="142">
        <v>0</v>
      </c>
      <c r="Q28" s="142">
        <v>0</v>
      </c>
      <c r="R28" s="121">
        <v>23.0769230769231</v>
      </c>
      <c r="S28" s="121">
        <v>25</v>
      </c>
      <c r="T28" s="121">
        <v>20</v>
      </c>
      <c r="U28" s="121">
        <v>61.5384615384615</v>
      </c>
      <c r="V28" s="121">
        <v>60.9375</v>
      </c>
      <c r="W28" s="121">
        <v>62.5</v>
      </c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</row>
    <row r="29" spans="1:39" s="64" customFormat="1" ht="18" customHeight="1">
      <c r="A29" s="63"/>
      <c r="B29" s="94" t="s">
        <v>35</v>
      </c>
      <c r="C29" s="142">
        <v>0</v>
      </c>
      <c r="D29" s="142">
        <v>0</v>
      </c>
      <c r="E29" s="142">
        <v>0</v>
      </c>
      <c r="F29" s="142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0</v>
      </c>
      <c r="Q29" s="142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v>0</v>
      </c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</row>
    <row r="30" spans="1:39" s="64" customFormat="1" ht="18" customHeight="1">
      <c r="A30" s="63"/>
      <c r="B30" s="94" t="s">
        <v>82</v>
      </c>
      <c r="C30" s="142">
        <v>0</v>
      </c>
      <c r="D30" s="142">
        <v>0</v>
      </c>
      <c r="E30" s="142">
        <v>0</v>
      </c>
      <c r="F30" s="142">
        <v>0</v>
      </c>
      <c r="G30" s="142">
        <v>0</v>
      </c>
      <c r="H30" s="142">
        <v>0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0</v>
      </c>
      <c r="P30" s="142">
        <v>0</v>
      </c>
      <c r="Q30" s="142">
        <v>0</v>
      </c>
      <c r="R30" s="90">
        <v>43.1818181818182</v>
      </c>
      <c r="S30" s="121">
        <v>36.046511627907</v>
      </c>
      <c r="T30" s="121">
        <v>50</v>
      </c>
      <c r="U30" s="121">
        <v>29.5454545454545</v>
      </c>
      <c r="V30" s="121">
        <v>38.3720930232558</v>
      </c>
      <c r="W30" s="121">
        <v>21.1111111111111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</row>
    <row r="31" spans="1:39" s="64" customFormat="1" ht="18" customHeight="1">
      <c r="A31" s="63"/>
      <c r="B31" s="94" t="s">
        <v>36</v>
      </c>
      <c r="C31" s="142">
        <v>0</v>
      </c>
      <c r="D31" s="142">
        <v>0</v>
      </c>
      <c r="E31" s="142">
        <v>0</v>
      </c>
      <c r="F31" s="142">
        <v>0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0</v>
      </c>
      <c r="P31" s="142">
        <v>0</v>
      </c>
      <c r="Q31" s="142">
        <v>0</v>
      </c>
      <c r="R31" s="121">
        <v>77.9661016949153</v>
      </c>
      <c r="S31" s="121">
        <v>81.3084112149533</v>
      </c>
      <c r="T31" s="121">
        <v>75.1937984496124</v>
      </c>
      <c r="U31" s="121">
        <v>1.69491525423729</v>
      </c>
      <c r="V31" s="121">
        <v>1.86915887850467</v>
      </c>
      <c r="W31" s="121">
        <v>1.55038759689922</v>
      </c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</row>
    <row r="32" spans="1:39" s="68" customFormat="1" ht="18" customHeight="1">
      <c r="A32" s="77"/>
      <c r="B32" s="94" t="s">
        <v>37</v>
      </c>
      <c r="C32" s="142">
        <v>0</v>
      </c>
      <c r="D32" s="142">
        <v>0</v>
      </c>
      <c r="E32" s="142">
        <v>0</v>
      </c>
      <c r="F32" s="142">
        <v>0</v>
      </c>
      <c r="G32" s="142">
        <v>0</v>
      </c>
      <c r="H32" s="142">
        <v>0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0</v>
      </c>
      <c r="P32" s="142">
        <v>0</v>
      </c>
      <c r="Q32" s="142">
        <v>0</v>
      </c>
      <c r="R32" s="121">
        <v>46.7948717948718</v>
      </c>
      <c r="S32" s="90">
        <v>44.5086705202312</v>
      </c>
      <c r="T32" s="90">
        <v>49.6402877697842</v>
      </c>
      <c r="U32" s="121">
        <v>26.6025641025641</v>
      </c>
      <c r="V32" s="90">
        <v>34.6820809248555</v>
      </c>
      <c r="W32" s="90">
        <v>16.5467625899281</v>
      </c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</row>
    <row r="33" spans="1:39" s="64" customFormat="1" ht="18" customHeight="1">
      <c r="A33" s="63"/>
      <c r="B33" s="94" t="s">
        <v>38</v>
      </c>
      <c r="C33" s="142">
        <v>0</v>
      </c>
      <c r="D33" s="142"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0</v>
      </c>
      <c r="P33" s="142">
        <v>0</v>
      </c>
      <c r="Q33" s="142">
        <v>0</v>
      </c>
      <c r="R33" s="121">
        <v>37.3684210526316</v>
      </c>
      <c r="S33" s="121">
        <v>30.5882352941177</v>
      </c>
      <c r="T33" s="121">
        <v>42.8571428571429</v>
      </c>
      <c r="U33" s="90">
        <v>35.2631578947368</v>
      </c>
      <c r="V33" s="121">
        <v>44.7058823529412</v>
      </c>
      <c r="W33" s="121">
        <v>27.6190476190476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</row>
    <row r="34" spans="1:39" s="64" customFormat="1" ht="18" customHeight="1">
      <c r="A34" s="63"/>
      <c r="B34" s="94" t="s">
        <v>39</v>
      </c>
      <c r="C34" s="142">
        <v>0</v>
      </c>
      <c r="D34" s="142">
        <v>0</v>
      </c>
      <c r="E34" s="142">
        <v>0</v>
      </c>
      <c r="F34" s="142">
        <v>0</v>
      </c>
      <c r="G34" s="142">
        <v>0</v>
      </c>
      <c r="H34" s="142">
        <v>0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0</v>
      </c>
      <c r="P34" s="142">
        <v>0</v>
      </c>
      <c r="Q34" s="142">
        <v>0</v>
      </c>
      <c r="R34" s="121">
        <v>30.2857142857143</v>
      </c>
      <c r="S34" s="121">
        <v>32.0512820512821</v>
      </c>
      <c r="T34" s="121">
        <v>28.8659793814433</v>
      </c>
      <c r="U34" s="121">
        <v>42.8571428571429</v>
      </c>
      <c r="V34" s="121">
        <v>47.4358974358974</v>
      </c>
      <c r="W34" s="121">
        <v>39.1752577319588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</row>
    <row r="35" spans="1:39" s="64" customFormat="1" ht="18" customHeight="1">
      <c r="A35" s="63"/>
      <c r="B35" s="94" t="s">
        <v>9</v>
      </c>
      <c r="C35" s="142">
        <v>0</v>
      </c>
      <c r="D35" s="142">
        <v>0</v>
      </c>
      <c r="E35" s="142">
        <v>0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90"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v>0</v>
      </c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</row>
    <row r="36" spans="1:39" s="68" customFormat="1" ht="18" customHeight="1">
      <c r="A36" s="77"/>
      <c r="B36" s="94" t="s">
        <v>40</v>
      </c>
      <c r="C36" s="142">
        <v>2</v>
      </c>
      <c r="D36" s="142">
        <v>2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21">
        <v>18.3510638297872</v>
      </c>
      <c r="S36" s="90">
        <v>18.0379746835443</v>
      </c>
      <c r="T36" s="90">
        <v>20</v>
      </c>
      <c r="U36" s="121">
        <v>65.6914893617021</v>
      </c>
      <c r="V36" s="90">
        <v>68.6708860759494</v>
      </c>
      <c r="W36" s="90">
        <v>50</v>
      </c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</row>
    <row r="37" spans="1:39" s="64" customFormat="1" ht="18" customHeight="1">
      <c r="A37" s="63"/>
      <c r="B37" s="94" t="s">
        <v>41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21">
        <v>22.9437229437229</v>
      </c>
      <c r="S37" s="121">
        <v>18.4210526315789</v>
      </c>
      <c r="T37" s="121">
        <v>25.1612903225806</v>
      </c>
      <c r="U37" s="90">
        <v>45.8874458874459</v>
      </c>
      <c r="V37" s="121">
        <v>55.2631578947369</v>
      </c>
      <c r="W37" s="121">
        <v>41.2903225806452</v>
      </c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</row>
    <row r="38" spans="1:39" s="64" customFormat="1" ht="18" customHeight="1">
      <c r="A38" s="63"/>
      <c r="B38" s="94" t="s">
        <v>42</v>
      </c>
      <c r="C38" s="142">
        <v>0</v>
      </c>
      <c r="D38" s="142">
        <v>0</v>
      </c>
      <c r="E38" s="142">
        <v>0</v>
      </c>
      <c r="F38" s="142">
        <v>0</v>
      </c>
      <c r="G38" s="142">
        <v>0</v>
      </c>
      <c r="H38" s="142">
        <v>0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21">
        <v>21.6981132075472</v>
      </c>
      <c r="S38" s="121">
        <v>18.4615384615385</v>
      </c>
      <c r="T38" s="121">
        <v>26.8292682926829</v>
      </c>
      <c r="U38" s="121">
        <v>52.8301886792453</v>
      </c>
      <c r="V38" s="121">
        <v>55.3846153846154</v>
      </c>
      <c r="W38" s="121">
        <v>48.7804878048781</v>
      </c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</row>
    <row r="39" spans="1:39" s="68" customFormat="1" ht="18" customHeight="1">
      <c r="A39" s="77"/>
      <c r="B39" s="94" t="s">
        <v>64</v>
      </c>
      <c r="C39" s="142">
        <v>0</v>
      </c>
      <c r="D39" s="142">
        <v>0</v>
      </c>
      <c r="E39" s="142">
        <v>0</v>
      </c>
      <c r="F39" s="142">
        <v>0</v>
      </c>
      <c r="G39" s="142">
        <v>0</v>
      </c>
      <c r="H39" s="142">
        <v>0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21">
        <v>0</v>
      </c>
      <c r="S39" s="90">
        <v>0</v>
      </c>
      <c r="T39" s="90">
        <v>0</v>
      </c>
      <c r="U39" s="121">
        <v>0</v>
      </c>
      <c r="V39" s="90">
        <v>0</v>
      </c>
      <c r="W39" s="90">
        <v>0</v>
      </c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</row>
    <row r="40" spans="1:39" s="64" customFormat="1" ht="18" customHeight="1">
      <c r="A40" s="70"/>
      <c r="B40" s="94" t="s">
        <v>43</v>
      </c>
      <c r="C40" s="142">
        <v>0</v>
      </c>
      <c r="D40" s="142">
        <v>0</v>
      </c>
      <c r="E40" s="142">
        <v>0</v>
      </c>
      <c r="F40" s="142">
        <v>0</v>
      </c>
      <c r="G40" s="142">
        <v>0</v>
      </c>
      <c r="H40" s="142">
        <v>0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21">
        <v>0</v>
      </c>
      <c r="S40" s="121">
        <v>0</v>
      </c>
      <c r="T40" s="121">
        <v>0</v>
      </c>
      <c r="U40" s="90">
        <v>0</v>
      </c>
      <c r="V40" s="121">
        <v>0</v>
      </c>
      <c r="W40" s="121">
        <v>0</v>
      </c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</row>
    <row r="41" spans="1:39" s="68" customFormat="1" ht="18" customHeight="1">
      <c r="A41" s="77"/>
      <c r="B41" s="94" t="s">
        <v>44</v>
      </c>
      <c r="C41" s="142">
        <v>0</v>
      </c>
      <c r="D41" s="142">
        <v>0</v>
      </c>
      <c r="E41" s="142">
        <v>0</v>
      </c>
      <c r="F41" s="142">
        <v>0</v>
      </c>
      <c r="G41" s="142">
        <v>0</v>
      </c>
      <c r="H41" s="142">
        <v>0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21">
        <v>0</v>
      </c>
      <c r="S41" s="90">
        <v>0</v>
      </c>
      <c r="T41" s="90">
        <v>0</v>
      </c>
      <c r="U41" s="121">
        <v>0</v>
      </c>
      <c r="V41" s="90">
        <v>0</v>
      </c>
      <c r="W41" s="90">
        <v>0</v>
      </c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39" s="64" customFormat="1" ht="18" customHeight="1">
      <c r="A42" s="70"/>
      <c r="B42" s="94" t="s">
        <v>45</v>
      </c>
      <c r="C42" s="142">
        <v>0</v>
      </c>
      <c r="D42" s="142">
        <v>0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21">
        <v>0</v>
      </c>
      <c r="S42" s="121">
        <v>0</v>
      </c>
      <c r="T42" s="121">
        <v>0</v>
      </c>
      <c r="U42" s="90">
        <v>0</v>
      </c>
      <c r="V42" s="121">
        <v>0</v>
      </c>
      <c r="W42" s="121">
        <v>0</v>
      </c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s="64" customFormat="1" ht="18" customHeight="1">
      <c r="A43" s="70"/>
      <c r="B43" s="94" t="s">
        <v>46</v>
      </c>
      <c r="C43" s="142">
        <v>0</v>
      </c>
      <c r="D43" s="142">
        <v>0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2</v>
      </c>
      <c r="P43" s="142">
        <v>0</v>
      </c>
      <c r="Q43" s="142">
        <v>2</v>
      </c>
      <c r="R43" s="121">
        <v>19.3798449612403</v>
      </c>
      <c r="S43" s="121">
        <v>10.3448275862069</v>
      </c>
      <c r="T43" s="121">
        <v>26.7605633802817</v>
      </c>
      <c r="U43" s="121">
        <v>54.2635658914729</v>
      </c>
      <c r="V43" s="121">
        <v>63.7931034482759</v>
      </c>
      <c r="W43" s="121">
        <v>46.4788732394366</v>
      </c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</row>
    <row r="44" spans="1:39" s="64" customFormat="1" ht="18" customHeight="1">
      <c r="A44" s="70"/>
      <c r="B44" s="94" t="s">
        <v>47</v>
      </c>
      <c r="C44" s="142">
        <v>0</v>
      </c>
      <c r="D44" s="142">
        <v>0</v>
      </c>
      <c r="E44" s="142">
        <v>0</v>
      </c>
      <c r="F44" s="142">
        <v>0</v>
      </c>
      <c r="G44" s="142">
        <v>0</v>
      </c>
      <c r="H44" s="142">
        <v>0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21"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v>0</v>
      </c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</row>
    <row r="45" spans="1:39" s="64" customFormat="1" ht="18" customHeight="1">
      <c r="A45" s="70"/>
      <c r="B45" s="94" t="s">
        <v>48</v>
      </c>
      <c r="C45" s="142">
        <v>0</v>
      </c>
      <c r="D45" s="142">
        <v>0</v>
      </c>
      <c r="E45" s="142">
        <v>0</v>
      </c>
      <c r="F45" s="142">
        <v>0</v>
      </c>
      <c r="G45" s="142">
        <v>0</v>
      </c>
      <c r="H45" s="142">
        <v>0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21">
        <v>60.1307189542484</v>
      </c>
      <c r="S45" s="121">
        <v>64.6153846153846</v>
      </c>
      <c r="T45" s="121">
        <v>56.8181818181818</v>
      </c>
      <c r="U45" s="121">
        <v>12.4183006535948</v>
      </c>
      <c r="V45" s="121">
        <v>16.9230769230769</v>
      </c>
      <c r="W45" s="121">
        <v>9.09090909090909</v>
      </c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</row>
    <row r="46" spans="1:39" s="64" customFormat="1" ht="18" customHeight="1">
      <c r="A46" s="70"/>
      <c r="B46" s="94" t="s">
        <v>49</v>
      </c>
      <c r="C46" s="142">
        <v>0</v>
      </c>
      <c r="D46" s="142">
        <v>0</v>
      </c>
      <c r="E46" s="142">
        <v>0</v>
      </c>
      <c r="F46" s="142">
        <v>0</v>
      </c>
      <c r="G46" s="142">
        <v>0</v>
      </c>
      <c r="H46" s="142">
        <v>0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90">
        <v>42.0863309352518</v>
      </c>
      <c r="S46" s="121">
        <v>47.008547008547</v>
      </c>
      <c r="T46" s="121">
        <v>38.5093167701863</v>
      </c>
      <c r="U46" s="121">
        <v>30.9352517985612</v>
      </c>
      <c r="V46" s="121">
        <v>29.0598290598291</v>
      </c>
      <c r="W46" s="121">
        <v>32.2981366459627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</row>
    <row r="47" spans="1:39" s="64" customFormat="1" ht="18" customHeight="1">
      <c r="A47" s="70"/>
      <c r="B47" s="94" t="s">
        <v>50</v>
      </c>
      <c r="C47" s="142">
        <v>0</v>
      </c>
      <c r="D47" s="142">
        <v>0</v>
      </c>
      <c r="E47" s="142">
        <v>0</v>
      </c>
      <c r="F47" s="142">
        <v>0</v>
      </c>
      <c r="G47" s="142">
        <v>0</v>
      </c>
      <c r="H47" s="142">
        <v>0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21">
        <v>0</v>
      </c>
      <c r="S47" s="121">
        <v>0</v>
      </c>
      <c r="T47" s="121">
        <v>0</v>
      </c>
      <c r="U47" s="121">
        <v>0</v>
      </c>
      <c r="V47" s="121">
        <v>0</v>
      </c>
      <c r="W47" s="121">
        <v>0</v>
      </c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</row>
    <row r="48" spans="1:39" s="64" customFormat="1" ht="18" customHeight="1">
      <c r="A48" s="70"/>
      <c r="B48" s="94" t="s">
        <v>51</v>
      </c>
      <c r="C48" s="142">
        <v>0</v>
      </c>
      <c r="D48" s="142">
        <v>0</v>
      </c>
      <c r="E48" s="142">
        <v>0</v>
      </c>
      <c r="F48" s="142">
        <v>0</v>
      </c>
      <c r="G48" s="142">
        <v>0</v>
      </c>
      <c r="H48" s="142">
        <v>0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21"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v>0</v>
      </c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</row>
    <row r="49" spans="1:39" s="64" customFormat="1" ht="18" customHeight="1">
      <c r="A49" s="70"/>
      <c r="B49" s="94" t="s">
        <v>52</v>
      </c>
      <c r="C49" s="142">
        <v>0</v>
      </c>
      <c r="D49" s="142">
        <v>0</v>
      </c>
      <c r="E49" s="142">
        <v>0</v>
      </c>
      <c r="F49" s="142">
        <v>0</v>
      </c>
      <c r="G49" s="142">
        <v>0</v>
      </c>
      <c r="H49" s="142">
        <v>0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11"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v>0</v>
      </c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</row>
    <row r="50" spans="1:39" s="64" customFormat="1" ht="18" customHeight="1">
      <c r="A50" s="70"/>
      <c r="B50" s="94" t="s">
        <v>53</v>
      </c>
      <c r="C50" s="142">
        <v>0</v>
      </c>
      <c r="D50" s="142">
        <v>0</v>
      </c>
      <c r="E50" s="142">
        <v>0</v>
      </c>
      <c r="F50" s="142">
        <v>0</v>
      </c>
      <c r="G50" s="142">
        <v>0</v>
      </c>
      <c r="H50" s="142">
        <v>0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21"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v>0</v>
      </c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</row>
    <row r="51" spans="1:39" s="64" customFormat="1" ht="18" customHeight="1">
      <c r="A51" s="70"/>
      <c r="B51" s="94" t="s">
        <v>54</v>
      </c>
      <c r="C51" s="142">
        <v>0</v>
      </c>
      <c r="D51" s="142">
        <v>0</v>
      </c>
      <c r="E51" s="142">
        <v>0</v>
      </c>
      <c r="F51" s="142">
        <v>0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21">
        <v>15.7894736842105</v>
      </c>
      <c r="S51" s="121">
        <v>6.77966101694915</v>
      </c>
      <c r="T51" s="121">
        <v>25.4545454545455</v>
      </c>
      <c r="U51" s="121">
        <v>60.5263157894737</v>
      </c>
      <c r="V51" s="121">
        <v>66.1016949152542</v>
      </c>
      <c r="W51" s="121">
        <v>54.5454545454545</v>
      </c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</row>
    <row r="52" spans="1:39" s="68" customFormat="1" ht="18" customHeight="1">
      <c r="A52" s="77"/>
      <c r="B52" s="94" t="s">
        <v>55</v>
      </c>
      <c r="C52" s="151">
        <v>0</v>
      </c>
      <c r="D52" s="151">
        <v>0</v>
      </c>
      <c r="E52" s="151">
        <v>0</v>
      </c>
      <c r="F52" s="142">
        <v>0</v>
      </c>
      <c r="G52" s="142">
        <v>0</v>
      </c>
      <c r="H52" s="142">
        <v>0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90">
        <v>0</v>
      </c>
      <c r="S52" s="90">
        <v>0</v>
      </c>
      <c r="T52" s="90">
        <v>0</v>
      </c>
      <c r="U52" s="121">
        <v>0</v>
      </c>
      <c r="V52" s="90">
        <v>0</v>
      </c>
      <c r="W52" s="90">
        <v>0</v>
      </c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</row>
    <row r="53" spans="1:39" s="64" customFormat="1" ht="18" customHeight="1">
      <c r="A53" s="70"/>
      <c r="B53" s="94" t="s">
        <v>56</v>
      </c>
      <c r="C53" s="142">
        <v>0</v>
      </c>
      <c r="D53" s="142">
        <v>0</v>
      </c>
      <c r="E53" s="142">
        <v>0</v>
      </c>
      <c r="F53" s="142">
        <v>0</v>
      </c>
      <c r="G53" s="142">
        <v>0</v>
      </c>
      <c r="H53" s="142">
        <v>0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21">
        <v>0</v>
      </c>
      <c r="S53" s="121">
        <v>0</v>
      </c>
      <c r="T53" s="121">
        <v>0</v>
      </c>
      <c r="U53" s="90">
        <v>0</v>
      </c>
      <c r="V53" s="121">
        <v>0</v>
      </c>
      <c r="W53" s="121">
        <v>0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</row>
    <row r="54" spans="1:39" s="64" customFormat="1" ht="18" customHeight="1">
      <c r="A54" s="70"/>
      <c r="B54" s="94" t="s">
        <v>57</v>
      </c>
      <c r="C54" s="142">
        <v>0</v>
      </c>
      <c r="D54" s="142">
        <v>0</v>
      </c>
      <c r="E54" s="142">
        <v>0</v>
      </c>
      <c r="F54" s="142">
        <v>0</v>
      </c>
      <c r="G54" s="142">
        <v>0</v>
      </c>
      <c r="H54" s="142">
        <v>0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21">
        <v>29.4294294294294</v>
      </c>
      <c r="S54" s="121">
        <v>32.520325203252</v>
      </c>
      <c r="T54" s="121">
        <v>27.6190476190476</v>
      </c>
      <c r="U54" s="121">
        <v>37.8378378378378</v>
      </c>
      <c r="V54" s="121">
        <v>40.650406504065</v>
      </c>
      <c r="W54" s="121">
        <v>36.1904761904762</v>
      </c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</row>
    <row r="55" spans="1:39" s="64" customFormat="1" ht="18" customHeight="1">
      <c r="A55" s="70"/>
      <c r="B55" s="94" t="s">
        <v>58</v>
      </c>
      <c r="C55" s="142">
        <v>0</v>
      </c>
      <c r="D55" s="142">
        <v>0</v>
      </c>
      <c r="E55" s="142">
        <v>0</v>
      </c>
      <c r="F55" s="142">
        <v>0</v>
      </c>
      <c r="G55" s="142">
        <v>0</v>
      </c>
      <c r="H55" s="142">
        <v>0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0</v>
      </c>
      <c r="P55" s="142">
        <v>0</v>
      </c>
      <c r="Q55" s="142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v>0</v>
      </c>
      <c r="W55" s="121">
        <v>0</v>
      </c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</row>
    <row r="56" spans="1:39" s="64" customFormat="1" ht="15" customHeight="1">
      <c r="A56" s="70"/>
      <c r="B56" s="94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97"/>
      <c r="S56" s="121"/>
      <c r="T56" s="121"/>
      <c r="U56" s="121"/>
      <c r="V56" s="121"/>
      <c r="W56" s="121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</row>
    <row r="57" spans="1:39" s="68" customFormat="1" ht="18" customHeight="1">
      <c r="A57" s="259" t="s">
        <v>16</v>
      </c>
      <c r="B57" s="260"/>
      <c r="C57" s="125">
        <v>0</v>
      </c>
      <c r="D57" s="125">
        <v>0</v>
      </c>
      <c r="E57" s="125">
        <v>0</v>
      </c>
      <c r="F57" s="113">
        <v>1</v>
      </c>
      <c r="G57" s="113">
        <v>0</v>
      </c>
      <c r="H57" s="113">
        <v>1</v>
      </c>
      <c r="I57" s="113">
        <v>1</v>
      </c>
      <c r="J57" s="113">
        <v>0</v>
      </c>
      <c r="K57" s="113">
        <v>1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20">
        <v>65.9931776436631</v>
      </c>
      <c r="S57" s="105">
        <v>66.5751920965972</v>
      </c>
      <c r="T57" s="105">
        <v>65.4600301659125</v>
      </c>
      <c r="U57" s="105">
        <v>11.8866439254789</v>
      </c>
      <c r="V57" s="105">
        <v>13.8309549945115</v>
      </c>
      <c r="W57" s="105">
        <v>10.105580693816</v>
      </c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</row>
    <row r="58" spans="1:39" s="64" customFormat="1" ht="18" customHeight="1">
      <c r="A58" s="63"/>
      <c r="B58" s="94" t="s">
        <v>20</v>
      </c>
      <c r="C58" s="142">
        <v>0</v>
      </c>
      <c r="D58" s="142">
        <v>0</v>
      </c>
      <c r="E58" s="142">
        <v>0</v>
      </c>
      <c r="F58" s="142">
        <v>1</v>
      </c>
      <c r="G58" s="142">
        <v>0</v>
      </c>
      <c r="H58" s="142">
        <v>1</v>
      </c>
      <c r="I58" s="142">
        <v>1</v>
      </c>
      <c r="J58" s="142">
        <v>0</v>
      </c>
      <c r="K58" s="142">
        <v>1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21">
        <v>67.7762982689747</v>
      </c>
      <c r="S58" s="121">
        <v>65.5007949125596</v>
      </c>
      <c r="T58" s="121">
        <v>69.4158075601375</v>
      </c>
      <c r="U58" s="121">
        <v>10.5193075898802</v>
      </c>
      <c r="V58" s="121">
        <v>12.5596184419714</v>
      </c>
      <c r="W58" s="121">
        <v>9.04925544100802</v>
      </c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</row>
    <row r="59" spans="1:39" s="64" customFormat="1" ht="18" customHeight="1">
      <c r="A59" s="63"/>
      <c r="B59" s="94" t="s">
        <v>21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21">
        <v>65.8402203856749</v>
      </c>
      <c r="S59" s="121">
        <v>70.6185567010309</v>
      </c>
      <c r="T59" s="121">
        <v>60.3550295857988</v>
      </c>
      <c r="U59" s="121">
        <v>9.09090909090909</v>
      </c>
      <c r="V59" s="121">
        <v>10.3092783505155</v>
      </c>
      <c r="W59" s="121">
        <v>7.69230769230769</v>
      </c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</row>
    <row r="60" spans="1:39" s="68" customFormat="1" ht="18" customHeight="1">
      <c r="A60" s="77"/>
      <c r="B60" s="94" t="s">
        <v>22</v>
      </c>
      <c r="C60" s="142">
        <v>0</v>
      </c>
      <c r="D60" s="142">
        <v>0</v>
      </c>
      <c r="E60" s="142">
        <v>0</v>
      </c>
      <c r="F60" s="142">
        <v>0</v>
      </c>
      <c r="G60" s="142">
        <v>0</v>
      </c>
      <c r="H60" s="142">
        <v>0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21">
        <v>67.7290836653386</v>
      </c>
      <c r="S60" s="90">
        <v>68.5950413223141</v>
      </c>
      <c r="T60" s="90">
        <v>66.9230769230769</v>
      </c>
      <c r="U60" s="90">
        <v>11.5537848605578</v>
      </c>
      <c r="V60" s="90">
        <v>13.2231404958678</v>
      </c>
      <c r="W60" s="90">
        <v>10</v>
      </c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</row>
    <row r="61" spans="1:39" s="64" customFormat="1" ht="18" customHeight="1">
      <c r="A61" s="70"/>
      <c r="B61" s="94" t="s">
        <v>23</v>
      </c>
      <c r="C61" s="142">
        <v>0</v>
      </c>
      <c r="D61" s="142">
        <v>0</v>
      </c>
      <c r="E61" s="142">
        <v>0</v>
      </c>
      <c r="F61" s="142">
        <v>0</v>
      </c>
      <c r="G61" s="142">
        <v>0</v>
      </c>
      <c r="H61" s="142">
        <v>0</v>
      </c>
      <c r="I61" s="142">
        <v>0</v>
      </c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21">
        <v>61.3065326633166</v>
      </c>
      <c r="S61" s="121">
        <v>86.9565217391304</v>
      </c>
      <c r="T61" s="121">
        <v>53.5947712418301</v>
      </c>
      <c r="U61" s="121">
        <v>8.04020100502513</v>
      </c>
      <c r="V61" s="121">
        <v>2.17391304347826</v>
      </c>
      <c r="W61" s="121">
        <v>9.80392156862745</v>
      </c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</row>
    <row r="62" spans="1:39" s="68" customFormat="1" ht="18" customHeight="1">
      <c r="A62" s="77"/>
      <c r="B62" s="94" t="s">
        <v>27</v>
      </c>
      <c r="C62" s="142">
        <v>0</v>
      </c>
      <c r="D62" s="142">
        <v>0</v>
      </c>
      <c r="E62" s="142">
        <v>0</v>
      </c>
      <c r="F62" s="142">
        <v>0</v>
      </c>
      <c r="G62" s="142">
        <v>0</v>
      </c>
      <c r="H62" s="142">
        <v>0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21">
        <v>64.0502354788069</v>
      </c>
      <c r="S62" s="90">
        <v>61.7021276595745</v>
      </c>
      <c r="T62" s="90">
        <v>67.4329501915709</v>
      </c>
      <c r="U62" s="90">
        <v>13.1868131868132</v>
      </c>
      <c r="V62" s="90">
        <v>14.6276595744681</v>
      </c>
      <c r="W62" s="90">
        <v>11.1111111111111</v>
      </c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</row>
    <row r="63" spans="1:39" s="64" customFormat="1" ht="18" customHeight="1">
      <c r="A63" s="70"/>
      <c r="B63" s="94" t="s">
        <v>30</v>
      </c>
      <c r="C63" s="142">
        <v>0</v>
      </c>
      <c r="D63" s="142">
        <v>0</v>
      </c>
      <c r="E63" s="142">
        <v>0</v>
      </c>
      <c r="F63" s="142">
        <v>0</v>
      </c>
      <c r="G63" s="142">
        <v>0</v>
      </c>
      <c r="H63" s="142">
        <v>0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21">
        <v>77.6666666666667</v>
      </c>
      <c r="S63" s="121">
        <v>82.3899371069182</v>
      </c>
      <c r="T63" s="121">
        <v>72.3404255319149</v>
      </c>
      <c r="U63" s="121">
        <v>5.33333333333333</v>
      </c>
      <c r="V63" s="121">
        <v>5.66037735849057</v>
      </c>
      <c r="W63" s="121">
        <v>4.9645390070922</v>
      </c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</row>
    <row r="64" spans="1:39" s="64" customFormat="1" ht="18" customHeight="1">
      <c r="A64" s="70"/>
      <c r="B64" s="94" t="s">
        <v>33</v>
      </c>
      <c r="C64" s="142">
        <v>0</v>
      </c>
      <c r="D64" s="142">
        <v>0</v>
      </c>
      <c r="E64" s="142">
        <v>0</v>
      </c>
      <c r="F64" s="142">
        <v>0</v>
      </c>
      <c r="G64" s="142">
        <v>0</v>
      </c>
      <c r="H64" s="142">
        <v>0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21">
        <v>89.8477157360406</v>
      </c>
      <c r="S64" s="121">
        <v>91.2</v>
      </c>
      <c r="T64" s="121">
        <v>87.5</v>
      </c>
      <c r="U64" s="121">
        <v>0</v>
      </c>
      <c r="V64" s="121">
        <v>0</v>
      </c>
      <c r="W64" s="121">
        <v>0</v>
      </c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</row>
    <row r="65" spans="1:39" s="64" customFormat="1" ht="18" customHeight="1">
      <c r="A65" s="70"/>
      <c r="B65" s="94" t="s">
        <v>36</v>
      </c>
      <c r="C65" s="142">
        <v>0</v>
      </c>
      <c r="D65" s="142">
        <v>0</v>
      </c>
      <c r="E65" s="142">
        <v>0</v>
      </c>
      <c r="F65" s="142">
        <v>0</v>
      </c>
      <c r="G65" s="142">
        <v>0</v>
      </c>
      <c r="H65" s="142">
        <v>0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21">
        <v>36.480686695279</v>
      </c>
      <c r="S65" s="121">
        <v>37.2093023255814</v>
      </c>
      <c r="T65" s="121">
        <v>34.4262295081967</v>
      </c>
      <c r="U65" s="121">
        <v>37.7682403433476</v>
      </c>
      <c r="V65" s="121">
        <v>41.8604651162791</v>
      </c>
      <c r="W65" s="121">
        <v>26.2295081967213</v>
      </c>
      <c r="X65" s="73"/>
      <c r="Y65" s="73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</row>
    <row r="66" spans="1:23" ht="18" customHeight="1">
      <c r="A66" s="71"/>
      <c r="B66" s="95" t="s">
        <v>9</v>
      </c>
      <c r="C66" s="153">
        <v>0</v>
      </c>
      <c r="D66" s="153">
        <v>0</v>
      </c>
      <c r="E66" s="153">
        <v>0</v>
      </c>
      <c r="F66" s="157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0</v>
      </c>
      <c r="L66" s="157">
        <v>0</v>
      </c>
      <c r="M66" s="157">
        <v>0</v>
      </c>
      <c r="N66" s="157">
        <v>0</v>
      </c>
      <c r="O66" s="157">
        <v>0</v>
      </c>
      <c r="P66" s="157">
        <v>0</v>
      </c>
      <c r="Q66" s="157">
        <v>0</v>
      </c>
      <c r="R66" s="122">
        <v>48.8372093023256</v>
      </c>
      <c r="S66" s="122">
        <v>0</v>
      </c>
      <c r="T66" s="122">
        <v>48.8372093023256</v>
      </c>
      <c r="U66" s="122">
        <v>22.4806201550388</v>
      </c>
      <c r="V66" s="122">
        <v>0</v>
      </c>
      <c r="W66" s="122">
        <v>22.4806201550388</v>
      </c>
    </row>
    <row r="67" spans="3:20" ht="13.5">
      <c r="C67" s="76"/>
      <c r="D67" s="76"/>
      <c r="E67" s="76"/>
      <c r="F67" s="76"/>
      <c r="G67" s="76"/>
      <c r="H67" s="76"/>
      <c r="I67" s="76"/>
      <c r="J67" s="76"/>
      <c r="K67" s="76"/>
      <c r="L67" s="96"/>
      <c r="M67" s="96"/>
      <c r="N67" s="96"/>
      <c r="O67" s="96"/>
      <c r="P67" s="96"/>
      <c r="Q67" s="96"/>
      <c r="R67" s="97"/>
      <c r="S67" s="97"/>
      <c r="T67" s="98"/>
    </row>
    <row r="68" spans="3:20" ht="13.5">
      <c r="C68" s="76"/>
      <c r="D68" s="76"/>
      <c r="E68" s="76"/>
      <c r="F68" s="76"/>
      <c r="G68" s="76"/>
      <c r="H68" s="76"/>
      <c r="I68" s="76"/>
      <c r="J68" s="76"/>
      <c r="K68" s="76"/>
      <c r="L68" s="96"/>
      <c r="M68" s="96"/>
      <c r="N68" s="96"/>
      <c r="O68" s="96"/>
      <c r="P68" s="96"/>
      <c r="Q68" s="96"/>
      <c r="R68" s="97"/>
      <c r="S68" s="97"/>
      <c r="T68" s="98"/>
    </row>
    <row r="69" spans="3:20" ht="13.5">
      <c r="C69" s="76"/>
      <c r="D69" s="76"/>
      <c r="E69" s="76"/>
      <c r="F69" s="76"/>
      <c r="G69" s="76"/>
      <c r="H69" s="76"/>
      <c r="I69" s="76"/>
      <c r="J69" s="76"/>
      <c r="K69" s="76"/>
      <c r="L69" s="96"/>
      <c r="M69" s="96"/>
      <c r="N69" s="96"/>
      <c r="O69" s="96"/>
      <c r="P69" s="96"/>
      <c r="Q69" s="96"/>
      <c r="R69" s="97"/>
      <c r="S69" s="97"/>
      <c r="T69" s="98"/>
    </row>
    <row r="70" spans="3:20" ht="13.5">
      <c r="C70" s="76"/>
      <c r="D70" s="76"/>
      <c r="E70" s="76"/>
      <c r="F70" s="76"/>
      <c r="G70" s="76"/>
      <c r="H70" s="76"/>
      <c r="I70" s="76"/>
      <c r="J70" s="76"/>
      <c r="K70" s="76"/>
      <c r="L70" s="96"/>
      <c r="M70" s="96"/>
      <c r="N70" s="96"/>
      <c r="O70" s="96"/>
      <c r="P70" s="96"/>
      <c r="Q70" s="96"/>
      <c r="R70" s="97"/>
      <c r="S70" s="97"/>
      <c r="T70" s="98"/>
    </row>
    <row r="71" spans="3:20" ht="13.5">
      <c r="C71" s="76"/>
      <c r="D71" s="76"/>
      <c r="E71" s="76"/>
      <c r="F71" s="76"/>
      <c r="G71" s="76"/>
      <c r="H71" s="76"/>
      <c r="I71" s="76"/>
      <c r="J71" s="76"/>
      <c r="K71" s="76"/>
      <c r="L71" s="96"/>
      <c r="M71" s="96"/>
      <c r="N71" s="96"/>
      <c r="O71" s="96"/>
      <c r="P71" s="96"/>
      <c r="Q71" s="96"/>
      <c r="R71" s="97"/>
      <c r="S71" s="97"/>
      <c r="T71" s="98"/>
    </row>
    <row r="72" spans="3:20" ht="13.5">
      <c r="C72" s="76"/>
      <c r="D72" s="76"/>
      <c r="E72" s="76"/>
      <c r="F72" s="76"/>
      <c r="G72" s="76"/>
      <c r="H72" s="76"/>
      <c r="I72" s="76"/>
      <c r="J72" s="76"/>
      <c r="K72" s="76"/>
      <c r="L72" s="96"/>
      <c r="M72" s="96"/>
      <c r="N72" s="96"/>
      <c r="O72" s="96"/>
      <c r="P72" s="96"/>
      <c r="Q72" s="96"/>
      <c r="R72" s="97"/>
      <c r="S72" s="97"/>
      <c r="T72" s="98"/>
    </row>
    <row r="73" spans="3:20" ht="13.5">
      <c r="C73" s="76"/>
      <c r="D73" s="76"/>
      <c r="E73" s="76"/>
      <c r="F73" s="76"/>
      <c r="G73" s="76"/>
      <c r="H73" s="76"/>
      <c r="I73" s="76"/>
      <c r="J73" s="76"/>
      <c r="K73" s="76"/>
      <c r="L73" s="96"/>
      <c r="M73" s="96"/>
      <c r="N73" s="96"/>
      <c r="O73" s="96"/>
      <c r="P73" s="96"/>
      <c r="Q73" s="96"/>
      <c r="R73" s="97"/>
      <c r="S73" s="97"/>
      <c r="T73" s="98"/>
    </row>
    <row r="74" spans="3:20" ht="13.5">
      <c r="C74" s="76"/>
      <c r="D74" s="76"/>
      <c r="E74" s="76"/>
      <c r="F74" s="76"/>
      <c r="G74" s="76"/>
      <c r="H74" s="76"/>
      <c r="I74" s="76"/>
      <c r="J74" s="76"/>
      <c r="K74" s="76"/>
      <c r="L74" s="96"/>
      <c r="M74" s="96"/>
      <c r="N74" s="96"/>
      <c r="O74" s="96"/>
      <c r="P74" s="96"/>
      <c r="Q74" s="96"/>
      <c r="R74" s="97"/>
      <c r="S74" s="97"/>
      <c r="T74" s="98"/>
    </row>
    <row r="75" spans="3:20" ht="13.5">
      <c r="C75" s="76"/>
      <c r="D75" s="76"/>
      <c r="E75" s="76"/>
      <c r="F75" s="76"/>
      <c r="G75" s="76"/>
      <c r="H75" s="76"/>
      <c r="I75" s="76"/>
      <c r="J75" s="76"/>
      <c r="K75" s="76"/>
      <c r="L75" s="96"/>
      <c r="M75" s="96"/>
      <c r="N75" s="96"/>
      <c r="O75" s="96"/>
      <c r="P75" s="96"/>
      <c r="Q75" s="96"/>
      <c r="R75" s="97"/>
      <c r="S75" s="97"/>
      <c r="T75" s="98"/>
    </row>
    <row r="76" spans="3:20" ht="13.5">
      <c r="C76" s="76"/>
      <c r="D76" s="76"/>
      <c r="E76" s="76"/>
      <c r="F76" s="76"/>
      <c r="G76" s="76"/>
      <c r="H76" s="76"/>
      <c r="I76" s="76"/>
      <c r="J76" s="76"/>
      <c r="K76" s="76"/>
      <c r="L76" s="96"/>
      <c r="M76" s="96"/>
      <c r="N76" s="96"/>
      <c r="O76" s="96"/>
      <c r="P76" s="96"/>
      <c r="Q76" s="96"/>
      <c r="R76" s="97"/>
      <c r="S76" s="97"/>
      <c r="T76" s="98"/>
    </row>
    <row r="77" spans="3:20" ht="13.5">
      <c r="C77" s="76"/>
      <c r="D77" s="76"/>
      <c r="E77" s="76"/>
      <c r="F77" s="76"/>
      <c r="G77" s="76"/>
      <c r="H77" s="76"/>
      <c r="I77" s="76"/>
      <c r="J77" s="76"/>
      <c r="K77" s="76"/>
      <c r="L77" s="96"/>
      <c r="M77" s="96"/>
      <c r="N77" s="96"/>
      <c r="O77" s="96"/>
      <c r="P77" s="96"/>
      <c r="Q77" s="96"/>
      <c r="R77" s="97"/>
      <c r="S77" s="97"/>
      <c r="T77" s="98"/>
    </row>
    <row r="78" spans="3:20" ht="13.5">
      <c r="C78" s="76"/>
      <c r="D78" s="76"/>
      <c r="E78" s="76"/>
      <c r="F78" s="76"/>
      <c r="G78" s="76"/>
      <c r="H78" s="76"/>
      <c r="I78" s="76"/>
      <c r="J78" s="76"/>
      <c r="K78" s="76"/>
      <c r="L78" s="96"/>
      <c r="M78" s="96"/>
      <c r="N78" s="96"/>
      <c r="O78" s="96"/>
      <c r="P78" s="96"/>
      <c r="Q78" s="96"/>
      <c r="R78" s="97"/>
      <c r="S78" s="97"/>
      <c r="T78" s="98"/>
    </row>
    <row r="79" spans="3:20" ht="13.5">
      <c r="C79" s="76"/>
      <c r="D79" s="76"/>
      <c r="E79" s="76"/>
      <c r="F79" s="76"/>
      <c r="G79" s="76"/>
      <c r="H79" s="76"/>
      <c r="I79" s="76"/>
      <c r="J79" s="76"/>
      <c r="K79" s="76"/>
      <c r="L79" s="96"/>
      <c r="M79" s="96"/>
      <c r="N79" s="96"/>
      <c r="O79" s="96"/>
      <c r="P79" s="96"/>
      <c r="Q79" s="96"/>
      <c r="R79" s="97"/>
      <c r="S79" s="97"/>
      <c r="T79" s="98"/>
    </row>
    <row r="80" spans="3:20" ht="13.5">
      <c r="C80" s="76"/>
      <c r="D80" s="76"/>
      <c r="E80" s="76"/>
      <c r="F80" s="76"/>
      <c r="G80" s="76"/>
      <c r="H80" s="76"/>
      <c r="I80" s="76"/>
      <c r="J80" s="76"/>
      <c r="K80" s="76"/>
      <c r="L80" s="96"/>
      <c r="M80" s="96"/>
      <c r="N80" s="96"/>
      <c r="O80" s="96"/>
      <c r="P80" s="96"/>
      <c r="Q80" s="96"/>
      <c r="R80" s="97"/>
      <c r="S80" s="97"/>
      <c r="T80" s="98"/>
    </row>
    <row r="81" spans="3:20" ht="13.5">
      <c r="C81" s="76"/>
      <c r="D81" s="76"/>
      <c r="E81" s="76"/>
      <c r="F81" s="76"/>
      <c r="G81" s="76"/>
      <c r="H81" s="76"/>
      <c r="I81" s="76"/>
      <c r="J81" s="76"/>
      <c r="K81" s="76"/>
      <c r="L81" s="96"/>
      <c r="M81" s="96"/>
      <c r="N81" s="96"/>
      <c r="O81" s="96"/>
      <c r="P81" s="96"/>
      <c r="Q81" s="96"/>
      <c r="R81" s="97"/>
      <c r="S81" s="97"/>
      <c r="T81" s="98"/>
    </row>
    <row r="82" spans="3:20" ht="13.5">
      <c r="C82" s="76"/>
      <c r="D82" s="76"/>
      <c r="E82" s="76"/>
      <c r="F82" s="76"/>
      <c r="G82" s="76"/>
      <c r="H82" s="76"/>
      <c r="I82" s="76"/>
      <c r="J82" s="76"/>
      <c r="K82" s="76"/>
      <c r="L82" s="96"/>
      <c r="M82" s="96"/>
      <c r="N82" s="96"/>
      <c r="O82" s="96"/>
      <c r="P82" s="96"/>
      <c r="Q82" s="96"/>
      <c r="R82" s="97"/>
      <c r="S82" s="97"/>
      <c r="T82" s="98"/>
    </row>
    <row r="83" spans="3:20" ht="13.5">
      <c r="C83" s="76"/>
      <c r="D83" s="76"/>
      <c r="E83" s="76"/>
      <c r="F83" s="76"/>
      <c r="G83" s="76"/>
      <c r="H83" s="76"/>
      <c r="I83" s="76"/>
      <c r="J83" s="76"/>
      <c r="K83" s="76"/>
      <c r="L83" s="96"/>
      <c r="M83" s="96"/>
      <c r="N83" s="96"/>
      <c r="O83" s="96"/>
      <c r="P83" s="96"/>
      <c r="Q83" s="96"/>
      <c r="R83" s="97"/>
      <c r="S83" s="97"/>
      <c r="T83" s="98"/>
    </row>
    <row r="84" spans="3:20" ht="13.5">
      <c r="C84" s="76"/>
      <c r="D84" s="76"/>
      <c r="E84" s="76"/>
      <c r="F84" s="76"/>
      <c r="G84" s="76"/>
      <c r="H84" s="76"/>
      <c r="I84" s="76"/>
      <c r="J84" s="76"/>
      <c r="K84" s="76"/>
      <c r="L84" s="96"/>
      <c r="M84" s="96"/>
      <c r="N84" s="96"/>
      <c r="O84" s="96"/>
      <c r="P84" s="96"/>
      <c r="Q84" s="96"/>
      <c r="R84" s="97"/>
      <c r="S84" s="97"/>
      <c r="T84" s="98"/>
    </row>
    <row r="85" spans="3:20" ht="13.5">
      <c r="C85" s="76"/>
      <c r="D85" s="76"/>
      <c r="E85" s="76"/>
      <c r="F85" s="76"/>
      <c r="G85" s="76"/>
      <c r="H85" s="76"/>
      <c r="I85" s="76"/>
      <c r="J85" s="76"/>
      <c r="K85" s="76"/>
      <c r="L85" s="96"/>
      <c r="M85" s="96"/>
      <c r="N85" s="96"/>
      <c r="O85" s="96"/>
      <c r="P85" s="96"/>
      <c r="Q85" s="96"/>
      <c r="R85" s="97"/>
      <c r="S85" s="97"/>
      <c r="T85" s="98"/>
    </row>
    <row r="86" spans="3:20" ht="13.5">
      <c r="C86" s="76"/>
      <c r="D86" s="76"/>
      <c r="E86" s="76"/>
      <c r="F86" s="76"/>
      <c r="G86" s="76"/>
      <c r="H86" s="76"/>
      <c r="I86" s="76"/>
      <c r="J86" s="76"/>
      <c r="K86" s="76"/>
      <c r="L86" s="96"/>
      <c r="M86" s="96"/>
      <c r="N86" s="96"/>
      <c r="O86" s="96"/>
      <c r="P86" s="96"/>
      <c r="Q86" s="96"/>
      <c r="R86" s="97"/>
      <c r="S86" s="97"/>
      <c r="T86" s="98"/>
    </row>
    <row r="87" spans="3:20" ht="13.5">
      <c r="C87" s="76"/>
      <c r="D87" s="76"/>
      <c r="E87" s="76"/>
      <c r="F87" s="76"/>
      <c r="G87" s="76"/>
      <c r="H87" s="76"/>
      <c r="I87" s="76"/>
      <c r="J87" s="76"/>
      <c r="K87" s="76"/>
      <c r="L87" s="96"/>
      <c r="M87" s="96"/>
      <c r="N87" s="96"/>
      <c r="O87" s="96"/>
      <c r="P87" s="96"/>
      <c r="Q87" s="96"/>
      <c r="R87" s="97"/>
      <c r="S87" s="97"/>
      <c r="T87" s="98"/>
    </row>
    <row r="88" spans="3:20" ht="13.5">
      <c r="C88" s="76"/>
      <c r="D88" s="76"/>
      <c r="E88" s="76"/>
      <c r="F88" s="76"/>
      <c r="G88" s="76"/>
      <c r="H88" s="76"/>
      <c r="I88" s="76"/>
      <c r="J88" s="76"/>
      <c r="K88" s="76"/>
      <c r="L88" s="96"/>
      <c r="M88" s="96"/>
      <c r="N88" s="96"/>
      <c r="O88" s="96"/>
      <c r="P88" s="96"/>
      <c r="Q88" s="96"/>
      <c r="R88" s="97"/>
      <c r="S88" s="97"/>
      <c r="T88" s="98"/>
    </row>
    <row r="89" spans="3:20" ht="13.5">
      <c r="C89" s="76"/>
      <c r="D89" s="76"/>
      <c r="E89" s="76"/>
      <c r="F89" s="76"/>
      <c r="G89" s="76"/>
      <c r="H89" s="76"/>
      <c r="I89" s="76"/>
      <c r="J89" s="76"/>
      <c r="K89" s="76"/>
      <c r="L89" s="96"/>
      <c r="M89" s="96"/>
      <c r="N89" s="96"/>
      <c r="O89" s="96"/>
      <c r="P89" s="96"/>
      <c r="Q89" s="96"/>
      <c r="R89" s="97"/>
      <c r="S89" s="97"/>
      <c r="T89" s="98"/>
    </row>
    <row r="90" spans="3:20" ht="13.5">
      <c r="C90" s="76"/>
      <c r="D90" s="76"/>
      <c r="E90" s="76"/>
      <c r="F90" s="76"/>
      <c r="G90" s="76"/>
      <c r="H90" s="76"/>
      <c r="I90" s="76"/>
      <c r="J90" s="76"/>
      <c r="K90" s="76"/>
      <c r="L90" s="96"/>
      <c r="M90" s="96"/>
      <c r="N90" s="96"/>
      <c r="O90" s="96"/>
      <c r="P90" s="96"/>
      <c r="Q90" s="96"/>
      <c r="R90" s="97"/>
      <c r="S90" s="97"/>
      <c r="T90" s="98"/>
    </row>
    <row r="91" spans="3:20" ht="13.5">
      <c r="C91" s="76"/>
      <c r="D91" s="76"/>
      <c r="E91" s="76"/>
      <c r="F91" s="76"/>
      <c r="G91" s="76"/>
      <c r="H91" s="76"/>
      <c r="I91" s="76"/>
      <c r="J91" s="76"/>
      <c r="K91" s="76"/>
      <c r="L91" s="96"/>
      <c r="M91" s="96"/>
      <c r="N91" s="96"/>
      <c r="O91" s="96"/>
      <c r="P91" s="96"/>
      <c r="Q91" s="96"/>
      <c r="R91" s="97"/>
      <c r="S91" s="97"/>
      <c r="T91" s="98"/>
    </row>
    <row r="92" spans="3:20" ht="13.5">
      <c r="C92" s="76"/>
      <c r="D92" s="76"/>
      <c r="E92" s="76"/>
      <c r="F92" s="76"/>
      <c r="G92" s="76"/>
      <c r="H92" s="76"/>
      <c r="I92" s="76"/>
      <c r="J92" s="76"/>
      <c r="K92" s="76"/>
      <c r="L92" s="96"/>
      <c r="M92" s="96"/>
      <c r="N92" s="96"/>
      <c r="O92" s="96"/>
      <c r="P92" s="96"/>
      <c r="Q92" s="96"/>
      <c r="R92" s="97"/>
      <c r="S92" s="97"/>
      <c r="T92" s="98"/>
    </row>
    <row r="93" spans="3:20" ht="13.5">
      <c r="C93" s="76"/>
      <c r="D93" s="76"/>
      <c r="E93" s="76"/>
      <c r="F93" s="76"/>
      <c r="G93" s="76"/>
      <c r="H93" s="76"/>
      <c r="I93" s="76"/>
      <c r="J93" s="76"/>
      <c r="K93" s="76"/>
      <c r="L93" s="96"/>
      <c r="M93" s="96"/>
      <c r="N93" s="96"/>
      <c r="O93" s="96"/>
      <c r="P93" s="96"/>
      <c r="Q93" s="96"/>
      <c r="R93" s="97"/>
      <c r="S93" s="97"/>
      <c r="T93" s="98"/>
    </row>
    <row r="94" spans="3:20" ht="13.5">
      <c r="C94" s="76"/>
      <c r="D94" s="76"/>
      <c r="E94" s="76"/>
      <c r="F94" s="76"/>
      <c r="G94" s="76"/>
      <c r="H94" s="76"/>
      <c r="I94" s="76"/>
      <c r="J94" s="76"/>
      <c r="K94" s="76"/>
      <c r="L94" s="96"/>
      <c r="M94" s="96"/>
      <c r="N94" s="96"/>
      <c r="O94" s="96"/>
      <c r="P94" s="96"/>
      <c r="Q94" s="96"/>
      <c r="R94" s="97"/>
      <c r="S94" s="97"/>
      <c r="T94" s="98"/>
    </row>
    <row r="95" spans="3:20" ht="13.5">
      <c r="C95" s="76"/>
      <c r="D95" s="76"/>
      <c r="E95" s="76"/>
      <c r="F95" s="76"/>
      <c r="G95" s="76"/>
      <c r="H95" s="76"/>
      <c r="I95" s="76"/>
      <c r="J95" s="76"/>
      <c r="K95" s="76"/>
      <c r="L95" s="96"/>
      <c r="M95" s="96"/>
      <c r="N95" s="96"/>
      <c r="O95" s="96"/>
      <c r="P95" s="96"/>
      <c r="Q95" s="96"/>
      <c r="R95" s="97"/>
      <c r="S95" s="97"/>
      <c r="T95" s="98"/>
    </row>
    <row r="96" spans="3:20" ht="13.5">
      <c r="C96" s="76"/>
      <c r="D96" s="76"/>
      <c r="E96" s="76"/>
      <c r="F96" s="76"/>
      <c r="G96" s="76"/>
      <c r="H96" s="76"/>
      <c r="I96" s="76"/>
      <c r="J96" s="76"/>
      <c r="K96" s="76"/>
      <c r="L96" s="96"/>
      <c r="M96" s="96"/>
      <c r="N96" s="96"/>
      <c r="O96" s="96"/>
      <c r="P96" s="96"/>
      <c r="Q96" s="96"/>
      <c r="R96" s="97"/>
      <c r="S96" s="97"/>
      <c r="T96" s="98"/>
    </row>
    <row r="97" spans="3:20" ht="13.5">
      <c r="C97" s="76"/>
      <c r="D97" s="76"/>
      <c r="E97" s="76"/>
      <c r="F97" s="76"/>
      <c r="G97" s="76"/>
      <c r="H97" s="76"/>
      <c r="I97" s="76"/>
      <c r="J97" s="76"/>
      <c r="K97" s="76"/>
      <c r="L97" s="96"/>
      <c r="M97" s="96"/>
      <c r="N97" s="96"/>
      <c r="O97" s="96"/>
      <c r="P97" s="96"/>
      <c r="Q97" s="96"/>
      <c r="R97" s="97"/>
      <c r="S97" s="97"/>
      <c r="T97" s="98"/>
    </row>
    <row r="98" spans="3:20" ht="13.5">
      <c r="C98" s="76"/>
      <c r="D98" s="76"/>
      <c r="E98" s="76"/>
      <c r="F98" s="76"/>
      <c r="G98" s="76"/>
      <c r="H98" s="76"/>
      <c r="I98" s="76"/>
      <c r="J98" s="76"/>
      <c r="K98" s="76"/>
      <c r="L98" s="96"/>
      <c r="M98" s="96"/>
      <c r="N98" s="96"/>
      <c r="O98" s="96"/>
      <c r="P98" s="96"/>
      <c r="Q98" s="96"/>
      <c r="R98" s="97"/>
      <c r="S98" s="97"/>
      <c r="T98" s="98"/>
    </row>
    <row r="99" spans="3:20" ht="13.5">
      <c r="C99" s="76"/>
      <c r="D99" s="76"/>
      <c r="E99" s="76"/>
      <c r="F99" s="76"/>
      <c r="G99" s="76"/>
      <c r="H99" s="76"/>
      <c r="I99" s="76"/>
      <c r="J99" s="76"/>
      <c r="K99" s="76"/>
      <c r="L99" s="96"/>
      <c r="M99" s="96"/>
      <c r="N99" s="96"/>
      <c r="O99" s="96"/>
      <c r="P99" s="96"/>
      <c r="Q99" s="96"/>
      <c r="R99" s="97"/>
      <c r="S99" s="97"/>
      <c r="T99" s="98"/>
    </row>
    <row r="100" spans="3:20" ht="13.5">
      <c r="C100" s="76"/>
      <c r="D100" s="76"/>
      <c r="E100" s="76"/>
      <c r="F100" s="76"/>
      <c r="G100" s="76"/>
      <c r="H100" s="76"/>
      <c r="I100" s="76"/>
      <c r="J100" s="76"/>
      <c r="K100" s="76"/>
      <c r="L100" s="96"/>
      <c r="M100" s="96"/>
      <c r="N100" s="96"/>
      <c r="O100" s="96"/>
      <c r="P100" s="96"/>
      <c r="Q100" s="96"/>
      <c r="R100" s="97"/>
      <c r="S100" s="97"/>
      <c r="T100" s="98"/>
    </row>
    <row r="101" spans="3:20" ht="13.5">
      <c r="C101" s="76"/>
      <c r="D101" s="76"/>
      <c r="E101" s="76"/>
      <c r="F101" s="76"/>
      <c r="G101" s="76"/>
      <c r="H101" s="76"/>
      <c r="I101" s="76"/>
      <c r="J101" s="76"/>
      <c r="K101" s="76"/>
      <c r="L101" s="96"/>
      <c r="M101" s="96"/>
      <c r="N101" s="96"/>
      <c r="O101" s="96"/>
      <c r="P101" s="96"/>
      <c r="Q101" s="96"/>
      <c r="R101" s="97"/>
      <c r="S101" s="97"/>
      <c r="T101" s="98"/>
    </row>
    <row r="102" spans="3:20" ht="13.5">
      <c r="C102" s="76"/>
      <c r="D102" s="76"/>
      <c r="E102" s="76"/>
      <c r="F102" s="76"/>
      <c r="G102" s="76"/>
      <c r="H102" s="76"/>
      <c r="I102" s="76"/>
      <c r="J102" s="76"/>
      <c r="K102" s="76"/>
      <c r="L102" s="96"/>
      <c r="M102" s="96"/>
      <c r="N102" s="96"/>
      <c r="O102" s="96"/>
      <c r="P102" s="96"/>
      <c r="Q102" s="96"/>
      <c r="R102" s="97"/>
      <c r="S102" s="97"/>
      <c r="T102" s="98"/>
    </row>
    <row r="103" spans="3:20" ht="13.5">
      <c r="C103" s="76"/>
      <c r="D103" s="76"/>
      <c r="E103" s="76"/>
      <c r="F103" s="76"/>
      <c r="G103" s="76"/>
      <c r="H103" s="76"/>
      <c r="I103" s="76"/>
      <c r="J103" s="76"/>
      <c r="K103" s="76"/>
      <c r="L103" s="96"/>
      <c r="M103" s="96"/>
      <c r="N103" s="96"/>
      <c r="O103" s="96"/>
      <c r="P103" s="96"/>
      <c r="Q103" s="96"/>
      <c r="R103" s="97"/>
      <c r="S103" s="97"/>
      <c r="T103" s="98"/>
    </row>
    <row r="104" spans="3:20" ht="13.5">
      <c r="C104" s="76"/>
      <c r="D104" s="76"/>
      <c r="E104" s="76"/>
      <c r="F104" s="76"/>
      <c r="G104" s="76"/>
      <c r="H104" s="76"/>
      <c r="I104" s="76"/>
      <c r="J104" s="76"/>
      <c r="K104" s="76"/>
      <c r="L104" s="96"/>
      <c r="M104" s="96"/>
      <c r="N104" s="96"/>
      <c r="O104" s="96"/>
      <c r="P104" s="96"/>
      <c r="Q104" s="96"/>
      <c r="R104" s="97"/>
      <c r="S104" s="97"/>
      <c r="T104" s="98"/>
    </row>
    <row r="105" spans="3:20" ht="13.5">
      <c r="C105" s="76"/>
      <c r="D105" s="76"/>
      <c r="E105" s="76"/>
      <c r="F105" s="76"/>
      <c r="G105" s="76"/>
      <c r="H105" s="76"/>
      <c r="I105" s="76"/>
      <c r="J105" s="76"/>
      <c r="K105" s="76"/>
      <c r="L105" s="96"/>
      <c r="M105" s="96"/>
      <c r="N105" s="96"/>
      <c r="O105" s="96"/>
      <c r="P105" s="96"/>
      <c r="Q105" s="96"/>
      <c r="R105" s="97"/>
      <c r="S105" s="97"/>
      <c r="T105" s="98"/>
    </row>
    <row r="106" spans="3:20" ht="13.5">
      <c r="C106" s="76"/>
      <c r="D106" s="76"/>
      <c r="E106" s="76"/>
      <c r="F106" s="76"/>
      <c r="G106" s="76"/>
      <c r="H106" s="76"/>
      <c r="I106" s="76"/>
      <c r="J106" s="76"/>
      <c r="K106" s="76"/>
      <c r="L106" s="96"/>
      <c r="M106" s="96"/>
      <c r="N106" s="96"/>
      <c r="O106" s="96"/>
      <c r="P106" s="96"/>
      <c r="Q106" s="96"/>
      <c r="R106" s="97"/>
      <c r="S106" s="97"/>
      <c r="T106" s="98"/>
    </row>
    <row r="107" spans="3:20" ht="13.5">
      <c r="C107" s="76"/>
      <c r="D107" s="76"/>
      <c r="E107" s="76"/>
      <c r="F107" s="76"/>
      <c r="G107" s="76"/>
      <c r="H107" s="76"/>
      <c r="I107" s="76"/>
      <c r="J107" s="76"/>
      <c r="K107" s="76"/>
      <c r="L107" s="96"/>
      <c r="M107" s="96"/>
      <c r="N107" s="96"/>
      <c r="O107" s="96"/>
      <c r="P107" s="96"/>
      <c r="Q107" s="96"/>
      <c r="R107" s="97"/>
      <c r="S107" s="97"/>
      <c r="T107" s="98"/>
    </row>
    <row r="108" spans="3:20" ht="13.5">
      <c r="C108" s="76"/>
      <c r="D108" s="76"/>
      <c r="E108" s="76"/>
      <c r="F108" s="76"/>
      <c r="G108" s="76"/>
      <c r="H108" s="76"/>
      <c r="I108" s="76"/>
      <c r="J108" s="76"/>
      <c r="K108" s="76"/>
      <c r="L108" s="96"/>
      <c r="M108" s="96"/>
      <c r="N108" s="96"/>
      <c r="O108" s="96"/>
      <c r="P108" s="96"/>
      <c r="Q108" s="96"/>
      <c r="R108" s="97"/>
      <c r="S108" s="97"/>
      <c r="T108" s="98"/>
    </row>
    <row r="109" spans="3:20" ht="13.5">
      <c r="C109" s="76"/>
      <c r="D109" s="76"/>
      <c r="E109" s="76"/>
      <c r="F109" s="76"/>
      <c r="G109" s="76"/>
      <c r="H109" s="76"/>
      <c r="I109" s="76"/>
      <c r="J109" s="76"/>
      <c r="K109" s="76"/>
      <c r="L109" s="96"/>
      <c r="M109" s="96"/>
      <c r="N109" s="96"/>
      <c r="O109" s="96"/>
      <c r="P109" s="96"/>
      <c r="Q109" s="96"/>
      <c r="R109" s="97"/>
      <c r="S109" s="97"/>
      <c r="T109" s="98"/>
    </row>
    <row r="110" spans="3:20" ht="13.5">
      <c r="C110" s="76"/>
      <c r="D110" s="76"/>
      <c r="E110" s="76"/>
      <c r="F110" s="76"/>
      <c r="G110" s="76"/>
      <c r="H110" s="76"/>
      <c r="I110" s="76"/>
      <c r="J110" s="76"/>
      <c r="K110" s="76"/>
      <c r="L110" s="96"/>
      <c r="M110" s="96"/>
      <c r="N110" s="96"/>
      <c r="O110" s="96"/>
      <c r="P110" s="96"/>
      <c r="Q110" s="96"/>
      <c r="R110" s="97"/>
      <c r="S110" s="97"/>
      <c r="T110" s="98"/>
    </row>
    <row r="111" spans="3:20" ht="13.5">
      <c r="C111" s="76"/>
      <c r="D111" s="76"/>
      <c r="E111" s="76"/>
      <c r="F111" s="76"/>
      <c r="G111" s="76"/>
      <c r="H111" s="76"/>
      <c r="I111" s="76"/>
      <c r="J111" s="76"/>
      <c r="K111" s="76"/>
      <c r="L111" s="96"/>
      <c r="M111" s="96"/>
      <c r="N111" s="96"/>
      <c r="O111" s="96"/>
      <c r="P111" s="96"/>
      <c r="Q111" s="96"/>
      <c r="R111" s="97"/>
      <c r="S111" s="97"/>
      <c r="T111" s="98"/>
    </row>
    <row r="112" spans="3:20" ht="13.5">
      <c r="C112" s="76"/>
      <c r="D112" s="76"/>
      <c r="E112" s="76"/>
      <c r="F112" s="76"/>
      <c r="G112" s="76"/>
      <c r="H112" s="76"/>
      <c r="I112" s="76"/>
      <c r="J112" s="76"/>
      <c r="K112" s="76"/>
      <c r="L112" s="96"/>
      <c r="M112" s="96"/>
      <c r="N112" s="96"/>
      <c r="O112" s="96"/>
      <c r="P112" s="96"/>
      <c r="Q112" s="96"/>
      <c r="R112" s="97"/>
      <c r="S112" s="97"/>
      <c r="T112" s="98"/>
    </row>
    <row r="113" spans="3:20" ht="13.5">
      <c r="C113" s="76"/>
      <c r="D113" s="76"/>
      <c r="E113" s="76"/>
      <c r="F113" s="76"/>
      <c r="G113" s="76"/>
      <c r="H113" s="76"/>
      <c r="I113" s="76"/>
      <c r="J113" s="76"/>
      <c r="K113" s="76"/>
      <c r="L113" s="96"/>
      <c r="M113" s="96"/>
      <c r="N113" s="96"/>
      <c r="O113" s="96"/>
      <c r="P113" s="96"/>
      <c r="Q113" s="96"/>
      <c r="R113" s="97"/>
      <c r="S113" s="97"/>
      <c r="T113" s="98"/>
    </row>
    <row r="114" spans="3:20" ht="13.5">
      <c r="C114" s="76"/>
      <c r="D114" s="76"/>
      <c r="E114" s="76"/>
      <c r="F114" s="76"/>
      <c r="G114" s="76"/>
      <c r="H114" s="76"/>
      <c r="I114" s="76"/>
      <c r="J114" s="76"/>
      <c r="K114" s="76"/>
      <c r="L114" s="96"/>
      <c r="M114" s="96"/>
      <c r="N114" s="96"/>
      <c r="O114" s="96"/>
      <c r="P114" s="96"/>
      <c r="Q114" s="96"/>
      <c r="R114" s="97"/>
      <c r="S114" s="97"/>
      <c r="T114" s="98"/>
    </row>
    <row r="115" spans="3:20" ht="13.5">
      <c r="C115" s="76"/>
      <c r="D115" s="76"/>
      <c r="E115" s="76"/>
      <c r="F115" s="76"/>
      <c r="G115" s="76"/>
      <c r="H115" s="76"/>
      <c r="I115" s="76"/>
      <c r="J115" s="76"/>
      <c r="K115" s="76"/>
      <c r="L115" s="96"/>
      <c r="M115" s="96"/>
      <c r="N115" s="96"/>
      <c r="O115" s="96"/>
      <c r="P115" s="96"/>
      <c r="Q115" s="96"/>
      <c r="R115" s="97"/>
      <c r="S115" s="97"/>
      <c r="T115" s="98"/>
    </row>
    <row r="116" spans="3:20" ht="13.5">
      <c r="C116" s="76"/>
      <c r="D116" s="76"/>
      <c r="E116" s="76"/>
      <c r="F116" s="76"/>
      <c r="G116" s="76"/>
      <c r="H116" s="76"/>
      <c r="I116" s="76"/>
      <c r="J116" s="76"/>
      <c r="K116" s="76"/>
      <c r="L116" s="96"/>
      <c r="M116" s="96"/>
      <c r="N116" s="96"/>
      <c r="O116" s="96"/>
      <c r="P116" s="96"/>
      <c r="Q116" s="96"/>
      <c r="R116" s="97"/>
      <c r="S116" s="97"/>
      <c r="T116" s="98"/>
    </row>
    <row r="117" spans="3:20" ht="13.5">
      <c r="C117" s="76"/>
      <c r="D117" s="76"/>
      <c r="E117" s="76"/>
      <c r="F117" s="76"/>
      <c r="G117" s="76"/>
      <c r="H117" s="76"/>
      <c r="I117" s="76"/>
      <c r="J117" s="76"/>
      <c r="K117" s="76"/>
      <c r="L117" s="96"/>
      <c r="M117" s="96"/>
      <c r="N117" s="96"/>
      <c r="O117" s="96"/>
      <c r="P117" s="96"/>
      <c r="Q117" s="96"/>
      <c r="R117" s="97"/>
      <c r="S117" s="97"/>
      <c r="T117" s="98"/>
    </row>
    <row r="118" spans="3:20" ht="13.5">
      <c r="C118" s="76"/>
      <c r="D118" s="76"/>
      <c r="E118" s="76"/>
      <c r="F118" s="76"/>
      <c r="G118" s="76"/>
      <c r="H118" s="76"/>
      <c r="I118" s="76"/>
      <c r="J118" s="76"/>
      <c r="K118" s="76"/>
      <c r="L118" s="96"/>
      <c r="M118" s="96"/>
      <c r="N118" s="96"/>
      <c r="O118" s="96"/>
      <c r="P118" s="96"/>
      <c r="Q118" s="96"/>
      <c r="R118" s="97"/>
      <c r="S118" s="97"/>
      <c r="T118" s="98"/>
    </row>
    <row r="119" spans="3:20" ht="13.5">
      <c r="C119" s="76"/>
      <c r="D119" s="76"/>
      <c r="E119" s="76"/>
      <c r="F119" s="76"/>
      <c r="G119" s="76"/>
      <c r="H119" s="76"/>
      <c r="I119" s="76"/>
      <c r="J119" s="76"/>
      <c r="K119" s="76"/>
      <c r="L119" s="96"/>
      <c r="M119" s="96"/>
      <c r="N119" s="96"/>
      <c r="O119" s="96"/>
      <c r="P119" s="96"/>
      <c r="Q119" s="96"/>
      <c r="R119" s="97"/>
      <c r="S119" s="97"/>
      <c r="T119" s="98"/>
    </row>
    <row r="120" spans="3:20" ht="13.5">
      <c r="C120" s="76"/>
      <c r="D120" s="76"/>
      <c r="E120" s="76"/>
      <c r="F120" s="76"/>
      <c r="G120" s="76"/>
      <c r="H120" s="76"/>
      <c r="I120" s="76"/>
      <c r="J120" s="76"/>
      <c r="K120" s="76"/>
      <c r="L120" s="96"/>
      <c r="M120" s="96"/>
      <c r="N120" s="96"/>
      <c r="O120" s="96"/>
      <c r="P120" s="96"/>
      <c r="Q120" s="96"/>
      <c r="R120" s="97"/>
      <c r="S120" s="97"/>
      <c r="T120" s="98"/>
    </row>
    <row r="121" spans="3:20" ht="13.5">
      <c r="C121" s="76"/>
      <c r="D121" s="76"/>
      <c r="E121" s="76"/>
      <c r="F121" s="76"/>
      <c r="G121" s="76"/>
      <c r="H121" s="76"/>
      <c r="I121" s="76"/>
      <c r="J121" s="76"/>
      <c r="K121" s="76"/>
      <c r="L121" s="96"/>
      <c r="M121" s="96"/>
      <c r="N121" s="96"/>
      <c r="O121" s="96"/>
      <c r="P121" s="96"/>
      <c r="Q121" s="96"/>
      <c r="R121" s="97"/>
      <c r="S121" s="97"/>
      <c r="T121" s="98"/>
    </row>
    <row r="122" spans="3:20" ht="13.5">
      <c r="C122" s="76"/>
      <c r="D122" s="76"/>
      <c r="E122" s="76"/>
      <c r="F122" s="76"/>
      <c r="G122" s="76"/>
      <c r="H122" s="76"/>
      <c r="I122" s="76"/>
      <c r="J122" s="76"/>
      <c r="K122" s="76"/>
      <c r="L122" s="96"/>
      <c r="M122" s="96"/>
      <c r="N122" s="96"/>
      <c r="O122" s="96"/>
      <c r="P122" s="96"/>
      <c r="Q122" s="96"/>
      <c r="R122" s="97"/>
      <c r="S122" s="97"/>
      <c r="T122" s="98"/>
    </row>
    <row r="123" spans="3:20" ht="13.5">
      <c r="C123" s="76"/>
      <c r="D123" s="76"/>
      <c r="E123" s="76"/>
      <c r="F123" s="76"/>
      <c r="G123" s="76"/>
      <c r="H123" s="76"/>
      <c r="I123" s="76"/>
      <c r="J123" s="76"/>
      <c r="K123" s="76"/>
      <c r="L123" s="96"/>
      <c r="M123" s="96"/>
      <c r="N123" s="96"/>
      <c r="O123" s="96"/>
      <c r="P123" s="96"/>
      <c r="Q123" s="96"/>
      <c r="R123" s="97"/>
      <c r="S123" s="97"/>
      <c r="T123" s="98"/>
    </row>
    <row r="124" spans="3:20" ht="13.5">
      <c r="C124" s="76"/>
      <c r="D124" s="76"/>
      <c r="E124" s="76"/>
      <c r="F124" s="76"/>
      <c r="G124" s="76"/>
      <c r="H124" s="76"/>
      <c r="I124" s="76"/>
      <c r="J124" s="76"/>
      <c r="K124" s="76"/>
      <c r="L124" s="96"/>
      <c r="M124" s="96"/>
      <c r="N124" s="96"/>
      <c r="O124" s="96"/>
      <c r="P124" s="96"/>
      <c r="Q124" s="96"/>
      <c r="R124" s="97"/>
      <c r="S124" s="97"/>
      <c r="T124" s="98"/>
    </row>
    <row r="125" spans="3:20" ht="13.5">
      <c r="C125" s="76"/>
      <c r="D125" s="76"/>
      <c r="E125" s="76"/>
      <c r="F125" s="76"/>
      <c r="G125" s="76"/>
      <c r="H125" s="76"/>
      <c r="I125" s="76"/>
      <c r="J125" s="76"/>
      <c r="K125" s="76"/>
      <c r="L125" s="96"/>
      <c r="M125" s="96"/>
      <c r="N125" s="96"/>
      <c r="O125" s="96"/>
      <c r="P125" s="96"/>
      <c r="Q125" s="96"/>
      <c r="R125" s="97"/>
      <c r="S125" s="97"/>
      <c r="T125" s="98"/>
    </row>
    <row r="126" spans="3:20" ht="13.5">
      <c r="C126" s="76"/>
      <c r="D126" s="76"/>
      <c r="E126" s="76"/>
      <c r="F126" s="76"/>
      <c r="G126" s="76"/>
      <c r="H126" s="76"/>
      <c r="I126" s="76"/>
      <c r="J126" s="76"/>
      <c r="K126" s="76"/>
      <c r="L126" s="96"/>
      <c r="M126" s="96"/>
      <c r="N126" s="96"/>
      <c r="O126" s="96"/>
      <c r="P126" s="96"/>
      <c r="Q126" s="96"/>
      <c r="R126" s="97"/>
      <c r="S126" s="97"/>
      <c r="T126" s="98"/>
    </row>
    <row r="127" spans="3:20" ht="13.5">
      <c r="C127" s="76"/>
      <c r="D127" s="76"/>
      <c r="E127" s="76"/>
      <c r="F127" s="76"/>
      <c r="G127" s="76"/>
      <c r="H127" s="76"/>
      <c r="I127" s="76"/>
      <c r="J127" s="76"/>
      <c r="K127" s="76"/>
      <c r="L127" s="96"/>
      <c r="M127" s="96"/>
      <c r="N127" s="96"/>
      <c r="O127" s="96"/>
      <c r="P127" s="96"/>
      <c r="Q127" s="96"/>
      <c r="R127" s="97"/>
      <c r="S127" s="97"/>
      <c r="T127" s="98"/>
    </row>
    <row r="128" spans="3:20" ht="13.5">
      <c r="C128" s="76"/>
      <c r="D128" s="76"/>
      <c r="E128" s="76"/>
      <c r="F128" s="76"/>
      <c r="G128" s="76"/>
      <c r="H128" s="76"/>
      <c r="I128" s="76"/>
      <c r="J128" s="76"/>
      <c r="K128" s="76"/>
      <c r="L128" s="96"/>
      <c r="M128" s="96"/>
      <c r="N128" s="96"/>
      <c r="O128" s="96"/>
      <c r="P128" s="96"/>
      <c r="Q128" s="96"/>
      <c r="R128" s="97"/>
      <c r="S128" s="97"/>
      <c r="T128" s="98"/>
    </row>
    <row r="129" spans="3:20" ht="13.5">
      <c r="C129" s="76"/>
      <c r="D129" s="76"/>
      <c r="E129" s="76"/>
      <c r="F129" s="76"/>
      <c r="G129" s="76"/>
      <c r="H129" s="76"/>
      <c r="I129" s="76"/>
      <c r="J129" s="76"/>
      <c r="K129" s="76"/>
      <c r="L129" s="96"/>
      <c r="M129" s="96"/>
      <c r="N129" s="96"/>
      <c r="O129" s="96"/>
      <c r="P129" s="96"/>
      <c r="Q129" s="96"/>
      <c r="R129" s="97"/>
      <c r="S129" s="97"/>
      <c r="T129" s="98"/>
    </row>
    <row r="130" spans="3:20" ht="13.5">
      <c r="C130" s="76"/>
      <c r="D130" s="76"/>
      <c r="E130" s="76"/>
      <c r="F130" s="76"/>
      <c r="G130" s="76"/>
      <c r="H130" s="76"/>
      <c r="I130" s="76"/>
      <c r="J130" s="76"/>
      <c r="K130" s="76"/>
      <c r="L130" s="96"/>
      <c r="M130" s="96"/>
      <c r="N130" s="96"/>
      <c r="O130" s="96"/>
      <c r="P130" s="96"/>
      <c r="Q130" s="96"/>
      <c r="R130" s="97"/>
      <c r="S130" s="97"/>
      <c r="T130" s="98"/>
    </row>
    <row r="131" spans="3:20" ht="13.5">
      <c r="C131" s="76"/>
      <c r="D131" s="76"/>
      <c r="E131" s="76"/>
      <c r="F131" s="76"/>
      <c r="G131" s="76"/>
      <c r="H131" s="76"/>
      <c r="I131" s="76"/>
      <c r="J131" s="76"/>
      <c r="K131" s="76"/>
      <c r="L131" s="96"/>
      <c r="M131" s="96"/>
      <c r="N131" s="96"/>
      <c r="O131" s="96"/>
      <c r="P131" s="96"/>
      <c r="Q131" s="96"/>
      <c r="R131" s="97"/>
      <c r="S131" s="97"/>
      <c r="T131" s="98"/>
    </row>
    <row r="132" spans="3:20" ht="13.5">
      <c r="C132" s="76"/>
      <c r="D132" s="76"/>
      <c r="E132" s="76"/>
      <c r="F132" s="76"/>
      <c r="G132" s="76"/>
      <c r="H132" s="76"/>
      <c r="I132" s="76"/>
      <c r="J132" s="76"/>
      <c r="K132" s="76"/>
      <c r="L132" s="96"/>
      <c r="M132" s="96"/>
      <c r="N132" s="96"/>
      <c r="O132" s="96"/>
      <c r="P132" s="96"/>
      <c r="Q132" s="96"/>
      <c r="R132" s="97"/>
      <c r="S132" s="97"/>
      <c r="T132" s="98"/>
    </row>
    <row r="133" spans="3:20" ht="13.5">
      <c r="C133" s="76"/>
      <c r="D133" s="76"/>
      <c r="E133" s="76"/>
      <c r="F133" s="76"/>
      <c r="G133" s="76"/>
      <c r="H133" s="76"/>
      <c r="I133" s="76"/>
      <c r="J133" s="76"/>
      <c r="K133" s="76"/>
      <c r="L133" s="96"/>
      <c r="M133" s="96"/>
      <c r="N133" s="96"/>
      <c r="O133" s="96"/>
      <c r="P133" s="96"/>
      <c r="Q133" s="96"/>
      <c r="R133" s="97"/>
      <c r="S133" s="97"/>
      <c r="T133" s="98"/>
    </row>
    <row r="134" spans="3:20" ht="13.5">
      <c r="C134" s="76"/>
      <c r="D134" s="76"/>
      <c r="E134" s="76"/>
      <c r="F134" s="76"/>
      <c r="G134" s="76"/>
      <c r="H134" s="76"/>
      <c r="I134" s="76"/>
      <c r="J134" s="76"/>
      <c r="K134" s="76"/>
      <c r="L134" s="96"/>
      <c r="M134" s="96"/>
      <c r="N134" s="96"/>
      <c r="O134" s="96"/>
      <c r="P134" s="96"/>
      <c r="Q134" s="96"/>
      <c r="R134" s="97"/>
      <c r="S134" s="97"/>
      <c r="T134" s="98"/>
    </row>
    <row r="135" spans="3:20" ht="13.5">
      <c r="C135" s="76"/>
      <c r="D135" s="76"/>
      <c r="E135" s="76"/>
      <c r="F135" s="76"/>
      <c r="G135" s="76"/>
      <c r="H135" s="76"/>
      <c r="I135" s="76"/>
      <c r="J135" s="76"/>
      <c r="K135" s="76"/>
      <c r="L135" s="96"/>
      <c r="M135" s="96"/>
      <c r="N135" s="96"/>
      <c r="O135" s="96"/>
      <c r="P135" s="96"/>
      <c r="Q135" s="96"/>
      <c r="R135" s="97"/>
      <c r="S135" s="97"/>
      <c r="T135" s="98"/>
    </row>
    <row r="136" spans="3:20" ht="13.5">
      <c r="C136" s="76"/>
      <c r="D136" s="76"/>
      <c r="E136" s="76"/>
      <c r="F136" s="76"/>
      <c r="G136" s="76"/>
      <c r="H136" s="76"/>
      <c r="I136" s="76"/>
      <c r="J136" s="76"/>
      <c r="K136" s="76"/>
      <c r="L136" s="96"/>
      <c r="M136" s="96"/>
      <c r="N136" s="96"/>
      <c r="O136" s="96"/>
      <c r="P136" s="96"/>
      <c r="Q136" s="96"/>
      <c r="R136" s="97"/>
      <c r="S136" s="97"/>
      <c r="T136" s="98"/>
    </row>
    <row r="137" spans="3:20" ht="13.5">
      <c r="C137" s="76"/>
      <c r="D137" s="76"/>
      <c r="E137" s="76"/>
      <c r="F137" s="76"/>
      <c r="G137" s="76"/>
      <c r="H137" s="76"/>
      <c r="I137" s="76"/>
      <c r="J137" s="76"/>
      <c r="K137" s="76"/>
      <c r="L137" s="96"/>
      <c r="M137" s="96"/>
      <c r="N137" s="96"/>
      <c r="O137" s="96"/>
      <c r="P137" s="96"/>
      <c r="Q137" s="96"/>
      <c r="R137" s="97"/>
      <c r="S137" s="97"/>
      <c r="T137" s="98"/>
    </row>
    <row r="138" spans="3:20" ht="13.5">
      <c r="C138" s="76"/>
      <c r="D138" s="76"/>
      <c r="E138" s="76"/>
      <c r="F138" s="76"/>
      <c r="G138" s="76"/>
      <c r="H138" s="76"/>
      <c r="I138" s="76"/>
      <c r="J138" s="76"/>
      <c r="K138" s="76"/>
      <c r="L138" s="96"/>
      <c r="M138" s="96"/>
      <c r="N138" s="96"/>
      <c r="O138" s="96"/>
      <c r="P138" s="96"/>
      <c r="Q138" s="96"/>
      <c r="R138" s="97"/>
      <c r="S138" s="97"/>
      <c r="T138" s="98"/>
    </row>
    <row r="139" spans="3:20" ht="13.5">
      <c r="C139" s="76"/>
      <c r="D139" s="76"/>
      <c r="E139" s="76"/>
      <c r="F139" s="76"/>
      <c r="G139" s="76"/>
      <c r="H139" s="76"/>
      <c r="I139" s="76"/>
      <c r="J139" s="76"/>
      <c r="K139" s="76"/>
      <c r="L139" s="96"/>
      <c r="M139" s="96"/>
      <c r="N139" s="96"/>
      <c r="O139" s="96"/>
      <c r="P139" s="96"/>
      <c r="Q139" s="96"/>
      <c r="R139" s="97"/>
      <c r="S139" s="97"/>
      <c r="T139" s="98"/>
    </row>
    <row r="140" spans="3:20" ht="13.5">
      <c r="C140" s="76"/>
      <c r="D140" s="76"/>
      <c r="E140" s="76"/>
      <c r="F140" s="76"/>
      <c r="G140" s="76"/>
      <c r="H140" s="76"/>
      <c r="I140" s="76"/>
      <c r="J140" s="76"/>
      <c r="K140" s="76"/>
      <c r="L140" s="96"/>
      <c r="M140" s="96"/>
      <c r="N140" s="96"/>
      <c r="O140" s="96"/>
      <c r="P140" s="96"/>
      <c r="Q140" s="96"/>
      <c r="R140" s="97"/>
      <c r="S140" s="97"/>
      <c r="T140" s="98"/>
    </row>
    <row r="141" spans="3:20" ht="13.5">
      <c r="C141" s="76"/>
      <c r="D141" s="76"/>
      <c r="E141" s="76"/>
      <c r="F141" s="76"/>
      <c r="G141" s="76"/>
      <c r="H141" s="76"/>
      <c r="I141" s="76"/>
      <c r="J141" s="76"/>
      <c r="K141" s="76"/>
      <c r="L141" s="96"/>
      <c r="M141" s="96"/>
      <c r="N141" s="96"/>
      <c r="O141" s="96"/>
      <c r="P141" s="96"/>
      <c r="Q141" s="96"/>
      <c r="R141" s="97"/>
      <c r="S141" s="97"/>
      <c r="T141" s="98"/>
    </row>
    <row r="142" spans="3:20" ht="13.5">
      <c r="C142" s="76"/>
      <c r="D142" s="76"/>
      <c r="E142" s="76"/>
      <c r="F142" s="76"/>
      <c r="G142" s="76"/>
      <c r="H142" s="76"/>
      <c r="I142" s="76"/>
      <c r="J142" s="76"/>
      <c r="K142" s="76"/>
      <c r="L142" s="96"/>
      <c r="M142" s="96"/>
      <c r="N142" s="96"/>
      <c r="O142" s="96"/>
      <c r="P142" s="96"/>
      <c r="Q142" s="96"/>
      <c r="R142" s="97"/>
      <c r="S142" s="97"/>
      <c r="T142" s="98"/>
    </row>
    <row r="143" spans="3:20" ht="13.5">
      <c r="C143" s="76"/>
      <c r="D143" s="76"/>
      <c r="E143" s="76"/>
      <c r="F143" s="76"/>
      <c r="G143" s="76"/>
      <c r="H143" s="76"/>
      <c r="I143" s="76"/>
      <c r="J143" s="76"/>
      <c r="K143" s="76"/>
      <c r="L143" s="96"/>
      <c r="M143" s="96"/>
      <c r="N143" s="96"/>
      <c r="O143" s="96"/>
      <c r="P143" s="96"/>
      <c r="Q143" s="96"/>
      <c r="R143" s="97"/>
      <c r="S143" s="97"/>
      <c r="T143" s="98"/>
    </row>
    <row r="144" spans="3:20" ht="13.5">
      <c r="C144" s="76"/>
      <c r="D144" s="76"/>
      <c r="E144" s="76"/>
      <c r="F144" s="76"/>
      <c r="G144" s="76"/>
      <c r="H144" s="76"/>
      <c r="I144" s="76"/>
      <c r="J144" s="76"/>
      <c r="K144" s="76"/>
      <c r="L144" s="96"/>
      <c r="M144" s="96"/>
      <c r="N144" s="96"/>
      <c r="O144" s="96"/>
      <c r="P144" s="96"/>
      <c r="Q144" s="96"/>
      <c r="R144" s="97"/>
      <c r="S144" s="97"/>
      <c r="T144" s="98"/>
    </row>
    <row r="145" spans="3:20" ht="13.5">
      <c r="C145" s="76"/>
      <c r="D145" s="76"/>
      <c r="E145" s="76"/>
      <c r="F145" s="76"/>
      <c r="G145" s="76"/>
      <c r="H145" s="76"/>
      <c r="I145" s="76"/>
      <c r="J145" s="76"/>
      <c r="K145" s="76"/>
      <c r="L145" s="96"/>
      <c r="M145" s="96"/>
      <c r="N145" s="96"/>
      <c r="O145" s="96"/>
      <c r="P145" s="96"/>
      <c r="Q145" s="96"/>
      <c r="R145" s="97"/>
      <c r="S145" s="97"/>
      <c r="T145" s="98"/>
    </row>
    <row r="146" spans="3:20" ht="13.5">
      <c r="C146" s="76"/>
      <c r="D146" s="76"/>
      <c r="E146" s="76"/>
      <c r="F146" s="76"/>
      <c r="G146" s="76"/>
      <c r="H146" s="76"/>
      <c r="I146" s="76"/>
      <c r="J146" s="76"/>
      <c r="K146" s="76"/>
      <c r="L146" s="96"/>
      <c r="M146" s="96"/>
      <c r="N146" s="96"/>
      <c r="O146" s="96"/>
      <c r="P146" s="96"/>
      <c r="Q146" s="96"/>
      <c r="R146" s="97"/>
      <c r="S146" s="97"/>
      <c r="T146" s="98"/>
    </row>
    <row r="147" spans="3:20" ht="13.5">
      <c r="C147" s="76"/>
      <c r="D147" s="76"/>
      <c r="E147" s="76"/>
      <c r="F147" s="76"/>
      <c r="G147" s="76"/>
      <c r="H147" s="76"/>
      <c r="I147" s="76"/>
      <c r="J147" s="76"/>
      <c r="K147" s="76"/>
      <c r="L147" s="96"/>
      <c r="M147" s="96"/>
      <c r="N147" s="96"/>
      <c r="O147" s="96"/>
      <c r="P147" s="96"/>
      <c r="Q147" s="96"/>
      <c r="R147" s="97"/>
      <c r="S147" s="97"/>
      <c r="T147" s="98"/>
    </row>
    <row r="148" spans="3:20" ht="13.5">
      <c r="C148" s="76"/>
      <c r="D148" s="76"/>
      <c r="E148" s="76"/>
      <c r="F148" s="76"/>
      <c r="G148" s="76"/>
      <c r="H148" s="76"/>
      <c r="I148" s="76"/>
      <c r="J148" s="76"/>
      <c r="K148" s="76"/>
      <c r="L148" s="96"/>
      <c r="M148" s="96"/>
      <c r="N148" s="96"/>
      <c r="O148" s="96"/>
      <c r="P148" s="96"/>
      <c r="Q148" s="96"/>
      <c r="R148" s="97"/>
      <c r="S148" s="97"/>
      <c r="T148" s="98"/>
    </row>
    <row r="149" spans="3:20" ht="13.5">
      <c r="C149" s="76"/>
      <c r="D149" s="76"/>
      <c r="E149" s="76"/>
      <c r="F149" s="76"/>
      <c r="G149" s="76"/>
      <c r="H149" s="76"/>
      <c r="I149" s="76"/>
      <c r="J149" s="76"/>
      <c r="K149" s="76"/>
      <c r="L149" s="96"/>
      <c r="M149" s="96"/>
      <c r="N149" s="96"/>
      <c r="O149" s="96"/>
      <c r="P149" s="96"/>
      <c r="Q149" s="96"/>
      <c r="R149" s="97"/>
      <c r="S149" s="97"/>
      <c r="T149" s="98"/>
    </row>
    <row r="150" spans="3:20" ht="13.5">
      <c r="C150" s="76"/>
      <c r="D150" s="76"/>
      <c r="E150" s="76"/>
      <c r="F150" s="76"/>
      <c r="G150" s="76"/>
      <c r="H150" s="76"/>
      <c r="I150" s="76"/>
      <c r="J150" s="76"/>
      <c r="K150" s="76"/>
      <c r="L150" s="96"/>
      <c r="M150" s="96"/>
      <c r="N150" s="96"/>
      <c r="O150" s="96"/>
      <c r="P150" s="96"/>
      <c r="Q150" s="96"/>
      <c r="R150" s="97"/>
      <c r="S150" s="97"/>
      <c r="T150" s="98"/>
    </row>
    <row r="151" spans="3:20" ht="13.5">
      <c r="C151" s="76"/>
      <c r="D151" s="76"/>
      <c r="E151" s="76"/>
      <c r="F151" s="76"/>
      <c r="G151" s="76"/>
      <c r="H151" s="76"/>
      <c r="I151" s="76"/>
      <c r="J151" s="76"/>
      <c r="K151" s="76"/>
      <c r="L151" s="96"/>
      <c r="M151" s="96"/>
      <c r="N151" s="96"/>
      <c r="O151" s="96"/>
      <c r="P151" s="96"/>
      <c r="Q151" s="96"/>
      <c r="R151" s="97"/>
      <c r="S151" s="97"/>
      <c r="T151" s="98"/>
    </row>
    <row r="152" spans="3:20" ht="13.5">
      <c r="C152" s="76"/>
      <c r="D152" s="76"/>
      <c r="E152" s="76"/>
      <c r="F152" s="76"/>
      <c r="G152" s="76"/>
      <c r="H152" s="76"/>
      <c r="I152" s="76"/>
      <c r="J152" s="76"/>
      <c r="K152" s="76"/>
      <c r="L152" s="96"/>
      <c r="M152" s="96"/>
      <c r="N152" s="96"/>
      <c r="O152" s="96"/>
      <c r="P152" s="96"/>
      <c r="Q152" s="96"/>
      <c r="R152" s="97"/>
      <c r="S152" s="97"/>
      <c r="T152" s="98"/>
    </row>
    <row r="153" spans="3:20" ht="13.5">
      <c r="C153" s="76"/>
      <c r="D153" s="76"/>
      <c r="E153" s="76"/>
      <c r="F153" s="76"/>
      <c r="G153" s="76"/>
      <c r="H153" s="76"/>
      <c r="I153" s="76"/>
      <c r="J153" s="76"/>
      <c r="K153" s="76"/>
      <c r="L153" s="96"/>
      <c r="M153" s="96"/>
      <c r="N153" s="96"/>
      <c r="O153" s="96"/>
      <c r="P153" s="96"/>
      <c r="Q153" s="96"/>
      <c r="R153" s="97"/>
      <c r="S153" s="97"/>
      <c r="T153" s="98"/>
    </row>
    <row r="154" spans="3:20" ht="13.5">
      <c r="C154" s="76"/>
      <c r="D154" s="76"/>
      <c r="E154" s="76"/>
      <c r="F154" s="76"/>
      <c r="G154" s="76"/>
      <c r="H154" s="76"/>
      <c r="I154" s="76"/>
      <c r="J154" s="76"/>
      <c r="K154" s="76"/>
      <c r="L154" s="96"/>
      <c r="M154" s="96"/>
      <c r="N154" s="96"/>
      <c r="O154" s="96"/>
      <c r="P154" s="96"/>
      <c r="Q154" s="96"/>
      <c r="R154" s="97"/>
      <c r="S154" s="97"/>
      <c r="T154" s="98"/>
    </row>
    <row r="155" spans="3:20" ht="13.5">
      <c r="C155" s="76"/>
      <c r="D155" s="76"/>
      <c r="E155" s="76"/>
      <c r="F155" s="76"/>
      <c r="G155" s="76"/>
      <c r="H155" s="76"/>
      <c r="I155" s="76"/>
      <c r="J155" s="76"/>
      <c r="K155" s="76"/>
      <c r="L155" s="96"/>
      <c r="M155" s="96"/>
      <c r="N155" s="96"/>
      <c r="O155" s="96"/>
      <c r="P155" s="96"/>
      <c r="Q155" s="96"/>
      <c r="R155" s="97"/>
      <c r="S155" s="97"/>
      <c r="T155" s="98"/>
    </row>
    <row r="156" spans="3:20" ht="13.5">
      <c r="C156" s="76"/>
      <c r="D156" s="76"/>
      <c r="E156" s="76"/>
      <c r="F156" s="76"/>
      <c r="G156" s="76"/>
      <c r="H156" s="76"/>
      <c r="I156" s="76"/>
      <c r="J156" s="76"/>
      <c r="K156" s="76"/>
      <c r="L156" s="96"/>
      <c r="M156" s="96"/>
      <c r="N156" s="96"/>
      <c r="O156" s="96"/>
      <c r="P156" s="96"/>
      <c r="Q156" s="96"/>
      <c r="R156" s="97"/>
      <c r="S156" s="97"/>
      <c r="T156" s="98"/>
    </row>
    <row r="157" spans="3:20" ht="13.5">
      <c r="C157" s="76"/>
      <c r="D157" s="76"/>
      <c r="E157" s="76"/>
      <c r="F157" s="76"/>
      <c r="G157" s="76"/>
      <c r="H157" s="76"/>
      <c r="I157" s="76"/>
      <c r="J157" s="76"/>
      <c r="K157" s="76"/>
      <c r="L157" s="96"/>
      <c r="M157" s="96"/>
      <c r="N157" s="96"/>
      <c r="O157" s="96"/>
      <c r="P157" s="96"/>
      <c r="Q157" s="96"/>
      <c r="R157" s="97"/>
      <c r="S157" s="97"/>
      <c r="T157" s="98"/>
    </row>
    <row r="158" spans="3:20" ht="13.5">
      <c r="C158" s="76"/>
      <c r="D158" s="76"/>
      <c r="E158" s="76"/>
      <c r="F158" s="76"/>
      <c r="G158" s="76"/>
      <c r="H158" s="76"/>
      <c r="I158" s="76"/>
      <c r="J158" s="76"/>
      <c r="K158" s="76"/>
      <c r="L158" s="96"/>
      <c r="M158" s="96"/>
      <c r="N158" s="96"/>
      <c r="O158" s="96"/>
      <c r="P158" s="96"/>
      <c r="Q158" s="96"/>
      <c r="R158" s="97"/>
      <c r="S158" s="97"/>
      <c r="T158" s="98"/>
    </row>
    <row r="159" spans="3:20" ht="13.5">
      <c r="C159" s="76"/>
      <c r="D159" s="76"/>
      <c r="E159" s="76"/>
      <c r="F159" s="76"/>
      <c r="G159" s="76"/>
      <c r="H159" s="76"/>
      <c r="I159" s="76"/>
      <c r="J159" s="76"/>
      <c r="K159" s="76"/>
      <c r="L159" s="96"/>
      <c r="M159" s="96"/>
      <c r="N159" s="96"/>
      <c r="O159" s="96"/>
      <c r="P159" s="96"/>
      <c r="Q159" s="96"/>
      <c r="R159" s="97"/>
      <c r="S159" s="97"/>
      <c r="T159" s="98"/>
    </row>
    <row r="160" spans="3:20" ht="13.5">
      <c r="C160" s="76"/>
      <c r="D160" s="76"/>
      <c r="E160" s="76"/>
      <c r="F160" s="76"/>
      <c r="G160" s="76"/>
      <c r="H160" s="76"/>
      <c r="I160" s="76"/>
      <c r="J160" s="76"/>
      <c r="K160" s="76"/>
      <c r="L160" s="96"/>
      <c r="M160" s="96"/>
      <c r="N160" s="96"/>
      <c r="O160" s="96"/>
      <c r="P160" s="96"/>
      <c r="Q160" s="96"/>
      <c r="R160" s="97"/>
      <c r="S160" s="97"/>
      <c r="T160" s="98"/>
    </row>
    <row r="161" spans="3:20" ht="13.5">
      <c r="C161" s="76"/>
      <c r="D161" s="76"/>
      <c r="E161" s="76"/>
      <c r="F161" s="76"/>
      <c r="G161" s="76"/>
      <c r="H161" s="76"/>
      <c r="I161" s="76"/>
      <c r="J161" s="76"/>
      <c r="K161" s="76"/>
      <c r="L161" s="96"/>
      <c r="M161" s="96"/>
      <c r="N161" s="96"/>
      <c r="O161" s="96"/>
      <c r="P161" s="96"/>
      <c r="Q161" s="96"/>
      <c r="R161" s="97"/>
      <c r="S161" s="97"/>
      <c r="T161" s="98"/>
    </row>
    <row r="162" spans="3:20" ht="13.5">
      <c r="C162" s="76"/>
      <c r="D162" s="76"/>
      <c r="E162" s="76"/>
      <c r="F162" s="76"/>
      <c r="G162" s="76"/>
      <c r="H162" s="76"/>
      <c r="I162" s="76"/>
      <c r="J162" s="76"/>
      <c r="K162" s="76"/>
      <c r="L162" s="96"/>
      <c r="M162" s="96"/>
      <c r="N162" s="96"/>
      <c r="O162" s="96"/>
      <c r="P162" s="96"/>
      <c r="Q162" s="96"/>
      <c r="R162" s="97"/>
      <c r="S162" s="97"/>
      <c r="T162" s="98"/>
    </row>
    <row r="163" spans="3:20" ht="13.5">
      <c r="C163" s="76"/>
      <c r="D163" s="76"/>
      <c r="E163" s="76"/>
      <c r="F163" s="76"/>
      <c r="G163" s="76"/>
      <c r="H163" s="76"/>
      <c r="I163" s="76"/>
      <c r="J163" s="76"/>
      <c r="K163" s="76"/>
      <c r="L163" s="96"/>
      <c r="M163" s="96"/>
      <c r="N163" s="96"/>
      <c r="O163" s="96"/>
      <c r="P163" s="96"/>
      <c r="Q163" s="96"/>
      <c r="R163" s="97"/>
      <c r="S163" s="97"/>
      <c r="T163" s="98"/>
    </row>
    <row r="164" spans="3:20" ht="13.5">
      <c r="C164" s="76"/>
      <c r="D164" s="76"/>
      <c r="E164" s="76"/>
      <c r="F164" s="76"/>
      <c r="G164" s="76"/>
      <c r="H164" s="76"/>
      <c r="I164" s="76"/>
      <c r="J164" s="76"/>
      <c r="K164" s="76"/>
      <c r="L164" s="96"/>
      <c r="M164" s="96"/>
      <c r="N164" s="96"/>
      <c r="O164" s="96"/>
      <c r="P164" s="96"/>
      <c r="Q164" s="96"/>
      <c r="R164" s="97"/>
      <c r="S164" s="97"/>
      <c r="T164" s="98"/>
    </row>
    <row r="165" spans="3:20" ht="13.5">
      <c r="C165" s="76"/>
      <c r="D165" s="76"/>
      <c r="E165" s="76"/>
      <c r="F165" s="76"/>
      <c r="G165" s="76"/>
      <c r="H165" s="76"/>
      <c r="I165" s="76"/>
      <c r="J165" s="76"/>
      <c r="K165" s="76"/>
      <c r="L165" s="96"/>
      <c r="M165" s="96"/>
      <c r="N165" s="96"/>
      <c r="O165" s="96"/>
      <c r="P165" s="96"/>
      <c r="Q165" s="96"/>
      <c r="R165" s="97"/>
      <c r="S165" s="97"/>
      <c r="T165" s="98"/>
    </row>
    <row r="166" spans="3:20" ht="13.5">
      <c r="C166" s="76"/>
      <c r="D166" s="76"/>
      <c r="E166" s="76"/>
      <c r="F166" s="76"/>
      <c r="G166" s="76"/>
      <c r="H166" s="76"/>
      <c r="I166" s="76"/>
      <c r="J166" s="76"/>
      <c r="K166" s="76"/>
      <c r="L166" s="96"/>
      <c r="M166" s="96"/>
      <c r="N166" s="96"/>
      <c r="O166" s="96"/>
      <c r="P166" s="96"/>
      <c r="Q166" s="96"/>
      <c r="R166" s="97"/>
      <c r="S166" s="97"/>
      <c r="T166" s="98"/>
    </row>
    <row r="167" spans="3:20" ht="13.5">
      <c r="C167" s="76"/>
      <c r="D167" s="76"/>
      <c r="E167" s="76"/>
      <c r="F167" s="76"/>
      <c r="G167" s="76"/>
      <c r="H167" s="76"/>
      <c r="I167" s="76"/>
      <c r="J167" s="76"/>
      <c r="K167" s="76"/>
      <c r="L167" s="96"/>
      <c r="M167" s="96"/>
      <c r="N167" s="96"/>
      <c r="O167" s="96"/>
      <c r="P167" s="96"/>
      <c r="Q167" s="96"/>
      <c r="R167" s="97"/>
      <c r="S167" s="97"/>
      <c r="T167" s="98"/>
    </row>
    <row r="168" spans="3:20" ht="13.5">
      <c r="C168" s="76"/>
      <c r="D168" s="76"/>
      <c r="E168" s="76"/>
      <c r="F168" s="76"/>
      <c r="G168" s="76"/>
      <c r="H168" s="76"/>
      <c r="I168" s="76"/>
      <c r="J168" s="76"/>
      <c r="K168" s="76"/>
      <c r="L168" s="96"/>
      <c r="M168" s="96"/>
      <c r="N168" s="96"/>
      <c r="O168" s="96"/>
      <c r="P168" s="96"/>
      <c r="Q168" s="96"/>
      <c r="R168" s="97"/>
      <c r="S168" s="97"/>
      <c r="T168" s="98"/>
    </row>
    <row r="169" spans="3:20" ht="13.5">
      <c r="C169" s="76"/>
      <c r="D169" s="76"/>
      <c r="E169" s="76"/>
      <c r="F169" s="76"/>
      <c r="G169" s="76"/>
      <c r="H169" s="76"/>
      <c r="I169" s="76"/>
      <c r="J169" s="76"/>
      <c r="K169" s="76"/>
      <c r="L169" s="96"/>
      <c r="M169" s="96"/>
      <c r="N169" s="96"/>
      <c r="O169" s="96"/>
      <c r="P169" s="96"/>
      <c r="Q169" s="96"/>
      <c r="R169" s="97"/>
      <c r="S169" s="97"/>
      <c r="T169" s="98"/>
    </row>
    <row r="170" spans="3:20" ht="13.5">
      <c r="C170" s="76"/>
      <c r="D170" s="76"/>
      <c r="E170" s="76"/>
      <c r="F170" s="76"/>
      <c r="G170" s="76"/>
      <c r="H170" s="76"/>
      <c r="I170" s="76"/>
      <c r="J170" s="76"/>
      <c r="K170" s="76"/>
      <c r="L170" s="96"/>
      <c r="M170" s="96"/>
      <c r="N170" s="96"/>
      <c r="O170" s="96"/>
      <c r="P170" s="96"/>
      <c r="Q170" s="96"/>
      <c r="R170" s="97"/>
      <c r="S170" s="97"/>
      <c r="T170" s="98"/>
    </row>
    <row r="171" spans="3:20" ht="13.5">
      <c r="C171" s="76"/>
      <c r="D171" s="76"/>
      <c r="E171" s="76"/>
      <c r="F171" s="76"/>
      <c r="G171" s="76"/>
      <c r="H171" s="76"/>
      <c r="I171" s="76"/>
      <c r="J171" s="76"/>
      <c r="K171" s="76"/>
      <c r="L171" s="96"/>
      <c r="M171" s="96"/>
      <c r="N171" s="96"/>
      <c r="O171" s="96"/>
      <c r="P171" s="96"/>
      <c r="Q171" s="96"/>
      <c r="R171" s="97"/>
      <c r="S171" s="97"/>
      <c r="T171" s="98"/>
    </row>
    <row r="172" spans="3:20" ht="13.5">
      <c r="C172" s="76"/>
      <c r="D172" s="76"/>
      <c r="E172" s="76"/>
      <c r="F172" s="76"/>
      <c r="G172" s="76"/>
      <c r="H172" s="76"/>
      <c r="I172" s="76"/>
      <c r="J172" s="76"/>
      <c r="K172" s="76"/>
      <c r="L172" s="96"/>
      <c r="M172" s="96"/>
      <c r="N172" s="96"/>
      <c r="O172" s="96"/>
      <c r="P172" s="96"/>
      <c r="Q172" s="96"/>
      <c r="R172" s="97"/>
      <c r="S172" s="97"/>
      <c r="T172" s="98"/>
    </row>
    <row r="173" spans="3:20" ht="13.5">
      <c r="C173" s="76"/>
      <c r="D173" s="76"/>
      <c r="E173" s="76"/>
      <c r="F173" s="76"/>
      <c r="G173" s="76"/>
      <c r="H173" s="76"/>
      <c r="I173" s="76"/>
      <c r="J173" s="76"/>
      <c r="K173" s="76"/>
      <c r="L173" s="96"/>
      <c r="M173" s="96"/>
      <c r="N173" s="96"/>
      <c r="O173" s="96"/>
      <c r="P173" s="96"/>
      <c r="Q173" s="96"/>
      <c r="R173" s="97"/>
      <c r="S173" s="97"/>
      <c r="T173" s="98"/>
    </row>
    <row r="174" spans="3:20" ht="13.5">
      <c r="C174" s="76"/>
      <c r="D174" s="76"/>
      <c r="E174" s="76"/>
      <c r="F174" s="76"/>
      <c r="G174" s="76"/>
      <c r="H174" s="76"/>
      <c r="I174" s="76"/>
      <c r="J174" s="76"/>
      <c r="K174" s="76"/>
      <c r="L174" s="96"/>
      <c r="M174" s="96"/>
      <c r="N174" s="96"/>
      <c r="O174" s="96"/>
      <c r="P174" s="96"/>
      <c r="Q174" s="96"/>
      <c r="R174" s="97"/>
      <c r="S174" s="97"/>
      <c r="T174" s="98"/>
    </row>
    <row r="175" spans="3:20" ht="13.5">
      <c r="C175" s="76"/>
      <c r="D175" s="76"/>
      <c r="E175" s="76"/>
      <c r="F175" s="76"/>
      <c r="G175" s="76"/>
      <c r="H175" s="76"/>
      <c r="I175" s="76"/>
      <c r="J175" s="76"/>
      <c r="K175" s="76"/>
      <c r="L175" s="96"/>
      <c r="M175" s="96"/>
      <c r="N175" s="96"/>
      <c r="O175" s="96"/>
      <c r="P175" s="96"/>
      <c r="Q175" s="96"/>
      <c r="R175" s="97"/>
      <c r="S175" s="97"/>
      <c r="T175" s="98"/>
    </row>
    <row r="176" spans="3:20" ht="13.5">
      <c r="C176" s="76"/>
      <c r="D176" s="76"/>
      <c r="E176" s="76"/>
      <c r="F176" s="76"/>
      <c r="G176" s="76"/>
      <c r="H176" s="76"/>
      <c r="I176" s="76"/>
      <c r="J176" s="76"/>
      <c r="K176" s="76"/>
      <c r="L176" s="96"/>
      <c r="M176" s="96"/>
      <c r="N176" s="96"/>
      <c r="O176" s="96"/>
      <c r="P176" s="96"/>
      <c r="Q176" s="96"/>
      <c r="R176" s="97"/>
      <c r="S176" s="97"/>
      <c r="T176" s="98"/>
    </row>
    <row r="177" spans="3:20" ht="13.5">
      <c r="C177" s="76"/>
      <c r="D177" s="76"/>
      <c r="E177" s="76"/>
      <c r="F177" s="76"/>
      <c r="G177" s="76"/>
      <c r="H177" s="76"/>
      <c r="I177" s="76"/>
      <c r="J177" s="76"/>
      <c r="K177" s="76"/>
      <c r="L177" s="96"/>
      <c r="M177" s="96"/>
      <c r="N177" s="96"/>
      <c r="O177" s="96"/>
      <c r="P177" s="96"/>
      <c r="Q177" s="96"/>
      <c r="R177" s="97"/>
      <c r="S177" s="97"/>
      <c r="T177" s="98"/>
    </row>
    <row r="178" spans="3:20" ht="13.5">
      <c r="C178" s="76"/>
      <c r="D178" s="76"/>
      <c r="E178" s="76"/>
      <c r="F178" s="76"/>
      <c r="G178" s="76"/>
      <c r="H178" s="76"/>
      <c r="I178" s="76"/>
      <c r="J178" s="76"/>
      <c r="K178" s="76"/>
      <c r="L178" s="96"/>
      <c r="M178" s="96"/>
      <c r="N178" s="96"/>
      <c r="O178" s="96"/>
      <c r="P178" s="96"/>
      <c r="Q178" s="96"/>
      <c r="R178" s="97"/>
      <c r="S178" s="97"/>
      <c r="T178" s="98"/>
    </row>
    <row r="179" spans="3:20" ht="13.5">
      <c r="C179" s="76"/>
      <c r="D179" s="76"/>
      <c r="E179" s="76"/>
      <c r="F179" s="76"/>
      <c r="G179" s="76"/>
      <c r="H179" s="76"/>
      <c r="I179" s="76"/>
      <c r="J179" s="76"/>
      <c r="K179" s="76"/>
      <c r="L179" s="96"/>
      <c r="M179" s="96"/>
      <c r="N179" s="96"/>
      <c r="O179" s="96"/>
      <c r="P179" s="96"/>
      <c r="Q179" s="96"/>
      <c r="R179" s="97"/>
      <c r="S179" s="97"/>
      <c r="T179" s="98"/>
    </row>
    <row r="180" spans="3:20" ht="13.5">
      <c r="C180" s="76"/>
      <c r="D180" s="76"/>
      <c r="E180" s="76"/>
      <c r="F180" s="76"/>
      <c r="G180" s="76"/>
      <c r="H180" s="76"/>
      <c r="I180" s="76"/>
      <c r="J180" s="76"/>
      <c r="K180" s="76"/>
      <c r="L180" s="96"/>
      <c r="M180" s="96"/>
      <c r="N180" s="96"/>
      <c r="O180" s="96"/>
      <c r="P180" s="96"/>
      <c r="Q180" s="96"/>
      <c r="R180" s="97"/>
      <c r="S180" s="97"/>
      <c r="T180" s="98"/>
    </row>
    <row r="181" spans="3:20" ht="13.5">
      <c r="C181" s="76"/>
      <c r="D181" s="76"/>
      <c r="E181" s="76"/>
      <c r="F181" s="76"/>
      <c r="G181" s="76"/>
      <c r="H181" s="76"/>
      <c r="I181" s="76"/>
      <c r="J181" s="76"/>
      <c r="K181" s="76"/>
      <c r="L181" s="96"/>
      <c r="M181" s="96"/>
      <c r="N181" s="96"/>
      <c r="O181" s="96"/>
      <c r="P181" s="96"/>
      <c r="Q181" s="96"/>
      <c r="R181" s="97"/>
      <c r="S181" s="97"/>
      <c r="T181" s="98"/>
    </row>
    <row r="182" spans="3:20" ht="13.5">
      <c r="C182" s="76"/>
      <c r="D182" s="76"/>
      <c r="E182" s="76"/>
      <c r="F182" s="76"/>
      <c r="G182" s="76"/>
      <c r="H182" s="76"/>
      <c r="I182" s="76"/>
      <c r="J182" s="76"/>
      <c r="K182" s="76"/>
      <c r="L182" s="96"/>
      <c r="M182" s="96"/>
      <c r="N182" s="96"/>
      <c r="O182" s="96"/>
      <c r="P182" s="96"/>
      <c r="Q182" s="96"/>
      <c r="R182" s="97"/>
      <c r="S182" s="97"/>
      <c r="T182" s="98"/>
    </row>
    <row r="183" spans="3:20" ht="13.5">
      <c r="C183" s="76"/>
      <c r="D183" s="76"/>
      <c r="E183" s="76"/>
      <c r="F183" s="76"/>
      <c r="G183" s="76"/>
      <c r="H183" s="76"/>
      <c r="I183" s="76"/>
      <c r="J183" s="76"/>
      <c r="K183" s="76"/>
      <c r="L183" s="96"/>
      <c r="M183" s="96"/>
      <c r="N183" s="96"/>
      <c r="O183" s="96"/>
      <c r="P183" s="96"/>
      <c r="Q183" s="96"/>
      <c r="R183" s="97"/>
      <c r="S183" s="97"/>
      <c r="T183" s="98"/>
    </row>
    <row r="184" spans="3:20" ht="13.5">
      <c r="C184" s="76"/>
      <c r="D184" s="76"/>
      <c r="E184" s="76"/>
      <c r="F184" s="76"/>
      <c r="G184" s="76"/>
      <c r="H184" s="76"/>
      <c r="I184" s="76"/>
      <c r="J184" s="76"/>
      <c r="K184" s="76"/>
      <c r="L184" s="96"/>
      <c r="M184" s="96"/>
      <c r="N184" s="96"/>
      <c r="O184" s="96"/>
      <c r="P184" s="96"/>
      <c r="Q184" s="96"/>
      <c r="R184" s="97"/>
      <c r="S184" s="97"/>
      <c r="T184" s="98"/>
    </row>
    <row r="185" spans="3:20" ht="13.5">
      <c r="C185" s="76"/>
      <c r="D185" s="76"/>
      <c r="E185" s="76"/>
      <c r="F185" s="76"/>
      <c r="G185" s="76"/>
      <c r="H185" s="76"/>
      <c r="I185" s="76"/>
      <c r="J185" s="76"/>
      <c r="K185" s="76"/>
      <c r="L185" s="96"/>
      <c r="M185" s="96"/>
      <c r="N185" s="96"/>
      <c r="O185" s="96"/>
      <c r="P185" s="96"/>
      <c r="Q185" s="96"/>
      <c r="R185" s="97"/>
      <c r="S185" s="97"/>
      <c r="T185" s="98"/>
    </row>
    <row r="186" spans="3:20" ht="13.5">
      <c r="C186" s="76"/>
      <c r="D186" s="76"/>
      <c r="E186" s="76"/>
      <c r="F186" s="76"/>
      <c r="G186" s="76"/>
      <c r="H186" s="76"/>
      <c r="I186" s="76"/>
      <c r="J186" s="76"/>
      <c r="K186" s="76"/>
      <c r="L186" s="96"/>
      <c r="M186" s="96"/>
      <c r="N186" s="96"/>
      <c r="O186" s="96"/>
      <c r="P186" s="96"/>
      <c r="Q186" s="96"/>
      <c r="R186" s="97"/>
      <c r="S186" s="97"/>
      <c r="T186" s="98"/>
    </row>
    <row r="187" spans="3:20" ht="13.5">
      <c r="C187" s="76"/>
      <c r="D187" s="76"/>
      <c r="E187" s="76"/>
      <c r="F187" s="76"/>
      <c r="G187" s="76"/>
      <c r="H187" s="76"/>
      <c r="I187" s="76"/>
      <c r="J187" s="76"/>
      <c r="K187" s="76"/>
      <c r="L187" s="96"/>
      <c r="M187" s="96"/>
      <c r="N187" s="96"/>
      <c r="O187" s="96"/>
      <c r="P187" s="96"/>
      <c r="Q187" s="96"/>
      <c r="R187" s="97"/>
      <c r="S187" s="97"/>
      <c r="T187" s="98"/>
    </row>
    <row r="188" spans="3:20" ht="13.5">
      <c r="C188" s="76"/>
      <c r="D188" s="76"/>
      <c r="E188" s="76"/>
      <c r="F188" s="76"/>
      <c r="G188" s="76"/>
      <c r="H188" s="76"/>
      <c r="I188" s="76"/>
      <c r="J188" s="76"/>
      <c r="K188" s="76"/>
      <c r="L188" s="96"/>
      <c r="M188" s="96"/>
      <c r="N188" s="96"/>
      <c r="O188" s="96"/>
      <c r="P188" s="96"/>
      <c r="Q188" s="96"/>
      <c r="R188" s="97"/>
      <c r="S188" s="97"/>
      <c r="T188" s="98"/>
    </row>
    <row r="189" spans="3:20" ht="13.5">
      <c r="C189" s="76"/>
      <c r="D189" s="76"/>
      <c r="E189" s="76"/>
      <c r="F189" s="76"/>
      <c r="G189" s="76"/>
      <c r="H189" s="76"/>
      <c r="I189" s="76"/>
      <c r="J189" s="76"/>
      <c r="K189" s="76"/>
      <c r="L189" s="96"/>
      <c r="M189" s="96"/>
      <c r="N189" s="96"/>
      <c r="O189" s="96"/>
      <c r="P189" s="96"/>
      <c r="Q189" s="96"/>
      <c r="R189" s="97"/>
      <c r="S189" s="97"/>
      <c r="T189" s="98"/>
    </row>
    <row r="190" spans="3:20" ht="13.5">
      <c r="C190" s="76"/>
      <c r="D190" s="76"/>
      <c r="E190" s="76"/>
      <c r="F190" s="76"/>
      <c r="G190" s="76"/>
      <c r="H190" s="76"/>
      <c r="I190" s="76"/>
      <c r="J190" s="76"/>
      <c r="K190" s="76"/>
      <c r="L190" s="96"/>
      <c r="M190" s="96"/>
      <c r="N190" s="96"/>
      <c r="O190" s="96"/>
      <c r="P190" s="96"/>
      <c r="Q190" s="96"/>
      <c r="R190" s="97"/>
      <c r="S190" s="97"/>
      <c r="T190" s="98"/>
    </row>
    <row r="191" spans="3:20" ht="13.5">
      <c r="C191" s="76"/>
      <c r="D191" s="76"/>
      <c r="E191" s="76"/>
      <c r="F191" s="76"/>
      <c r="G191" s="76"/>
      <c r="H191" s="76"/>
      <c r="I191" s="76"/>
      <c r="J191" s="76"/>
      <c r="K191" s="76"/>
      <c r="L191" s="96"/>
      <c r="M191" s="96"/>
      <c r="N191" s="96"/>
      <c r="O191" s="96"/>
      <c r="P191" s="96"/>
      <c r="Q191" s="96"/>
      <c r="R191" s="97"/>
      <c r="S191" s="97"/>
      <c r="T191" s="98"/>
    </row>
    <row r="192" spans="3:20" ht="13.5">
      <c r="C192" s="76"/>
      <c r="D192" s="76"/>
      <c r="E192" s="76"/>
      <c r="F192" s="76"/>
      <c r="G192" s="76"/>
      <c r="H192" s="76"/>
      <c r="I192" s="76"/>
      <c r="J192" s="76"/>
      <c r="K192" s="76"/>
      <c r="L192" s="96"/>
      <c r="M192" s="96"/>
      <c r="N192" s="96"/>
      <c r="O192" s="96"/>
      <c r="P192" s="96"/>
      <c r="Q192" s="96"/>
      <c r="R192" s="97"/>
      <c r="S192" s="97"/>
      <c r="T192" s="98"/>
    </row>
    <row r="193" spans="3:20" ht="13.5">
      <c r="C193" s="76"/>
      <c r="D193" s="76"/>
      <c r="E193" s="76"/>
      <c r="F193" s="76"/>
      <c r="G193" s="76"/>
      <c r="H193" s="76"/>
      <c r="I193" s="76"/>
      <c r="J193" s="76"/>
      <c r="K193" s="76"/>
      <c r="L193" s="96"/>
      <c r="M193" s="96"/>
      <c r="N193" s="96"/>
      <c r="O193" s="96"/>
      <c r="P193" s="96"/>
      <c r="Q193" s="96"/>
      <c r="R193" s="97"/>
      <c r="S193" s="97"/>
      <c r="T193" s="98"/>
    </row>
    <row r="194" spans="3:20" ht="13.5">
      <c r="C194" s="76"/>
      <c r="D194" s="76"/>
      <c r="E194" s="76"/>
      <c r="F194" s="76"/>
      <c r="G194" s="76"/>
      <c r="H194" s="76"/>
      <c r="I194" s="76"/>
      <c r="J194" s="76"/>
      <c r="K194" s="76"/>
      <c r="L194" s="96"/>
      <c r="M194" s="96"/>
      <c r="N194" s="96"/>
      <c r="O194" s="96"/>
      <c r="P194" s="96"/>
      <c r="Q194" s="96"/>
      <c r="R194" s="97"/>
      <c r="S194" s="97"/>
      <c r="T194" s="98"/>
    </row>
    <row r="195" spans="3:20" ht="13.5">
      <c r="C195" s="76"/>
      <c r="D195" s="76"/>
      <c r="E195" s="76"/>
      <c r="F195" s="76"/>
      <c r="G195" s="76"/>
      <c r="H195" s="76"/>
      <c r="I195" s="76"/>
      <c r="J195" s="76"/>
      <c r="K195" s="76"/>
      <c r="L195" s="96"/>
      <c r="M195" s="96"/>
      <c r="N195" s="96"/>
      <c r="O195" s="96"/>
      <c r="P195" s="96"/>
      <c r="Q195" s="96"/>
      <c r="R195" s="97"/>
      <c r="S195" s="97"/>
      <c r="T195" s="98"/>
    </row>
    <row r="196" spans="3:20" ht="13.5">
      <c r="C196" s="76"/>
      <c r="D196" s="76"/>
      <c r="E196" s="76"/>
      <c r="F196" s="76"/>
      <c r="G196" s="76"/>
      <c r="H196" s="76"/>
      <c r="I196" s="76"/>
      <c r="J196" s="76"/>
      <c r="K196" s="76"/>
      <c r="L196" s="96"/>
      <c r="M196" s="96"/>
      <c r="N196" s="96"/>
      <c r="O196" s="96"/>
      <c r="P196" s="96"/>
      <c r="Q196" s="96"/>
      <c r="R196" s="97"/>
      <c r="S196" s="97"/>
      <c r="T196" s="98"/>
    </row>
    <row r="197" spans="3:20" ht="13.5">
      <c r="C197" s="76"/>
      <c r="D197" s="76"/>
      <c r="E197" s="76"/>
      <c r="F197" s="76"/>
      <c r="G197" s="76"/>
      <c r="H197" s="76"/>
      <c r="I197" s="76"/>
      <c r="J197" s="76"/>
      <c r="K197" s="76"/>
      <c r="L197" s="96"/>
      <c r="M197" s="96"/>
      <c r="N197" s="96"/>
      <c r="O197" s="96"/>
      <c r="P197" s="96"/>
      <c r="Q197" s="96"/>
      <c r="R197" s="97"/>
      <c r="S197" s="97"/>
      <c r="T197" s="98"/>
    </row>
    <row r="198" spans="3:20" ht="13.5">
      <c r="C198" s="76"/>
      <c r="D198" s="76"/>
      <c r="E198" s="76"/>
      <c r="F198" s="76"/>
      <c r="G198" s="76"/>
      <c r="H198" s="76"/>
      <c r="I198" s="76"/>
      <c r="J198" s="76"/>
      <c r="K198" s="76"/>
      <c r="L198" s="96"/>
      <c r="M198" s="96"/>
      <c r="N198" s="96"/>
      <c r="O198" s="96"/>
      <c r="P198" s="96"/>
      <c r="Q198" s="96"/>
      <c r="R198" s="97"/>
      <c r="S198" s="97"/>
      <c r="T198" s="98"/>
    </row>
    <row r="199" spans="3:20" ht="13.5">
      <c r="C199" s="76"/>
      <c r="D199" s="76"/>
      <c r="E199" s="76"/>
      <c r="F199" s="76"/>
      <c r="G199" s="76"/>
      <c r="H199" s="76"/>
      <c r="I199" s="76"/>
      <c r="J199" s="76"/>
      <c r="K199" s="76"/>
      <c r="L199" s="96"/>
      <c r="M199" s="96"/>
      <c r="N199" s="96"/>
      <c r="O199" s="96"/>
      <c r="P199" s="96"/>
      <c r="Q199" s="96"/>
      <c r="R199" s="97"/>
      <c r="S199" s="97"/>
      <c r="T199" s="98"/>
    </row>
    <row r="200" spans="3:20" ht="13.5">
      <c r="C200" s="76"/>
      <c r="D200" s="76"/>
      <c r="E200" s="76"/>
      <c r="F200" s="76"/>
      <c r="G200" s="76"/>
      <c r="H200" s="76"/>
      <c r="I200" s="76"/>
      <c r="J200" s="76"/>
      <c r="K200" s="76"/>
      <c r="L200" s="96"/>
      <c r="M200" s="96"/>
      <c r="N200" s="96"/>
      <c r="O200" s="96"/>
      <c r="P200" s="96"/>
      <c r="Q200" s="96"/>
      <c r="R200" s="97"/>
      <c r="S200" s="97"/>
      <c r="T200" s="98"/>
    </row>
    <row r="201" spans="3:20" ht="13.5">
      <c r="C201" s="76"/>
      <c r="D201" s="76"/>
      <c r="E201" s="76"/>
      <c r="F201" s="76"/>
      <c r="G201" s="76"/>
      <c r="H201" s="76"/>
      <c r="I201" s="76"/>
      <c r="J201" s="76"/>
      <c r="K201" s="76"/>
      <c r="L201" s="96"/>
      <c r="M201" s="96"/>
      <c r="N201" s="96"/>
      <c r="O201" s="96"/>
      <c r="P201" s="96"/>
      <c r="Q201" s="96"/>
      <c r="R201" s="97"/>
      <c r="S201" s="97"/>
      <c r="T201" s="98"/>
    </row>
    <row r="202" spans="3:20" ht="13.5">
      <c r="C202" s="76"/>
      <c r="D202" s="76"/>
      <c r="E202" s="76"/>
      <c r="F202" s="76"/>
      <c r="G202" s="76"/>
      <c r="H202" s="76"/>
      <c r="I202" s="76"/>
      <c r="J202" s="76"/>
      <c r="K202" s="76"/>
      <c r="L202" s="96"/>
      <c r="M202" s="96"/>
      <c r="N202" s="96"/>
      <c r="O202" s="96"/>
      <c r="P202" s="96"/>
      <c r="Q202" s="96"/>
      <c r="R202" s="97"/>
      <c r="S202" s="97"/>
      <c r="T202" s="98"/>
    </row>
    <row r="203" spans="3:20" ht="13.5">
      <c r="C203" s="76"/>
      <c r="D203" s="76"/>
      <c r="E203" s="76"/>
      <c r="F203" s="76"/>
      <c r="G203" s="76"/>
      <c r="H203" s="76"/>
      <c r="I203" s="76"/>
      <c r="J203" s="76"/>
      <c r="K203" s="76"/>
      <c r="L203" s="96"/>
      <c r="M203" s="96"/>
      <c r="N203" s="96"/>
      <c r="O203" s="96"/>
      <c r="P203" s="96"/>
      <c r="Q203" s="96"/>
      <c r="R203" s="97"/>
      <c r="S203" s="97"/>
      <c r="T203" s="98"/>
    </row>
    <row r="204" spans="3:20" ht="13.5">
      <c r="C204" s="76"/>
      <c r="D204" s="76"/>
      <c r="E204" s="76"/>
      <c r="F204" s="76"/>
      <c r="G204" s="76"/>
      <c r="H204" s="76"/>
      <c r="I204" s="76"/>
      <c r="J204" s="76"/>
      <c r="K204" s="76"/>
      <c r="L204" s="96"/>
      <c r="M204" s="96"/>
      <c r="N204" s="96"/>
      <c r="O204" s="96"/>
      <c r="P204" s="96"/>
      <c r="Q204" s="96"/>
      <c r="R204" s="97"/>
      <c r="S204" s="97"/>
      <c r="T204" s="98"/>
    </row>
    <row r="205" spans="3:20" ht="13.5">
      <c r="C205" s="76"/>
      <c r="D205" s="76"/>
      <c r="E205" s="76"/>
      <c r="F205" s="76"/>
      <c r="G205" s="76"/>
      <c r="H205" s="76"/>
      <c r="I205" s="76"/>
      <c r="J205" s="76"/>
      <c r="K205" s="76"/>
      <c r="L205" s="96"/>
      <c r="M205" s="96"/>
      <c r="N205" s="96"/>
      <c r="O205" s="96"/>
      <c r="P205" s="96"/>
      <c r="Q205" s="96"/>
      <c r="R205" s="97"/>
      <c r="S205" s="97"/>
      <c r="T205" s="98"/>
    </row>
    <row r="206" spans="3:20" ht="13.5">
      <c r="C206" s="76"/>
      <c r="D206" s="76"/>
      <c r="E206" s="76"/>
      <c r="F206" s="76"/>
      <c r="G206" s="76"/>
      <c r="H206" s="76"/>
      <c r="I206" s="76"/>
      <c r="J206" s="76"/>
      <c r="K206" s="76"/>
      <c r="L206" s="96"/>
      <c r="M206" s="96"/>
      <c r="N206" s="96"/>
      <c r="O206" s="96"/>
      <c r="P206" s="96"/>
      <c r="Q206" s="96"/>
      <c r="R206" s="97"/>
      <c r="S206" s="97"/>
      <c r="T206" s="98"/>
    </row>
    <row r="207" spans="3:20" ht="13.5">
      <c r="C207" s="76"/>
      <c r="D207" s="76"/>
      <c r="E207" s="76"/>
      <c r="F207" s="76"/>
      <c r="G207" s="76"/>
      <c r="H207" s="76"/>
      <c r="I207" s="76"/>
      <c r="J207" s="76"/>
      <c r="K207" s="76"/>
      <c r="L207" s="96"/>
      <c r="M207" s="96"/>
      <c r="N207" s="96"/>
      <c r="O207" s="96"/>
      <c r="P207" s="96"/>
      <c r="Q207" s="96"/>
      <c r="R207" s="97"/>
      <c r="S207" s="97"/>
      <c r="T207" s="98"/>
    </row>
    <row r="208" spans="3:20" ht="13.5">
      <c r="C208" s="76"/>
      <c r="D208" s="76"/>
      <c r="E208" s="76"/>
      <c r="F208" s="76"/>
      <c r="G208" s="76"/>
      <c r="H208" s="76"/>
      <c r="I208" s="76"/>
      <c r="J208" s="76"/>
      <c r="K208" s="76"/>
      <c r="L208" s="96"/>
      <c r="M208" s="96"/>
      <c r="N208" s="96"/>
      <c r="O208" s="96"/>
      <c r="P208" s="96"/>
      <c r="Q208" s="96"/>
      <c r="R208" s="97"/>
      <c r="S208" s="97"/>
      <c r="T208" s="98"/>
    </row>
    <row r="209" spans="3:20" ht="13.5">
      <c r="C209" s="76"/>
      <c r="D209" s="76"/>
      <c r="E209" s="76"/>
      <c r="F209" s="76"/>
      <c r="G209" s="76"/>
      <c r="H209" s="76"/>
      <c r="I209" s="76"/>
      <c r="J209" s="76"/>
      <c r="K209" s="76"/>
      <c r="L209" s="96"/>
      <c r="M209" s="96"/>
      <c r="N209" s="96"/>
      <c r="O209" s="96"/>
      <c r="P209" s="96"/>
      <c r="Q209" s="96"/>
      <c r="R209" s="97"/>
      <c r="S209" s="97"/>
      <c r="T209" s="98"/>
    </row>
    <row r="210" spans="3:20" ht="13.5">
      <c r="C210" s="76"/>
      <c r="D210" s="76"/>
      <c r="E210" s="76"/>
      <c r="F210" s="76"/>
      <c r="G210" s="76"/>
      <c r="H210" s="76"/>
      <c r="I210" s="76"/>
      <c r="J210" s="76"/>
      <c r="K210" s="76"/>
      <c r="L210" s="96"/>
      <c r="M210" s="96"/>
      <c r="N210" s="96"/>
      <c r="O210" s="96"/>
      <c r="P210" s="96"/>
      <c r="Q210" s="96"/>
      <c r="R210" s="97"/>
      <c r="S210" s="97"/>
      <c r="T210" s="98"/>
    </row>
    <row r="211" spans="3:20" ht="13.5">
      <c r="C211" s="76"/>
      <c r="D211" s="76"/>
      <c r="E211" s="76"/>
      <c r="F211" s="76"/>
      <c r="G211" s="76"/>
      <c r="H211" s="76"/>
      <c r="I211" s="76"/>
      <c r="J211" s="76"/>
      <c r="K211" s="76"/>
      <c r="L211" s="96"/>
      <c r="M211" s="96"/>
      <c r="N211" s="96"/>
      <c r="O211" s="96"/>
      <c r="P211" s="96"/>
      <c r="Q211" s="96"/>
      <c r="R211" s="97"/>
      <c r="S211" s="97"/>
      <c r="T211" s="98"/>
    </row>
    <row r="212" spans="3:20" ht="13.5">
      <c r="C212" s="76"/>
      <c r="D212" s="76"/>
      <c r="E212" s="76"/>
      <c r="F212" s="76"/>
      <c r="G212" s="76"/>
      <c r="H212" s="76"/>
      <c r="I212" s="76"/>
      <c r="J212" s="76"/>
      <c r="K212" s="76"/>
      <c r="L212" s="96"/>
      <c r="M212" s="96"/>
      <c r="N212" s="96"/>
      <c r="O212" s="96"/>
      <c r="P212" s="96"/>
      <c r="Q212" s="96"/>
      <c r="R212" s="97"/>
      <c r="S212" s="97"/>
      <c r="T212" s="98"/>
    </row>
    <row r="213" spans="3:20" ht="13.5">
      <c r="C213" s="76"/>
      <c r="D213" s="76"/>
      <c r="E213" s="76"/>
      <c r="F213" s="76"/>
      <c r="G213" s="76"/>
      <c r="H213" s="76"/>
      <c r="I213" s="76"/>
      <c r="J213" s="76"/>
      <c r="K213" s="76"/>
      <c r="L213" s="96"/>
      <c r="M213" s="96"/>
      <c r="N213" s="96"/>
      <c r="O213" s="96"/>
      <c r="P213" s="96"/>
      <c r="Q213" s="96"/>
      <c r="R213" s="97"/>
      <c r="S213" s="97"/>
      <c r="T213" s="98"/>
    </row>
    <row r="214" spans="3:20" ht="13.5">
      <c r="C214" s="76"/>
      <c r="D214" s="76"/>
      <c r="E214" s="76"/>
      <c r="F214" s="76"/>
      <c r="G214" s="76"/>
      <c r="H214" s="76"/>
      <c r="I214" s="76"/>
      <c r="J214" s="76"/>
      <c r="K214" s="76"/>
      <c r="L214" s="96"/>
      <c r="M214" s="96"/>
      <c r="N214" s="96"/>
      <c r="O214" s="96"/>
      <c r="P214" s="96"/>
      <c r="Q214" s="96"/>
      <c r="R214" s="97"/>
      <c r="S214" s="97"/>
      <c r="T214" s="98"/>
    </row>
    <row r="215" spans="3:20" ht="13.5">
      <c r="C215" s="76"/>
      <c r="D215" s="76"/>
      <c r="E215" s="76"/>
      <c r="F215" s="76"/>
      <c r="G215" s="76"/>
      <c r="H215" s="76"/>
      <c r="I215" s="76"/>
      <c r="J215" s="76"/>
      <c r="K215" s="76"/>
      <c r="L215" s="96"/>
      <c r="M215" s="96"/>
      <c r="N215" s="96"/>
      <c r="O215" s="96"/>
      <c r="P215" s="96"/>
      <c r="Q215" s="96"/>
      <c r="R215" s="97"/>
      <c r="S215" s="97"/>
      <c r="T215" s="98"/>
    </row>
    <row r="216" spans="3:20" ht="13.5">
      <c r="C216" s="76"/>
      <c r="D216" s="76"/>
      <c r="E216" s="76"/>
      <c r="F216" s="76"/>
      <c r="G216" s="76"/>
      <c r="H216" s="76"/>
      <c r="I216" s="76"/>
      <c r="J216" s="76"/>
      <c r="K216" s="76"/>
      <c r="L216" s="96"/>
      <c r="M216" s="96"/>
      <c r="N216" s="96"/>
      <c r="O216" s="96"/>
      <c r="P216" s="96"/>
      <c r="Q216" s="96"/>
      <c r="R216" s="97"/>
      <c r="S216" s="97"/>
      <c r="T216" s="98"/>
    </row>
    <row r="217" spans="3:20" ht="13.5">
      <c r="C217" s="76"/>
      <c r="D217" s="76"/>
      <c r="E217" s="76"/>
      <c r="F217" s="76"/>
      <c r="G217" s="76"/>
      <c r="H217" s="76"/>
      <c r="I217" s="76"/>
      <c r="J217" s="76"/>
      <c r="K217" s="76"/>
      <c r="L217" s="96"/>
      <c r="M217" s="96"/>
      <c r="N217" s="96"/>
      <c r="O217" s="96"/>
      <c r="P217" s="96"/>
      <c r="Q217" s="96"/>
      <c r="R217" s="97"/>
      <c r="S217" s="97"/>
      <c r="T217" s="98"/>
    </row>
    <row r="218" spans="3:20" ht="13.5">
      <c r="C218" s="76"/>
      <c r="D218" s="76"/>
      <c r="E218" s="76"/>
      <c r="F218" s="76"/>
      <c r="G218" s="76"/>
      <c r="H218" s="76"/>
      <c r="I218" s="76"/>
      <c r="J218" s="76"/>
      <c r="K218" s="76"/>
      <c r="L218" s="96"/>
      <c r="M218" s="96"/>
      <c r="N218" s="96"/>
      <c r="O218" s="96"/>
      <c r="P218" s="96"/>
      <c r="Q218" s="96"/>
      <c r="R218" s="97"/>
      <c r="S218" s="97"/>
      <c r="T218" s="98"/>
    </row>
    <row r="219" spans="3:20" ht="13.5">
      <c r="C219" s="76"/>
      <c r="D219" s="76"/>
      <c r="E219" s="76"/>
      <c r="F219" s="76"/>
      <c r="G219" s="76"/>
      <c r="H219" s="76"/>
      <c r="I219" s="76"/>
      <c r="J219" s="76"/>
      <c r="K219" s="76"/>
      <c r="L219" s="96"/>
      <c r="M219" s="96"/>
      <c r="N219" s="96"/>
      <c r="O219" s="96"/>
      <c r="P219" s="96"/>
      <c r="Q219" s="96"/>
      <c r="R219" s="97"/>
      <c r="S219" s="97"/>
      <c r="T219" s="98"/>
    </row>
    <row r="220" spans="3:20" ht="13.5">
      <c r="C220" s="76"/>
      <c r="D220" s="76"/>
      <c r="E220" s="76"/>
      <c r="F220" s="76"/>
      <c r="G220" s="76"/>
      <c r="H220" s="76"/>
      <c r="I220" s="76"/>
      <c r="J220" s="76"/>
      <c r="K220" s="76"/>
      <c r="L220" s="96"/>
      <c r="M220" s="96"/>
      <c r="N220" s="96"/>
      <c r="O220" s="96"/>
      <c r="P220" s="96"/>
      <c r="Q220" s="96"/>
      <c r="R220" s="97"/>
      <c r="S220" s="97"/>
      <c r="T220" s="98"/>
    </row>
    <row r="221" spans="3:20" ht="13.5">
      <c r="C221" s="76"/>
      <c r="D221" s="76"/>
      <c r="E221" s="76"/>
      <c r="F221" s="76"/>
      <c r="G221" s="76"/>
      <c r="H221" s="76"/>
      <c r="I221" s="76"/>
      <c r="J221" s="76"/>
      <c r="K221" s="76"/>
      <c r="L221" s="96"/>
      <c r="M221" s="96"/>
      <c r="N221" s="96"/>
      <c r="O221" s="96"/>
      <c r="P221" s="96"/>
      <c r="Q221" s="96"/>
      <c r="R221" s="97"/>
      <c r="S221" s="97"/>
      <c r="T221" s="98"/>
    </row>
    <row r="222" spans="3:20" ht="13.5">
      <c r="C222" s="76"/>
      <c r="D222" s="76"/>
      <c r="E222" s="76"/>
      <c r="F222" s="76"/>
      <c r="G222" s="76"/>
      <c r="H222" s="76"/>
      <c r="I222" s="76"/>
      <c r="J222" s="76"/>
      <c r="K222" s="76"/>
      <c r="L222" s="96"/>
      <c r="M222" s="96"/>
      <c r="N222" s="96"/>
      <c r="O222" s="96"/>
      <c r="P222" s="96"/>
      <c r="Q222" s="96"/>
      <c r="R222" s="97"/>
      <c r="S222" s="97"/>
      <c r="T222" s="98"/>
    </row>
    <row r="223" spans="3:20" ht="13.5">
      <c r="C223" s="76"/>
      <c r="D223" s="76"/>
      <c r="E223" s="76"/>
      <c r="F223" s="76"/>
      <c r="G223" s="76"/>
      <c r="H223" s="76"/>
      <c r="I223" s="76"/>
      <c r="J223" s="76"/>
      <c r="K223" s="76"/>
      <c r="L223" s="96"/>
      <c r="M223" s="96"/>
      <c r="N223" s="96"/>
      <c r="O223" s="96"/>
      <c r="P223" s="96"/>
      <c r="Q223" s="96"/>
      <c r="R223" s="97"/>
      <c r="S223" s="97"/>
      <c r="T223" s="98"/>
    </row>
    <row r="224" spans="3:20" ht="13.5">
      <c r="C224" s="76"/>
      <c r="D224" s="76"/>
      <c r="E224" s="76"/>
      <c r="F224" s="76"/>
      <c r="G224" s="76"/>
      <c r="H224" s="76"/>
      <c r="I224" s="76"/>
      <c r="J224" s="76"/>
      <c r="K224" s="76"/>
      <c r="L224" s="96"/>
      <c r="M224" s="96"/>
      <c r="N224" s="96"/>
      <c r="O224" s="96"/>
      <c r="P224" s="96"/>
      <c r="Q224" s="96"/>
      <c r="R224" s="97"/>
      <c r="S224" s="97"/>
      <c r="T224" s="98"/>
    </row>
    <row r="225" spans="3:20" ht="13.5">
      <c r="C225" s="76"/>
      <c r="D225" s="76"/>
      <c r="E225" s="76"/>
      <c r="F225" s="76"/>
      <c r="G225" s="76"/>
      <c r="H225" s="76"/>
      <c r="I225" s="76"/>
      <c r="J225" s="76"/>
      <c r="K225" s="76"/>
      <c r="L225" s="96"/>
      <c r="M225" s="96"/>
      <c r="N225" s="96"/>
      <c r="O225" s="96"/>
      <c r="P225" s="96"/>
      <c r="Q225" s="96"/>
      <c r="R225" s="97"/>
      <c r="S225" s="97"/>
      <c r="T225" s="98"/>
    </row>
    <row r="226" spans="3:20" ht="13.5">
      <c r="C226" s="76"/>
      <c r="D226" s="76"/>
      <c r="E226" s="76"/>
      <c r="F226" s="76"/>
      <c r="G226" s="76"/>
      <c r="H226" s="76"/>
      <c r="I226" s="76"/>
      <c r="J226" s="76"/>
      <c r="K226" s="76"/>
      <c r="L226" s="96"/>
      <c r="M226" s="96"/>
      <c r="N226" s="96"/>
      <c r="O226" s="96"/>
      <c r="P226" s="96"/>
      <c r="Q226" s="96"/>
      <c r="R226" s="97"/>
      <c r="S226" s="97"/>
      <c r="T226" s="98"/>
    </row>
    <row r="227" spans="3:20" ht="13.5">
      <c r="C227" s="76"/>
      <c r="D227" s="76"/>
      <c r="E227" s="76"/>
      <c r="F227" s="76"/>
      <c r="G227" s="76"/>
      <c r="H227" s="76"/>
      <c r="I227" s="76"/>
      <c r="J227" s="76"/>
      <c r="K227" s="76"/>
      <c r="L227" s="96"/>
      <c r="M227" s="96"/>
      <c r="N227" s="96"/>
      <c r="O227" s="96"/>
      <c r="P227" s="96"/>
      <c r="Q227" s="96"/>
      <c r="R227" s="97"/>
      <c r="S227" s="97"/>
      <c r="T227" s="98"/>
    </row>
    <row r="228" spans="3:20" ht="13.5">
      <c r="C228" s="76"/>
      <c r="D228" s="76"/>
      <c r="E228" s="76"/>
      <c r="F228" s="76"/>
      <c r="G228" s="76"/>
      <c r="H228" s="76"/>
      <c r="I228" s="76"/>
      <c r="J228" s="76"/>
      <c r="K228" s="76"/>
      <c r="L228" s="96"/>
      <c r="M228" s="96"/>
      <c r="N228" s="96"/>
      <c r="O228" s="96"/>
      <c r="P228" s="96"/>
      <c r="Q228" s="96"/>
      <c r="R228" s="97"/>
      <c r="S228" s="97"/>
      <c r="T228" s="98"/>
    </row>
    <row r="229" spans="3:20" ht="13.5">
      <c r="C229" s="76"/>
      <c r="D229" s="76"/>
      <c r="E229" s="76"/>
      <c r="F229" s="76"/>
      <c r="G229" s="76"/>
      <c r="H229" s="76"/>
      <c r="I229" s="76"/>
      <c r="J229" s="76"/>
      <c r="K229" s="76"/>
      <c r="L229" s="96"/>
      <c r="M229" s="96"/>
      <c r="N229" s="96"/>
      <c r="O229" s="96"/>
      <c r="P229" s="96"/>
      <c r="Q229" s="96"/>
      <c r="R229" s="97"/>
      <c r="S229" s="97"/>
      <c r="T229" s="98"/>
    </row>
    <row r="230" spans="3:20" ht="13.5">
      <c r="C230" s="76"/>
      <c r="D230" s="76"/>
      <c r="E230" s="76"/>
      <c r="F230" s="76"/>
      <c r="G230" s="76"/>
      <c r="H230" s="76"/>
      <c r="I230" s="76"/>
      <c r="J230" s="76"/>
      <c r="K230" s="76"/>
      <c r="L230" s="96"/>
      <c r="M230" s="96"/>
      <c r="N230" s="96"/>
      <c r="O230" s="96"/>
      <c r="P230" s="96"/>
      <c r="Q230" s="96"/>
      <c r="R230" s="97"/>
      <c r="S230" s="97"/>
      <c r="T230" s="98"/>
    </row>
    <row r="231" spans="3:20" ht="13.5">
      <c r="C231" s="76"/>
      <c r="D231" s="76"/>
      <c r="E231" s="76"/>
      <c r="F231" s="76"/>
      <c r="G231" s="76"/>
      <c r="H231" s="76"/>
      <c r="I231" s="76"/>
      <c r="J231" s="76"/>
      <c r="K231" s="76"/>
      <c r="L231" s="96"/>
      <c r="M231" s="96"/>
      <c r="N231" s="96"/>
      <c r="O231" s="96"/>
      <c r="P231" s="96"/>
      <c r="Q231" s="96"/>
      <c r="R231" s="97"/>
      <c r="S231" s="97"/>
      <c r="T231" s="98"/>
    </row>
    <row r="232" spans="3:20" ht="13.5"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97"/>
      <c r="S232" s="97"/>
      <c r="T232" s="98"/>
    </row>
    <row r="233" spans="3:20" ht="13.5"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97"/>
      <c r="S233" s="97"/>
      <c r="T233" s="98"/>
    </row>
    <row r="234" spans="3:20" ht="13.5"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97"/>
      <c r="S234" s="97"/>
      <c r="T234" s="98"/>
    </row>
    <row r="235" spans="3:20" ht="13.5"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97"/>
      <c r="S235" s="97"/>
      <c r="T235" s="98"/>
    </row>
    <row r="236" spans="3:20" ht="13.5"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97"/>
      <c r="S236" s="97"/>
      <c r="T236" s="98"/>
    </row>
    <row r="237" spans="3:20" ht="13.5"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97"/>
      <c r="S237" s="97"/>
      <c r="T237" s="98"/>
    </row>
    <row r="238" spans="3:20" ht="13.5"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97"/>
      <c r="S238" s="97"/>
      <c r="T238" s="98"/>
    </row>
    <row r="239" spans="3:20" ht="13.5"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97"/>
      <c r="S239" s="97"/>
      <c r="T239" s="98"/>
    </row>
    <row r="240" spans="3:20" ht="13.5"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97"/>
      <c r="S240" s="97"/>
      <c r="T240" s="98"/>
    </row>
    <row r="241" spans="3:20" ht="13.5"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97"/>
      <c r="S241" s="97"/>
      <c r="T241" s="98"/>
    </row>
    <row r="242" spans="3:20" ht="13.5"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97"/>
      <c r="S242" s="97"/>
      <c r="T242" s="98"/>
    </row>
    <row r="243" spans="3:20" ht="13.5"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97"/>
      <c r="S243" s="97"/>
      <c r="T243" s="98"/>
    </row>
    <row r="244" spans="3:20" ht="13.5"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97"/>
      <c r="S244" s="97"/>
      <c r="T244" s="98"/>
    </row>
    <row r="245" spans="3:20" ht="13.5"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97"/>
      <c r="S245" s="97"/>
      <c r="T245" s="98"/>
    </row>
    <row r="246" spans="3:20" ht="13.5"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97"/>
      <c r="S246" s="97"/>
      <c r="T246" s="98"/>
    </row>
    <row r="247" spans="3:20" ht="13.5"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97"/>
      <c r="S247" s="97"/>
      <c r="T247" s="98"/>
    </row>
    <row r="248" spans="3:20" ht="13.5"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97"/>
      <c r="S248" s="97"/>
      <c r="T248" s="98"/>
    </row>
    <row r="249" spans="3:20" ht="13.5"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97"/>
      <c r="S249" s="97"/>
      <c r="T249" s="98"/>
    </row>
    <row r="250" spans="3:20" ht="13.5"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97"/>
      <c r="S250" s="97"/>
      <c r="T250" s="98"/>
    </row>
    <row r="251" spans="3:20" ht="13.5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97"/>
      <c r="S251" s="97"/>
      <c r="T251" s="98"/>
    </row>
    <row r="252" spans="3:20" ht="13.5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97"/>
      <c r="S252" s="97"/>
      <c r="T252" s="98"/>
    </row>
    <row r="253" spans="3:20" ht="13.5"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97"/>
      <c r="S253" s="97"/>
      <c r="T253" s="98"/>
    </row>
    <row r="254" spans="3:20" ht="13.5"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97"/>
      <c r="S254" s="97"/>
      <c r="T254" s="98"/>
    </row>
    <row r="255" spans="3:20" ht="13.5"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97"/>
      <c r="S255" s="97"/>
      <c r="T255" s="98"/>
    </row>
    <row r="256" spans="3:20" ht="13.5"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97"/>
      <c r="S256" s="97"/>
      <c r="T256" s="98"/>
    </row>
    <row r="257" spans="3:20" ht="13.5"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97"/>
      <c r="S257" s="97"/>
      <c r="T257" s="98"/>
    </row>
    <row r="258" spans="3:20" ht="13.5"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97"/>
      <c r="S258" s="97"/>
      <c r="T258" s="98"/>
    </row>
    <row r="259" spans="3:20" ht="13.5"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97"/>
      <c r="S259" s="97"/>
      <c r="T259" s="98"/>
    </row>
    <row r="260" spans="3:20" ht="13.5"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97"/>
      <c r="S260" s="97"/>
      <c r="T260" s="98"/>
    </row>
    <row r="261" spans="3:20" ht="13.5"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97"/>
      <c r="S261" s="97"/>
      <c r="T261" s="98"/>
    </row>
    <row r="262" spans="3:20" ht="13.5"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97"/>
      <c r="S262" s="97"/>
      <c r="T262" s="98"/>
    </row>
    <row r="263" spans="3:20" ht="13.5"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97"/>
      <c r="S263" s="97"/>
      <c r="T263" s="98"/>
    </row>
    <row r="264" spans="3:20" ht="13.5"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97"/>
      <c r="S264" s="97"/>
      <c r="T264" s="98"/>
    </row>
    <row r="265" spans="3:20" ht="13.5"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97"/>
      <c r="S265" s="97"/>
      <c r="T265" s="98"/>
    </row>
    <row r="266" spans="3:20" ht="13.5"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97"/>
      <c r="S266" s="97"/>
      <c r="T266" s="98"/>
    </row>
    <row r="267" spans="3:20" ht="13.5"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97"/>
      <c r="S267" s="97"/>
      <c r="T267" s="98"/>
    </row>
    <row r="268" spans="3:20" ht="13.5"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97"/>
      <c r="S268" s="97"/>
      <c r="T268" s="98"/>
    </row>
    <row r="269" spans="3:20" ht="13.5"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97"/>
      <c r="S269" s="97"/>
      <c r="T269" s="98"/>
    </row>
    <row r="270" spans="3:20" ht="13.5"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97"/>
      <c r="S270" s="97"/>
      <c r="T270" s="98"/>
    </row>
    <row r="271" spans="3:20" ht="13.5"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97"/>
      <c r="S271" s="97"/>
      <c r="T271" s="98"/>
    </row>
    <row r="272" spans="3:20" ht="13.5"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97"/>
      <c r="S272" s="97"/>
      <c r="T272" s="98"/>
    </row>
    <row r="273" spans="3:20" ht="13.5"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97"/>
      <c r="S273" s="97"/>
      <c r="T273" s="98"/>
    </row>
    <row r="274" spans="3:20" ht="13.5"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97"/>
      <c r="S274" s="97"/>
      <c r="T274" s="98"/>
    </row>
    <row r="275" spans="3:20" ht="13.5"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97"/>
      <c r="S275" s="97"/>
      <c r="T275" s="98"/>
    </row>
    <row r="276" spans="3:20" ht="13.5"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97"/>
      <c r="S276" s="97"/>
      <c r="T276" s="98"/>
    </row>
    <row r="277" spans="3:20" ht="13.5"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97"/>
      <c r="S277" s="97"/>
      <c r="T277" s="98"/>
    </row>
    <row r="278" spans="3:20" ht="13.5"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97"/>
      <c r="S278" s="97"/>
      <c r="T278" s="98"/>
    </row>
    <row r="279" spans="3:20" ht="13.5"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97"/>
      <c r="S279" s="97"/>
      <c r="T279" s="98"/>
    </row>
    <row r="280" spans="3:20" ht="13.5"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97"/>
      <c r="S280" s="97"/>
      <c r="T280" s="98"/>
    </row>
    <row r="281" spans="3:20" ht="13.5"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97"/>
      <c r="S281" s="97"/>
      <c r="T281" s="98"/>
    </row>
    <row r="282" spans="3:20" ht="13.5"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97"/>
      <c r="S282" s="97"/>
      <c r="T282" s="98"/>
    </row>
    <row r="283" spans="3:20" ht="13.5"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97"/>
      <c r="S283" s="97"/>
      <c r="T283" s="98"/>
    </row>
    <row r="284" spans="3:20" ht="13.5"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97"/>
      <c r="S284" s="97"/>
      <c r="T284" s="98"/>
    </row>
    <row r="285" spans="3:20" ht="13.5"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97"/>
      <c r="S285" s="97"/>
      <c r="T285" s="98"/>
    </row>
    <row r="286" spans="3:20" ht="13.5"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97"/>
      <c r="S286" s="97"/>
      <c r="T286" s="98"/>
    </row>
    <row r="287" spans="3:20" ht="13.5"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97"/>
      <c r="S287" s="97"/>
      <c r="T287" s="98"/>
    </row>
    <row r="288" spans="3:20" ht="13.5"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97"/>
      <c r="S288" s="97"/>
      <c r="T288" s="98"/>
    </row>
    <row r="289" spans="3:20" ht="13.5"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97"/>
      <c r="S289" s="97"/>
      <c r="T289" s="98"/>
    </row>
    <row r="290" spans="3:20" ht="13.5"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97"/>
      <c r="S290" s="97"/>
      <c r="T290" s="98"/>
    </row>
    <row r="291" spans="3:20" ht="13.5"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97"/>
      <c r="S291" s="97"/>
      <c r="T291" s="98"/>
    </row>
    <row r="292" spans="3:20" ht="13.5"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97"/>
      <c r="S292" s="97"/>
      <c r="T292" s="98"/>
    </row>
    <row r="293" spans="3:20" ht="13.5"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97"/>
      <c r="S293" s="97"/>
      <c r="T293" s="98"/>
    </row>
    <row r="294" spans="3:20" ht="13.5"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97"/>
      <c r="S294" s="97"/>
      <c r="T294" s="98"/>
    </row>
    <row r="295" spans="3:20" ht="13.5"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97"/>
      <c r="S295" s="97"/>
      <c r="T295" s="98"/>
    </row>
    <row r="296" spans="3:20" ht="13.5"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97"/>
      <c r="S296" s="97"/>
      <c r="T296" s="98"/>
    </row>
    <row r="297" spans="3:20" ht="13.5"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97"/>
      <c r="S297" s="97"/>
      <c r="T297" s="98"/>
    </row>
    <row r="298" spans="3:20" ht="13.5"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97"/>
      <c r="S298" s="97"/>
      <c r="T298" s="98"/>
    </row>
    <row r="299" spans="3:20" ht="13.5"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97"/>
      <c r="S299" s="97"/>
      <c r="T299" s="98"/>
    </row>
    <row r="300" spans="3:20" ht="13.5"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97"/>
      <c r="S300" s="97"/>
      <c r="T300" s="98"/>
    </row>
    <row r="301" spans="3:20" ht="13.5"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97"/>
      <c r="S301" s="97"/>
      <c r="T301" s="98"/>
    </row>
    <row r="302" spans="3:20" ht="13.5"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97"/>
      <c r="S302" s="97"/>
      <c r="T302" s="98"/>
    </row>
    <row r="303" spans="3:20" ht="13.5"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97"/>
      <c r="S303" s="97"/>
      <c r="T303" s="98"/>
    </row>
    <row r="304" spans="3:20" ht="13.5"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97"/>
      <c r="S304" s="97"/>
      <c r="T304" s="98"/>
    </row>
    <row r="305" spans="3:20" ht="13.5"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97"/>
      <c r="S305" s="97"/>
      <c r="T305" s="98"/>
    </row>
    <row r="306" spans="3:20" ht="13.5"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97"/>
      <c r="S306" s="97"/>
      <c r="T306" s="98"/>
    </row>
    <row r="307" spans="3:20" ht="13.5"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97"/>
      <c r="S307" s="97"/>
      <c r="T307" s="98"/>
    </row>
    <row r="308" spans="3:20" ht="13.5"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97"/>
      <c r="S308" s="97"/>
      <c r="T308" s="98"/>
    </row>
    <row r="309" spans="3:20" ht="13.5"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97"/>
      <c r="S309" s="97"/>
      <c r="T309" s="98"/>
    </row>
    <row r="310" spans="3:20" ht="13.5"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97"/>
      <c r="S310" s="97"/>
      <c r="T310" s="98"/>
    </row>
    <row r="311" spans="3:20" ht="13.5"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97"/>
      <c r="S311" s="97"/>
      <c r="T311" s="98"/>
    </row>
    <row r="312" spans="3:20" ht="13.5"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97"/>
      <c r="S312" s="97"/>
      <c r="T312" s="98"/>
    </row>
    <row r="313" spans="3:20" ht="13.5"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97"/>
      <c r="S313" s="97"/>
      <c r="T313" s="98"/>
    </row>
    <row r="314" spans="3:20" ht="13.5"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97"/>
      <c r="S314" s="97"/>
      <c r="T314" s="98"/>
    </row>
    <row r="315" spans="3:20" ht="13.5"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97"/>
      <c r="S315" s="97"/>
      <c r="T315" s="98"/>
    </row>
    <row r="316" spans="3:20" ht="13.5"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97"/>
      <c r="S316" s="97"/>
      <c r="T316" s="98"/>
    </row>
    <row r="317" spans="3:20" ht="13.5"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97"/>
      <c r="S317" s="97"/>
      <c r="T317" s="98"/>
    </row>
    <row r="318" spans="3:20" ht="13.5"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97"/>
      <c r="S318" s="97"/>
      <c r="T318" s="98"/>
    </row>
    <row r="319" spans="3:20" ht="13.5"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97"/>
      <c r="S319" s="97"/>
      <c r="T319" s="98"/>
    </row>
    <row r="320" spans="3:20" ht="13.5"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97"/>
      <c r="S320" s="97"/>
      <c r="T320" s="98"/>
    </row>
    <row r="321" spans="3:20" ht="13.5"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97"/>
      <c r="S321" s="97"/>
      <c r="T321" s="98"/>
    </row>
    <row r="322" spans="3:20" ht="13.5"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97"/>
      <c r="S322" s="97"/>
      <c r="T322" s="98"/>
    </row>
    <row r="323" spans="3:20" ht="13.5"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97"/>
      <c r="S323" s="97"/>
      <c r="T323" s="98"/>
    </row>
    <row r="324" spans="3:20" ht="13.5"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97"/>
      <c r="S324" s="97"/>
      <c r="T324" s="98"/>
    </row>
    <row r="325" spans="3:20" ht="13.5"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97"/>
      <c r="S325" s="97"/>
      <c r="T325" s="98"/>
    </row>
    <row r="326" spans="3:20" ht="13.5"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97"/>
      <c r="S326" s="97"/>
      <c r="T326" s="98"/>
    </row>
    <row r="327" spans="3:20" ht="13.5"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97"/>
      <c r="S327" s="97"/>
      <c r="T327" s="98"/>
    </row>
    <row r="328" spans="3:20" ht="13.5"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97"/>
      <c r="S328" s="97"/>
      <c r="T328" s="98"/>
    </row>
    <row r="329" spans="3:20" ht="13.5"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97"/>
      <c r="S329" s="97"/>
      <c r="T329" s="98"/>
    </row>
    <row r="330" spans="3:20" ht="13.5"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97"/>
      <c r="S330" s="97"/>
      <c r="T330" s="98"/>
    </row>
    <row r="331" spans="3:20" ht="13.5"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97"/>
      <c r="S331" s="97"/>
      <c r="T331" s="98"/>
    </row>
    <row r="332" spans="3:20" ht="13.5"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97"/>
      <c r="S332" s="97"/>
      <c r="T332" s="98"/>
    </row>
    <row r="333" spans="3:20" ht="13.5"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97"/>
      <c r="S333" s="97"/>
      <c r="T333" s="98"/>
    </row>
    <row r="334" spans="3:20" ht="13.5"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97"/>
      <c r="S334" s="97"/>
      <c r="T334" s="98"/>
    </row>
    <row r="335" spans="3:20" ht="13.5"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97"/>
      <c r="S335" s="97"/>
      <c r="T335" s="98"/>
    </row>
    <row r="336" spans="3:20" ht="13.5"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97"/>
      <c r="S336" s="97"/>
      <c r="T336" s="98"/>
    </row>
    <row r="337" spans="3:20" ht="13.5"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97"/>
      <c r="S337" s="97"/>
      <c r="T337" s="98"/>
    </row>
    <row r="338" spans="3:20" ht="13.5"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97"/>
      <c r="S338" s="97"/>
      <c r="T338" s="98"/>
    </row>
    <row r="339" spans="3:20" ht="13.5"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97"/>
      <c r="S339" s="97"/>
      <c r="T339" s="98"/>
    </row>
    <row r="340" spans="3:20" ht="13.5"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97"/>
      <c r="S340" s="97"/>
      <c r="T340" s="98"/>
    </row>
    <row r="341" spans="3:20" ht="13.5"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97"/>
      <c r="S341" s="97"/>
      <c r="T341" s="98"/>
    </row>
    <row r="342" spans="3:20" ht="13.5"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97"/>
      <c r="S342" s="97"/>
      <c r="T342" s="98"/>
    </row>
    <row r="343" spans="3:20" ht="13.5"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97"/>
      <c r="S343" s="97"/>
      <c r="T343" s="98"/>
    </row>
    <row r="344" spans="3:20" ht="13.5"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97"/>
      <c r="S344" s="97"/>
      <c r="T344" s="98"/>
    </row>
    <row r="345" spans="3:20" ht="13.5"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97"/>
      <c r="S345" s="97"/>
      <c r="T345" s="98"/>
    </row>
    <row r="346" spans="3:20" ht="13.5"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97"/>
      <c r="S346" s="97"/>
      <c r="T346" s="98"/>
    </row>
    <row r="347" spans="3:20" ht="13.5"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97"/>
      <c r="S347" s="97"/>
      <c r="T347" s="98"/>
    </row>
    <row r="348" spans="3:20" ht="13.5"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97"/>
      <c r="S348" s="97"/>
      <c r="T348" s="98"/>
    </row>
    <row r="349" spans="3:20" ht="13.5"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97"/>
      <c r="S349" s="97"/>
      <c r="T349" s="98"/>
    </row>
    <row r="350" spans="3:20" ht="13.5"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97"/>
      <c r="S350" s="97"/>
      <c r="T350" s="98"/>
    </row>
    <row r="351" spans="3:20" ht="13.5"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97"/>
      <c r="S351" s="97"/>
      <c r="T351" s="98"/>
    </row>
    <row r="352" spans="3:20" ht="13.5"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97"/>
      <c r="S352" s="97"/>
      <c r="T352" s="98"/>
    </row>
    <row r="353" spans="3:20" ht="13.5"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97"/>
      <c r="S353" s="97"/>
      <c r="T353" s="98"/>
    </row>
    <row r="354" spans="3:20" ht="13.5"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97"/>
      <c r="S354" s="97"/>
      <c r="T354" s="98"/>
    </row>
    <row r="355" spans="3:20" ht="13.5"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97"/>
      <c r="S355" s="97"/>
      <c r="T355" s="98"/>
    </row>
    <row r="356" spans="3:20" ht="13.5"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97"/>
      <c r="S356" s="97"/>
      <c r="T356" s="98"/>
    </row>
    <row r="357" spans="3:20" ht="13.5"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97"/>
      <c r="S357" s="97"/>
      <c r="T357" s="98"/>
    </row>
    <row r="358" spans="3:20" ht="13.5"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97"/>
      <c r="S358" s="97"/>
      <c r="T358" s="98"/>
    </row>
    <row r="359" spans="3:20" ht="13.5"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97"/>
      <c r="S359" s="97"/>
      <c r="T359" s="98"/>
    </row>
    <row r="360" spans="3:20" ht="13.5"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97"/>
      <c r="S360" s="97"/>
      <c r="T360" s="98"/>
    </row>
    <row r="361" spans="3:20" ht="13.5"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97"/>
      <c r="S361" s="97"/>
      <c r="T361" s="98"/>
    </row>
    <row r="362" spans="3:20" ht="13.5"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97"/>
      <c r="S362" s="97"/>
      <c r="T362" s="98"/>
    </row>
    <row r="363" spans="3:20" ht="13.5"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97"/>
      <c r="S363" s="97"/>
      <c r="T363" s="98"/>
    </row>
    <row r="364" spans="3:20" ht="13.5"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97"/>
      <c r="S364" s="97"/>
      <c r="T364" s="98"/>
    </row>
    <row r="365" spans="3:20" ht="13.5"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97"/>
      <c r="S365" s="97"/>
      <c r="T365" s="98"/>
    </row>
    <row r="366" spans="3:20" ht="13.5"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97"/>
      <c r="S366" s="97"/>
      <c r="T366" s="98"/>
    </row>
    <row r="367" spans="3:20" ht="13.5"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97"/>
      <c r="S367" s="97"/>
      <c r="T367" s="98"/>
    </row>
    <row r="368" spans="3:20" ht="13.5"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97"/>
      <c r="S368" s="97"/>
      <c r="T368" s="98"/>
    </row>
    <row r="369" spans="3:20" ht="13.5"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97"/>
      <c r="S369" s="97"/>
      <c r="T369" s="98"/>
    </row>
    <row r="370" spans="3:20" ht="13.5"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97"/>
      <c r="S370" s="97"/>
      <c r="T370" s="98"/>
    </row>
    <row r="371" spans="3:20" ht="13.5"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97"/>
      <c r="S371" s="97"/>
      <c r="T371" s="98"/>
    </row>
    <row r="372" spans="3:20" ht="13.5"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97"/>
      <c r="S372" s="97"/>
      <c r="T372" s="98"/>
    </row>
    <row r="373" spans="3:20" ht="13.5"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97"/>
      <c r="S373" s="97"/>
      <c r="T373" s="98"/>
    </row>
    <row r="374" spans="3:20" ht="13.5"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97"/>
      <c r="S374" s="97"/>
      <c r="T374" s="98"/>
    </row>
    <row r="375" spans="3:20" ht="13.5"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97"/>
      <c r="S375" s="97"/>
      <c r="T375" s="98"/>
    </row>
    <row r="376" spans="3:20" ht="13.5"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97"/>
      <c r="S376" s="97"/>
      <c r="T376" s="98"/>
    </row>
    <row r="377" spans="3:20" ht="13.5"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97"/>
      <c r="S377" s="97"/>
      <c r="T377" s="98"/>
    </row>
    <row r="378" spans="3:20" ht="13.5"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97"/>
      <c r="S378" s="97"/>
      <c r="T378" s="98"/>
    </row>
    <row r="379" spans="3:20" ht="13.5"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97"/>
      <c r="S379" s="97"/>
      <c r="T379" s="98"/>
    </row>
    <row r="380" spans="3:20" ht="13.5"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97"/>
      <c r="S380" s="97"/>
      <c r="T380" s="98"/>
    </row>
    <row r="381" spans="3:20" ht="13.5"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97"/>
      <c r="S381" s="97"/>
      <c r="T381" s="98"/>
    </row>
    <row r="382" spans="3:20" ht="13.5"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97"/>
      <c r="S382" s="97"/>
      <c r="T382" s="98"/>
    </row>
    <row r="383" spans="3:20" ht="13.5"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97"/>
      <c r="S383" s="97"/>
      <c r="T383" s="98"/>
    </row>
    <row r="384" spans="3:20" ht="13.5"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97"/>
      <c r="S384" s="97"/>
      <c r="T384" s="98"/>
    </row>
    <row r="385" spans="3:20" ht="13.5"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97"/>
      <c r="S385" s="97"/>
      <c r="T385" s="98"/>
    </row>
    <row r="386" spans="3:20" ht="13.5"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97"/>
      <c r="S386" s="97"/>
      <c r="T386" s="98"/>
    </row>
    <row r="387" spans="3:20" ht="13.5"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97"/>
      <c r="S387" s="97"/>
      <c r="T387" s="98"/>
    </row>
    <row r="388" spans="3:20" ht="13.5"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97"/>
      <c r="S388" s="97"/>
      <c r="T388" s="98"/>
    </row>
    <row r="389" spans="3:20" ht="13.5"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97"/>
      <c r="S389" s="97"/>
      <c r="T389" s="98"/>
    </row>
    <row r="390" spans="3:20" ht="13.5"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97"/>
      <c r="S390" s="97"/>
      <c r="T390" s="98"/>
    </row>
    <row r="391" spans="3:20" ht="13.5"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97"/>
      <c r="S391" s="97"/>
      <c r="T391" s="98"/>
    </row>
    <row r="392" spans="3:20" ht="13.5"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97"/>
      <c r="S392" s="97"/>
      <c r="T392" s="98"/>
    </row>
    <row r="393" spans="3:20" ht="13.5"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97"/>
      <c r="S393" s="97"/>
      <c r="T393" s="98"/>
    </row>
    <row r="394" spans="3:20" ht="13.5"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97"/>
      <c r="S394" s="97"/>
      <c r="T394" s="98"/>
    </row>
    <row r="395" spans="3:20" ht="13.5"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97"/>
      <c r="S395" s="97"/>
      <c r="T395" s="98"/>
    </row>
    <row r="396" spans="3:20" ht="13.5"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97"/>
      <c r="S396" s="97"/>
      <c r="T396" s="98"/>
    </row>
    <row r="397" spans="3:20" ht="13.5"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97"/>
      <c r="S397" s="97"/>
      <c r="T397" s="98"/>
    </row>
    <row r="398" spans="3:20" ht="13.5"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97"/>
      <c r="S398" s="97"/>
      <c r="T398" s="98"/>
    </row>
    <row r="399" spans="3:20" ht="13.5"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97"/>
      <c r="S399" s="97"/>
      <c r="T399" s="98"/>
    </row>
    <row r="400" spans="3:20" ht="13.5"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97"/>
      <c r="S400" s="97"/>
      <c r="T400" s="98"/>
    </row>
    <row r="401" spans="3:20" ht="13.5"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97"/>
      <c r="S401" s="97"/>
      <c r="T401" s="98"/>
    </row>
    <row r="402" spans="3:20" ht="13.5"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97"/>
      <c r="S402" s="97"/>
      <c r="T402" s="98"/>
    </row>
    <row r="403" spans="3:20" ht="13.5"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97"/>
      <c r="S403" s="97"/>
      <c r="T403" s="98"/>
    </row>
    <row r="404" spans="3:20" ht="13.5"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97"/>
      <c r="S404" s="97"/>
      <c r="T404" s="98"/>
    </row>
    <row r="405" spans="3:20" ht="13.5"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97"/>
      <c r="S405" s="97"/>
      <c r="T405" s="98"/>
    </row>
    <row r="406" spans="3:20" ht="13.5"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97"/>
      <c r="S406" s="97"/>
      <c r="T406" s="98"/>
    </row>
    <row r="407" spans="3:20" ht="13.5"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97"/>
      <c r="S407" s="97"/>
      <c r="T407" s="98"/>
    </row>
    <row r="408" spans="3:20" ht="13.5"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97"/>
      <c r="S408" s="97"/>
      <c r="T408" s="98"/>
    </row>
    <row r="409" spans="3:20" ht="13.5"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97"/>
      <c r="S409" s="97"/>
      <c r="T409" s="98"/>
    </row>
    <row r="410" spans="3:20" ht="13.5"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97"/>
      <c r="S410" s="97"/>
      <c r="T410" s="98"/>
    </row>
    <row r="411" spans="3:20" ht="13.5"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97"/>
      <c r="S411" s="97"/>
      <c r="T411" s="98"/>
    </row>
    <row r="412" spans="3:20" ht="13.5"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97"/>
      <c r="S412" s="97"/>
      <c r="T412" s="98"/>
    </row>
    <row r="413" spans="3:20" ht="13.5"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97"/>
      <c r="S413" s="97"/>
      <c r="T413" s="98"/>
    </row>
    <row r="414" spans="3:20" ht="13.5"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97"/>
      <c r="S414" s="97"/>
      <c r="T414" s="98"/>
    </row>
    <row r="415" spans="3:20" ht="13.5"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97"/>
      <c r="S415" s="97"/>
      <c r="T415" s="98"/>
    </row>
    <row r="416" spans="3:20" ht="13.5"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97"/>
      <c r="S416" s="97"/>
      <c r="T416" s="98"/>
    </row>
    <row r="417" spans="3:20" ht="13.5"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97"/>
      <c r="S417" s="97"/>
      <c r="T417" s="98"/>
    </row>
    <row r="418" spans="3:20" ht="13.5"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97"/>
      <c r="S418" s="97"/>
      <c r="T418" s="98"/>
    </row>
    <row r="419" spans="3:20" ht="13.5"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97"/>
      <c r="S419" s="97"/>
      <c r="T419" s="98"/>
    </row>
    <row r="420" spans="3:20" ht="13.5"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97"/>
      <c r="S420" s="97"/>
      <c r="T420" s="98"/>
    </row>
    <row r="421" spans="3:20" ht="13.5"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97"/>
      <c r="S421" s="97"/>
      <c r="T421" s="98"/>
    </row>
    <row r="422" spans="3:20" ht="13.5"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97"/>
      <c r="S422" s="97"/>
      <c r="T422" s="98"/>
    </row>
    <row r="423" spans="3:20" ht="13.5"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97"/>
      <c r="S423" s="97"/>
      <c r="T423" s="98"/>
    </row>
    <row r="424" spans="3:20" ht="13.5"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97"/>
      <c r="S424" s="97"/>
      <c r="T424" s="98"/>
    </row>
    <row r="425" spans="3:20" ht="13.5"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97"/>
      <c r="S425" s="97"/>
      <c r="T425" s="98"/>
    </row>
    <row r="426" spans="3:20" ht="13.5"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97"/>
      <c r="S426" s="97"/>
      <c r="T426" s="98"/>
    </row>
    <row r="427" spans="3:20" ht="13.5"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97"/>
      <c r="S427" s="97"/>
      <c r="T427" s="98"/>
    </row>
    <row r="428" spans="3:20" ht="13.5"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97"/>
      <c r="S428" s="97"/>
      <c r="T428" s="98"/>
    </row>
    <row r="429" spans="3:20" ht="13.5"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97"/>
      <c r="S429" s="97"/>
      <c r="T429" s="98"/>
    </row>
    <row r="430" spans="3:20" ht="13.5"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97"/>
      <c r="S430" s="97"/>
      <c r="T430" s="98"/>
    </row>
    <row r="431" spans="3:20" ht="13.5"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97"/>
      <c r="S431" s="97"/>
      <c r="T431" s="98"/>
    </row>
    <row r="432" spans="3:20" ht="13.5"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97"/>
      <c r="S432" s="97"/>
      <c r="T432" s="98"/>
    </row>
    <row r="433" spans="3:20" ht="13.5"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97"/>
      <c r="S433" s="97"/>
      <c r="T433" s="98"/>
    </row>
    <row r="434" spans="3:20" ht="13.5"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97"/>
      <c r="S434" s="97"/>
      <c r="T434" s="98"/>
    </row>
    <row r="435" spans="3:20" ht="13.5"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97"/>
      <c r="S435" s="97"/>
      <c r="T435" s="98"/>
    </row>
    <row r="436" spans="3:20" ht="13.5"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97"/>
      <c r="S436" s="97"/>
      <c r="T436" s="98"/>
    </row>
    <row r="437" spans="3:20" ht="13.5"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97"/>
      <c r="S437" s="97"/>
      <c r="T437" s="98"/>
    </row>
    <row r="438" spans="3:20" ht="13.5"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97"/>
      <c r="S438" s="97"/>
      <c r="T438" s="98"/>
    </row>
    <row r="439" spans="3:20" ht="13.5"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97"/>
      <c r="S439" s="97"/>
      <c r="T439" s="98"/>
    </row>
    <row r="440" spans="3:20" ht="13.5"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97"/>
      <c r="S440" s="97"/>
      <c r="T440" s="98"/>
    </row>
    <row r="441" spans="3:20" ht="13.5"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97"/>
      <c r="S441" s="97"/>
      <c r="T441" s="98"/>
    </row>
    <row r="442" spans="3:20" ht="13.5"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97"/>
      <c r="S442" s="97"/>
      <c r="T442" s="98"/>
    </row>
    <row r="443" spans="3:20" ht="13.5"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97"/>
      <c r="S443" s="97"/>
      <c r="T443" s="98"/>
    </row>
    <row r="444" spans="3:20" ht="13.5"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97"/>
      <c r="S444" s="97"/>
      <c r="T444" s="98"/>
    </row>
    <row r="445" spans="3:20" ht="13.5"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97"/>
      <c r="S445" s="97"/>
      <c r="T445" s="98"/>
    </row>
    <row r="446" spans="3:20" ht="13.5"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97"/>
      <c r="S446" s="97"/>
      <c r="T446" s="98"/>
    </row>
    <row r="447" spans="3:20" ht="13.5"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97"/>
      <c r="S447" s="97"/>
      <c r="T447" s="98"/>
    </row>
    <row r="448" spans="3:20" ht="13.5"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97"/>
      <c r="S448" s="97"/>
      <c r="T448" s="98"/>
    </row>
    <row r="449" spans="3:20" ht="13.5"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97"/>
      <c r="S449" s="97"/>
      <c r="T449" s="98"/>
    </row>
    <row r="450" spans="3:20" ht="13.5"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97"/>
      <c r="S450" s="97"/>
      <c r="T450" s="98"/>
    </row>
    <row r="451" spans="3:20" ht="13.5"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97"/>
      <c r="S451" s="97"/>
      <c r="T451" s="98"/>
    </row>
    <row r="452" spans="3:20" ht="13.5"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97"/>
      <c r="S452" s="97"/>
      <c r="T452" s="98"/>
    </row>
    <row r="453" spans="3:20" ht="13.5"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97"/>
      <c r="S453" s="97"/>
      <c r="T453" s="98"/>
    </row>
    <row r="454" spans="3:20" ht="13.5"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97"/>
      <c r="S454" s="97"/>
      <c r="T454" s="98"/>
    </row>
    <row r="455" spans="3:20" ht="13.5"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97"/>
      <c r="S455" s="97"/>
      <c r="T455" s="98"/>
    </row>
    <row r="456" spans="3:20" ht="13.5"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97"/>
      <c r="S456" s="97"/>
      <c r="T456" s="98"/>
    </row>
    <row r="457" spans="3:20" ht="13.5"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97"/>
      <c r="S457" s="97"/>
      <c r="T457" s="98"/>
    </row>
    <row r="458" spans="3:20" ht="13.5"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97"/>
      <c r="S458" s="97"/>
      <c r="T458" s="98"/>
    </row>
    <row r="459" spans="3:20" ht="13.5"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97"/>
      <c r="S459" s="97"/>
      <c r="T459" s="98"/>
    </row>
    <row r="460" spans="3:20" ht="13.5"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97"/>
      <c r="S460" s="97"/>
      <c r="T460" s="98"/>
    </row>
    <row r="461" spans="3:20" ht="13.5"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97"/>
      <c r="S461" s="97"/>
      <c r="T461" s="98"/>
    </row>
    <row r="462" spans="3:20" ht="13.5"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97"/>
      <c r="S462" s="97"/>
      <c r="T462" s="98"/>
    </row>
    <row r="463" spans="3:20" ht="13.5"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97"/>
      <c r="S463" s="97"/>
      <c r="T463" s="98"/>
    </row>
    <row r="464" spans="3:20" ht="13.5"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97"/>
      <c r="S464" s="97"/>
      <c r="T464" s="98"/>
    </row>
    <row r="465" spans="3:20" ht="13.5"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97"/>
      <c r="S465" s="97"/>
      <c r="T465" s="98"/>
    </row>
    <row r="466" spans="3:20" ht="13.5"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97"/>
      <c r="S466" s="97"/>
      <c r="T466" s="98"/>
    </row>
    <row r="467" spans="3:20" ht="13.5"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97"/>
      <c r="S467" s="97"/>
      <c r="T467" s="98"/>
    </row>
    <row r="468" spans="3:20" ht="13.5"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97"/>
      <c r="S468" s="97"/>
      <c r="T468" s="98"/>
    </row>
    <row r="469" spans="3:20" ht="13.5"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97"/>
      <c r="S469" s="97"/>
      <c r="T469" s="98"/>
    </row>
    <row r="470" spans="3:20" ht="13.5"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97"/>
      <c r="S470" s="97"/>
      <c r="T470" s="98"/>
    </row>
    <row r="471" spans="3:20" ht="13.5"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97"/>
      <c r="S471" s="97"/>
      <c r="T471" s="98"/>
    </row>
    <row r="472" spans="3:20" ht="13.5"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97"/>
      <c r="S472" s="97"/>
      <c r="T472" s="98"/>
    </row>
    <row r="473" spans="3:20" ht="13.5"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97"/>
      <c r="S473" s="97"/>
      <c r="T473" s="98"/>
    </row>
    <row r="474" spans="3:20" ht="13.5"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97"/>
      <c r="S474" s="97"/>
      <c r="T474" s="98"/>
    </row>
    <row r="475" spans="3:20" ht="13.5"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97"/>
      <c r="S475" s="97"/>
      <c r="T475" s="98"/>
    </row>
    <row r="476" spans="3:20" ht="13.5"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97"/>
      <c r="S476" s="97"/>
      <c r="T476" s="98"/>
    </row>
    <row r="477" spans="3:20" ht="13.5"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97"/>
      <c r="S477" s="97"/>
      <c r="T477" s="98"/>
    </row>
    <row r="478" spans="3:20" ht="13.5"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97"/>
      <c r="S478" s="97"/>
      <c r="T478" s="98"/>
    </row>
    <row r="479" spans="3:20" ht="13.5"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97"/>
      <c r="S479" s="97"/>
      <c r="T479" s="98"/>
    </row>
    <row r="480" spans="3:20" ht="13.5"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97"/>
      <c r="S480" s="97"/>
      <c r="T480" s="98"/>
    </row>
    <row r="481" spans="3:20" ht="13.5"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97"/>
      <c r="S481" s="97"/>
      <c r="T481" s="98"/>
    </row>
    <row r="482" spans="3:20" ht="13.5"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97"/>
      <c r="S482" s="97"/>
      <c r="T482" s="98"/>
    </row>
    <row r="483" spans="3:20" ht="13.5"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97"/>
      <c r="S483" s="97"/>
      <c r="T483" s="98"/>
    </row>
    <row r="484" spans="3:20" ht="13.5"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97"/>
      <c r="S484" s="97"/>
      <c r="T484" s="98"/>
    </row>
    <row r="485" spans="3:20" ht="13.5"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97"/>
      <c r="S485" s="97"/>
      <c r="T485" s="98"/>
    </row>
    <row r="486" spans="3:20" ht="13.5"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97"/>
      <c r="S486" s="97"/>
      <c r="T486" s="98"/>
    </row>
    <row r="487" spans="3:20" ht="13.5"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97"/>
      <c r="S487" s="97"/>
      <c r="T487" s="98"/>
    </row>
    <row r="488" spans="3:20" ht="13.5"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97"/>
      <c r="S488" s="97"/>
      <c r="T488" s="98"/>
    </row>
    <row r="489" spans="3:20" ht="13.5"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97"/>
      <c r="S489" s="97"/>
      <c r="T489" s="98"/>
    </row>
    <row r="490" spans="3:20" ht="13.5"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97"/>
      <c r="S490" s="97"/>
      <c r="T490" s="98"/>
    </row>
    <row r="491" spans="3:20" ht="13.5"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97"/>
      <c r="S491" s="97"/>
      <c r="T491" s="98"/>
    </row>
    <row r="492" spans="3:20" ht="13.5"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97"/>
      <c r="S492" s="97"/>
      <c r="T492" s="98"/>
    </row>
    <row r="493" spans="3:20" ht="13.5"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97"/>
      <c r="S493" s="97"/>
      <c r="T493" s="98"/>
    </row>
    <row r="494" spans="3:20" ht="13.5"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97"/>
      <c r="S494" s="97"/>
      <c r="T494" s="98"/>
    </row>
    <row r="495" spans="3:20" ht="13.5"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97"/>
      <c r="S495" s="97"/>
      <c r="T495" s="98"/>
    </row>
    <row r="496" spans="3:20" ht="13.5"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97"/>
      <c r="S496" s="97"/>
      <c r="T496" s="98"/>
    </row>
    <row r="497" spans="3:20" ht="13.5"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97"/>
      <c r="S497" s="97"/>
      <c r="T497" s="98"/>
    </row>
    <row r="498" spans="3:20" ht="13.5"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97"/>
      <c r="S498" s="97"/>
      <c r="T498" s="98"/>
    </row>
    <row r="499" spans="3:20" ht="13.5"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97"/>
      <c r="S499" s="97"/>
      <c r="T499" s="98"/>
    </row>
    <row r="500" spans="3:20" ht="13.5"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97"/>
      <c r="S500" s="97"/>
      <c r="T500" s="98"/>
    </row>
    <row r="501" spans="3:20" ht="13.5"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97"/>
      <c r="S501" s="97"/>
      <c r="T501" s="98"/>
    </row>
    <row r="502" spans="3:20" ht="13.5"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97"/>
      <c r="S502" s="97"/>
      <c r="T502" s="98"/>
    </row>
    <row r="503" spans="3:20" ht="13.5"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97"/>
      <c r="S503" s="97"/>
      <c r="T503" s="98"/>
    </row>
    <row r="504" spans="3:20" ht="13.5"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97"/>
      <c r="S504" s="97"/>
      <c r="T504" s="98"/>
    </row>
    <row r="505" spans="3:20" ht="13.5"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97"/>
      <c r="S505" s="97"/>
      <c r="T505" s="98"/>
    </row>
    <row r="506" spans="3:20" ht="13.5"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97"/>
      <c r="S506" s="97"/>
      <c r="T506" s="98"/>
    </row>
    <row r="507" spans="3:20" ht="13.5"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97"/>
      <c r="S507" s="97"/>
      <c r="T507" s="98"/>
    </row>
    <row r="508" spans="3:20" ht="13.5"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97"/>
      <c r="S508" s="97"/>
      <c r="T508" s="98"/>
    </row>
    <row r="509" spans="3:20" ht="13.5"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97"/>
      <c r="S509" s="97"/>
      <c r="T509" s="98"/>
    </row>
    <row r="510" spans="3:20" ht="13.5"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97"/>
      <c r="S510" s="97"/>
      <c r="T510" s="98"/>
    </row>
    <row r="511" spans="3:20" ht="13.5"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97"/>
      <c r="S511" s="97"/>
      <c r="T511" s="98"/>
    </row>
    <row r="512" spans="3:20" ht="13.5"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97"/>
      <c r="S512" s="97"/>
      <c r="T512" s="98"/>
    </row>
    <row r="513" spans="3:20" ht="13.5"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97"/>
      <c r="S513" s="97"/>
      <c r="T513" s="98"/>
    </row>
    <row r="514" spans="3:20" ht="13.5"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97"/>
      <c r="S514" s="97"/>
      <c r="T514" s="98"/>
    </row>
    <row r="515" spans="3:20" ht="13.5"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97"/>
      <c r="S515" s="97"/>
      <c r="T515" s="98"/>
    </row>
    <row r="516" spans="3:20" ht="13.5"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97"/>
      <c r="S516" s="97"/>
      <c r="T516" s="98"/>
    </row>
    <row r="517" spans="3:20" ht="13.5"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97"/>
      <c r="S517" s="97"/>
      <c r="T517" s="98"/>
    </row>
    <row r="518" spans="3:20" ht="13.5"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97"/>
      <c r="S518" s="97"/>
      <c r="T518" s="98"/>
    </row>
    <row r="519" spans="3:20" ht="13.5"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97"/>
      <c r="S519" s="97"/>
      <c r="T519" s="98"/>
    </row>
    <row r="520" spans="3:20" ht="13.5"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97"/>
      <c r="S520" s="97"/>
      <c r="T520" s="98"/>
    </row>
    <row r="521" spans="3:20" ht="13.5"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97"/>
      <c r="S521" s="97"/>
      <c r="T521" s="98"/>
    </row>
    <row r="522" spans="3:20" ht="13.5"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97"/>
      <c r="S522" s="97"/>
      <c r="T522" s="98"/>
    </row>
    <row r="523" spans="3:20" ht="13.5"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97"/>
      <c r="S523" s="97"/>
      <c r="T523" s="98"/>
    </row>
    <row r="524" spans="3:20" ht="13.5"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97"/>
      <c r="S524" s="97"/>
      <c r="T524" s="98"/>
    </row>
    <row r="525" spans="3:20" ht="13.5"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97"/>
      <c r="S525" s="97"/>
      <c r="T525" s="98"/>
    </row>
    <row r="526" spans="3:20" ht="13.5"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97"/>
      <c r="S526" s="97"/>
      <c r="T526" s="98"/>
    </row>
    <row r="527" spans="3:20" ht="13.5"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97"/>
      <c r="S527" s="97"/>
      <c r="T527" s="98"/>
    </row>
    <row r="528" spans="3:20" ht="13.5"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97"/>
      <c r="S528" s="97"/>
      <c r="T528" s="98"/>
    </row>
    <row r="529" spans="3:20" ht="13.5"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97"/>
      <c r="S529" s="97"/>
      <c r="T529" s="98"/>
    </row>
    <row r="530" spans="3:20" ht="13.5"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97"/>
      <c r="S530" s="97"/>
      <c r="T530" s="98"/>
    </row>
    <row r="531" spans="3:20" ht="13.5"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97"/>
      <c r="S531" s="97"/>
      <c r="T531" s="98"/>
    </row>
    <row r="532" spans="3:20" ht="13.5"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97"/>
      <c r="S532" s="97"/>
      <c r="T532" s="98"/>
    </row>
    <row r="533" spans="3:20" ht="13.5"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97"/>
      <c r="S533" s="97"/>
      <c r="T533" s="98"/>
    </row>
    <row r="534" spans="3:20" ht="13.5"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97"/>
      <c r="S534" s="97"/>
      <c r="T534" s="98"/>
    </row>
    <row r="535" spans="3:20" ht="13.5"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97"/>
      <c r="S535" s="97"/>
      <c r="T535" s="98"/>
    </row>
    <row r="536" spans="3:20" ht="13.5"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97"/>
      <c r="S536" s="97"/>
      <c r="T536" s="98"/>
    </row>
    <row r="537" spans="3:20" ht="13.5"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97"/>
      <c r="S537" s="97"/>
      <c r="T537" s="98"/>
    </row>
    <row r="538" spans="3:20" ht="13.5"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97"/>
      <c r="S538" s="97"/>
      <c r="T538" s="98"/>
    </row>
    <row r="539" spans="3:20" ht="13.5"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97"/>
      <c r="S539" s="97"/>
      <c r="T539" s="98"/>
    </row>
    <row r="540" spans="3:20" ht="13.5"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97"/>
      <c r="S540" s="97"/>
      <c r="T540" s="98"/>
    </row>
    <row r="541" spans="3:20" ht="13.5"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97"/>
      <c r="S541" s="97"/>
      <c r="T541" s="98"/>
    </row>
    <row r="542" spans="3:20" ht="13.5"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97"/>
      <c r="S542" s="97"/>
      <c r="T542" s="98"/>
    </row>
    <row r="543" spans="3:20" ht="13.5"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97"/>
      <c r="S543" s="97"/>
      <c r="T543" s="98"/>
    </row>
    <row r="544" spans="3:20" ht="13.5"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97"/>
      <c r="S544" s="97"/>
      <c r="T544" s="98"/>
    </row>
    <row r="545" spans="3:20" ht="13.5"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97"/>
      <c r="S545" s="97"/>
      <c r="T545" s="98"/>
    </row>
    <row r="546" spans="3:20" ht="13.5"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97"/>
      <c r="S546" s="97"/>
      <c r="T546" s="98"/>
    </row>
    <row r="547" spans="3:20" ht="13.5"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97"/>
      <c r="S547" s="97"/>
      <c r="T547" s="98"/>
    </row>
    <row r="548" spans="3:20" ht="13.5"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97"/>
      <c r="S548" s="97"/>
      <c r="T548" s="98"/>
    </row>
    <row r="549" spans="3:20" ht="13.5"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97"/>
      <c r="S549" s="97"/>
      <c r="T549" s="98"/>
    </row>
    <row r="550" spans="3:20" ht="13.5"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97"/>
      <c r="S550" s="97"/>
      <c r="T550" s="98"/>
    </row>
    <row r="551" spans="3:20" ht="13.5"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97"/>
      <c r="S551" s="97"/>
      <c r="T551" s="98"/>
    </row>
    <row r="552" spans="3:20" ht="13.5"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97"/>
      <c r="S552" s="97"/>
      <c r="T552" s="98"/>
    </row>
    <row r="553" spans="3:20" ht="13.5"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97"/>
      <c r="S553" s="97"/>
      <c r="T553" s="98"/>
    </row>
    <row r="554" spans="3:20" ht="13.5"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97"/>
      <c r="S554" s="97"/>
      <c r="T554" s="98"/>
    </row>
    <row r="555" spans="3:20" ht="13.5"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97"/>
      <c r="S555" s="97"/>
      <c r="T555" s="98"/>
    </row>
    <row r="556" spans="3:20" ht="13.5"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97"/>
      <c r="S556" s="97"/>
      <c r="T556" s="98"/>
    </row>
    <row r="557" spans="3:20" ht="13.5"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97"/>
      <c r="S557" s="97"/>
      <c r="T557" s="98"/>
    </row>
    <row r="558" spans="3:20" ht="13.5"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97"/>
      <c r="S558" s="97"/>
      <c r="T558" s="98"/>
    </row>
    <row r="559" spans="3:20" ht="13.5"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97"/>
      <c r="S559" s="97"/>
      <c r="T559" s="98"/>
    </row>
    <row r="560" spans="3:20" ht="13.5"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97"/>
      <c r="S560" s="97"/>
      <c r="T560" s="98"/>
    </row>
    <row r="561" spans="3:20" ht="13.5"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97"/>
      <c r="S561" s="97"/>
      <c r="T561" s="98"/>
    </row>
    <row r="562" spans="3:20" ht="13.5"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97"/>
      <c r="S562" s="97"/>
      <c r="T562" s="98"/>
    </row>
    <row r="563" spans="3:20" ht="13.5"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97"/>
      <c r="S563" s="97"/>
      <c r="T563" s="98"/>
    </row>
    <row r="564" spans="3:20" ht="13.5"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97"/>
      <c r="S564" s="97"/>
      <c r="T564" s="98"/>
    </row>
    <row r="565" spans="3:20" ht="13.5"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97"/>
      <c r="S565" s="97"/>
      <c r="T565" s="98"/>
    </row>
    <row r="566" spans="3:20" ht="13.5"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97"/>
      <c r="S566" s="97"/>
      <c r="T566" s="98"/>
    </row>
    <row r="567" spans="3:20" ht="13.5"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97"/>
      <c r="S567" s="97"/>
      <c r="T567" s="98"/>
    </row>
    <row r="568" spans="3:20" ht="13.5"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97"/>
      <c r="S568" s="97"/>
      <c r="T568" s="98"/>
    </row>
    <row r="569" spans="3:20" ht="13.5"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97"/>
      <c r="S569" s="97"/>
      <c r="T569" s="98"/>
    </row>
    <row r="570" spans="3:20" ht="13.5"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97"/>
      <c r="S570" s="97"/>
      <c r="T570" s="98"/>
    </row>
    <row r="571" spans="3:20" ht="13.5"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97"/>
      <c r="S571" s="97"/>
      <c r="T571" s="98"/>
    </row>
    <row r="572" spans="3:20" ht="13.5"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97"/>
      <c r="S572" s="97"/>
      <c r="T572" s="98"/>
    </row>
    <row r="573" spans="3:20" ht="13.5"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97"/>
      <c r="S573" s="97"/>
      <c r="T573" s="98"/>
    </row>
    <row r="574" spans="3:20" ht="13.5"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97"/>
      <c r="S574" s="97"/>
      <c r="T574" s="98"/>
    </row>
    <row r="575" spans="3:20" ht="13.5"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97"/>
      <c r="S575" s="97"/>
      <c r="T575" s="98"/>
    </row>
    <row r="576" spans="3:20" ht="13.5"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97"/>
      <c r="S576" s="97"/>
      <c r="T576" s="98"/>
    </row>
    <row r="577" spans="3:20" ht="13.5"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97"/>
      <c r="S577" s="97"/>
      <c r="T577" s="98"/>
    </row>
    <row r="578" spans="3:20" ht="13.5"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97"/>
      <c r="S578" s="97"/>
      <c r="T578" s="98"/>
    </row>
    <row r="579" spans="3:20" ht="13.5"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97"/>
      <c r="S579" s="97"/>
      <c r="T579" s="98"/>
    </row>
    <row r="580" spans="3:20" ht="13.5"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97"/>
      <c r="S580" s="97"/>
      <c r="T580" s="98"/>
    </row>
    <row r="581" spans="3:20" ht="13.5"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97"/>
      <c r="S581" s="97"/>
      <c r="T581" s="98"/>
    </row>
    <row r="582" spans="3:20" ht="13.5"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97"/>
      <c r="S582" s="97"/>
      <c r="T582" s="98"/>
    </row>
    <row r="583" spans="3:20" ht="13.5"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97"/>
      <c r="S583" s="97"/>
      <c r="T583" s="98"/>
    </row>
    <row r="584" spans="3:20" ht="13.5"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97"/>
      <c r="S584" s="97"/>
      <c r="T584" s="98"/>
    </row>
    <row r="585" spans="3:20" ht="13.5"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97"/>
      <c r="S585" s="97"/>
      <c r="T585" s="98"/>
    </row>
    <row r="586" spans="3:20" ht="13.5"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97"/>
      <c r="S586" s="97"/>
      <c r="T586" s="98"/>
    </row>
    <row r="587" spans="3:20" ht="13.5"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97"/>
      <c r="S587" s="97"/>
      <c r="T587" s="98"/>
    </row>
    <row r="588" spans="3:20" ht="13.5"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97"/>
      <c r="S588" s="97"/>
      <c r="T588" s="98"/>
    </row>
    <row r="589" spans="3:20" ht="13.5"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97"/>
      <c r="S589" s="97"/>
      <c r="T589" s="98"/>
    </row>
    <row r="590" spans="3:20" ht="13.5"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97"/>
      <c r="S590" s="97"/>
      <c r="T590" s="98"/>
    </row>
    <row r="591" spans="3:20" ht="13.5"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97"/>
      <c r="S591" s="97"/>
      <c r="T591" s="98"/>
    </row>
    <row r="592" spans="3:20" ht="13.5"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97"/>
      <c r="S592" s="97"/>
      <c r="T592" s="98"/>
    </row>
    <row r="593" spans="3:20" ht="13.5"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97"/>
      <c r="S593" s="97"/>
      <c r="T593" s="98"/>
    </row>
    <row r="594" spans="3:20" ht="13.5"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97"/>
      <c r="S594" s="97"/>
      <c r="T594" s="98"/>
    </row>
    <row r="595" spans="3:20" ht="13.5"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97"/>
      <c r="S595" s="97"/>
      <c r="T595" s="98"/>
    </row>
    <row r="596" spans="3:20" ht="13.5"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97"/>
      <c r="S596" s="97"/>
      <c r="T596" s="98"/>
    </row>
    <row r="597" spans="3:20" ht="13.5"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97"/>
      <c r="S597" s="97"/>
      <c r="T597" s="98"/>
    </row>
    <row r="598" spans="3:20" ht="13.5"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97"/>
      <c r="S598" s="97"/>
      <c r="T598" s="98"/>
    </row>
    <row r="599" spans="3:20" ht="13.5"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97"/>
      <c r="S599" s="97"/>
      <c r="T599" s="98"/>
    </row>
    <row r="600" spans="3:20" ht="13.5"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97"/>
      <c r="S600" s="97"/>
      <c r="T600" s="98"/>
    </row>
    <row r="601" spans="3:20" ht="13.5"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97"/>
      <c r="S601" s="97"/>
      <c r="T601" s="98"/>
    </row>
    <row r="602" spans="3:20" ht="13.5"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97"/>
      <c r="S602" s="97"/>
      <c r="T602" s="98"/>
    </row>
    <row r="603" spans="3:20" ht="13.5"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97"/>
      <c r="S603" s="97"/>
      <c r="T603" s="98"/>
    </row>
    <row r="604" spans="3:20" ht="13.5"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97"/>
      <c r="S604" s="97"/>
      <c r="T604" s="98"/>
    </row>
    <row r="605" spans="3:20" ht="13.5"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97"/>
      <c r="S605" s="97"/>
      <c r="T605" s="98"/>
    </row>
    <row r="606" spans="3:20" ht="13.5"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97"/>
      <c r="S606" s="97"/>
      <c r="T606" s="98"/>
    </row>
    <row r="607" spans="3:20" ht="13.5"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97"/>
      <c r="S607" s="97"/>
      <c r="T607" s="98"/>
    </row>
    <row r="608" spans="3:20" ht="13.5"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97"/>
      <c r="S608" s="97"/>
      <c r="T608" s="98"/>
    </row>
    <row r="609" spans="3:20" ht="13.5"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97"/>
      <c r="S609" s="97"/>
      <c r="T609" s="98"/>
    </row>
    <row r="610" spans="3:20" ht="13.5"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97"/>
      <c r="S610" s="97"/>
      <c r="T610" s="98"/>
    </row>
    <row r="611" spans="3:20" ht="13.5"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97"/>
      <c r="S611" s="97"/>
      <c r="T611" s="98"/>
    </row>
    <row r="612" spans="3:20" ht="13.5"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97"/>
      <c r="S612" s="97"/>
      <c r="T612" s="98"/>
    </row>
    <row r="613" spans="3:20" ht="13.5"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97"/>
      <c r="S613" s="97"/>
      <c r="T613" s="98"/>
    </row>
    <row r="614" spans="3:20" ht="13.5"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97"/>
      <c r="S614" s="97"/>
      <c r="T614" s="98"/>
    </row>
    <row r="615" spans="3:20" ht="13.5"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97"/>
      <c r="S615" s="97"/>
      <c r="T615" s="98"/>
    </row>
    <row r="616" spans="3:20" ht="13.5"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97"/>
      <c r="S616" s="97"/>
      <c r="T616" s="98"/>
    </row>
    <row r="617" spans="3:20" ht="13.5"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97"/>
      <c r="S617" s="97"/>
      <c r="T617" s="98"/>
    </row>
    <row r="618" spans="3:20" ht="13.5"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97"/>
      <c r="S618" s="97"/>
      <c r="T618" s="98"/>
    </row>
    <row r="619" spans="3:20" ht="13.5"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97"/>
      <c r="S619" s="97"/>
      <c r="T619" s="98"/>
    </row>
    <row r="620" spans="3:20" ht="13.5"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97"/>
      <c r="S620" s="97"/>
      <c r="T620" s="98"/>
    </row>
    <row r="621" spans="3:20" ht="13.5"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97"/>
      <c r="S621" s="97"/>
      <c r="T621" s="98"/>
    </row>
    <row r="622" spans="3:20" ht="13.5"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97"/>
      <c r="S622" s="97"/>
      <c r="T622" s="98"/>
    </row>
    <row r="623" spans="3:20" ht="13.5"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97"/>
      <c r="S623" s="97"/>
      <c r="T623" s="98"/>
    </row>
    <row r="624" spans="3:20" ht="13.5"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97"/>
      <c r="S624" s="97"/>
      <c r="T624" s="98"/>
    </row>
    <row r="625" spans="3:20" ht="13.5"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97"/>
      <c r="S625" s="97"/>
      <c r="T625" s="98"/>
    </row>
    <row r="626" spans="3:20" ht="13.5"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97"/>
      <c r="S626" s="97"/>
      <c r="T626" s="98"/>
    </row>
    <row r="627" spans="3:20" ht="13.5"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97"/>
      <c r="S627" s="97"/>
      <c r="T627" s="98"/>
    </row>
    <row r="628" spans="3:20" ht="13.5"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97"/>
      <c r="S628" s="97"/>
      <c r="T628" s="98"/>
    </row>
    <row r="629" spans="3:20" ht="13.5"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97"/>
      <c r="S629" s="97"/>
      <c r="T629" s="98"/>
    </row>
    <row r="630" spans="3:20" ht="13.5"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97"/>
      <c r="S630" s="97"/>
      <c r="T630" s="98"/>
    </row>
    <row r="631" spans="3:20" ht="13.5"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97"/>
      <c r="S631" s="97"/>
      <c r="T631" s="98"/>
    </row>
    <row r="632" spans="3:20" ht="13.5"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97"/>
      <c r="S632" s="97"/>
      <c r="T632" s="98"/>
    </row>
    <row r="633" spans="3:20" ht="13.5"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97"/>
      <c r="S633" s="97"/>
      <c r="T633" s="98"/>
    </row>
    <row r="634" spans="3:20" ht="13.5"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97"/>
      <c r="S634" s="97"/>
      <c r="T634" s="98"/>
    </row>
    <row r="635" spans="3:20" ht="13.5"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97"/>
      <c r="S635" s="97"/>
      <c r="T635" s="98"/>
    </row>
    <row r="636" spans="3:20" ht="13.5"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97"/>
      <c r="S636" s="97"/>
      <c r="T636" s="98"/>
    </row>
    <row r="637" spans="3:20" ht="13.5"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97"/>
      <c r="S637" s="97"/>
      <c r="T637" s="98"/>
    </row>
    <row r="638" spans="3:20" ht="13.5"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97"/>
      <c r="S638" s="97"/>
      <c r="T638" s="98"/>
    </row>
    <row r="639" spans="3:20" ht="13.5"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97"/>
      <c r="S639" s="97"/>
      <c r="T639" s="98"/>
    </row>
    <row r="640" spans="3:20" ht="13.5"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97"/>
      <c r="S640" s="97"/>
      <c r="T640" s="98"/>
    </row>
    <row r="641" spans="3:20" ht="13.5"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97"/>
      <c r="S641" s="97"/>
      <c r="T641" s="98"/>
    </row>
    <row r="642" spans="3:20" ht="13.5"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97"/>
      <c r="S642" s="97"/>
      <c r="T642" s="98"/>
    </row>
    <row r="643" spans="3:20" ht="13.5"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97"/>
      <c r="S643" s="97"/>
      <c r="T643" s="98"/>
    </row>
    <row r="644" spans="3:20" ht="13.5"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97"/>
      <c r="S644" s="97"/>
      <c r="T644" s="98"/>
    </row>
    <row r="645" spans="3:20" ht="13.5"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97"/>
      <c r="S645" s="97"/>
      <c r="T645" s="98"/>
    </row>
    <row r="646" spans="3:20" ht="13.5"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97"/>
      <c r="S646" s="97"/>
      <c r="T646" s="98"/>
    </row>
    <row r="647" spans="3:20" ht="13.5"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97"/>
      <c r="S647" s="97"/>
      <c r="T647" s="98"/>
    </row>
    <row r="648" spans="3:20" ht="13.5"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97"/>
      <c r="S648" s="97"/>
      <c r="T648" s="98"/>
    </row>
    <row r="649" spans="3:20" ht="13.5"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97"/>
      <c r="S649" s="97"/>
      <c r="T649" s="98"/>
    </row>
    <row r="650" spans="3:20" ht="13.5"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97"/>
      <c r="S650" s="97"/>
      <c r="T650" s="98"/>
    </row>
    <row r="651" spans="3:20" ht="13.5"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97"/>
      <c r="S651" s="97"/>
      <c r="T651" s="98"/>
    </row>
    <row r="652" spans="3:20" ht="13.5"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97"/>
      <c r="S652" s="97"/>
      <c r="T652" s="98"/>
    </row>
    <row r="653" spans="3:20" ht="13.5"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97"/>
      <c r="S653" s="97"/>
      <c r="T653" s="98"/>
    </row>
    <row r="654" spans="3:20" ht="13.5"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97"/>
      <c r="S654" s="97"/>
      <c r="T654" s="98"/>
    </row>
    <row r="655" spans="3:20" ht="13.5"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97"/>
      <c r="S655" s="97"/>
      <c r="T655" s="98"/>
    </row>
    <row r="656" spans="3:20" ht="13.5"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97"/>
      <c r="S656" s="97"/>
      <c r="T656" s="98"/>
    </row>
    <row r="657" spans="3:20" ht="13.5"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97"/>
      <c r="S657" s="97"/>
      <c r="T657" s="98"/>
    </row>
    <row r="658" spans="3:20" ht="13.5"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97"/>
      <c r="S658" s="97"/>
      <c r="T658" s="98"/>
    </row>
    <row r="659" spans="3:20" ht="13.5"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97"/>
      <c r="S659" s="97"/>
      <c r="T659" s="98"/>
    </row>
    <row r="660" spans="3:20" ht="13.5"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97"/>
      <c r="S660" s="97"/>
      <c r="T660" s="98"/>
    </row>
    <row r="661" spans="3:20" ht="13.5"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97"/>
      <c r="S661" s="97"/>
      <c r="T661" s="98"/>
    </row>
    <row r="662" spans="3:20" ht="13.5"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97"/>
      <c r="S662" s="97"/>
      <c r="T662" s="98"/>
    </row>
    <row r="663" spans="3:20" ht="13.5"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97"/>
      <c r="S663" s="97"/>
      <c r="T663" s="98"/>
    </row>
    <row r="664" spans="3:20" ht="13.5"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97"/>
      <c r="S664" s="97"/>
      <c r="T664" s="98"/>
    </row>
    <row r="665" spans="3:20" ht="13.5"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68"/>
      <c r="S665" s="97"/>
      <c r="T665" s="98"/>
    </row>
    <row r="666" spans="3:20" ht="13.5"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68"/>
      <c r="S666" s="97"/>
      <c r="T666" s="98"/>
    </row>
    <row r="667" spans="3:20" ht="13.5"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68"/>
      <c r="S667" s="97"/>
      <c r="T667" s="98"/>
    </row>
    <row r="668" spans="3:20" ht="13.5"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68"/>
      <c r="S668" s="97"/>
      <c r="T668" s="98"/>
    </row>
    <row r="669" spans="3:20" ht="13.5"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68"/>
      <c r="S669" s="97"/>
      <c r="T669" s="98"/>
    </row>
    <row r="670" spans="3:20" ht="13.5"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68"/>
      <c r="S670" s="97"/>
      <c r="T670" s="98"/>
    </row>
    <row r="671" spans="3:20" ht="13.5"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68"/>
      <c r="S671" s="97"/>
      <c r="T671" s="98"/>
    </row>
    <row r="672" spans="3:20" ht="13.5"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68"/>
      <c r="S672" s="97"/>
      <c r="T672" s="98"/>
    </row>
    <row r="673" spans="3:20" ht="13.5"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68"/>
      <c r="S673" s="97"/>
      <c r="T673" s="98"/>
    </row>
    <row r="674" spans="3:20" ht="13.5"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68"/>
      <c r="S674" s="97"/>
      <c r="T674" s="98"/>
    </row>
    <row r="675" spans="3:20" ht="13.5"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68"/>
      <c r="S675" s="97"/>
      <c r="T675" s="98"/>
    </row>
    <row r="676" spans="3:19" ht="13.5">
      <c r="C676" s="60"/>
      <c r="D676" s="60"/>
      <c r="E676" s="60"/>
      <c r="F676" s="60"/>
      <c r="G676" s="60"/>
      <c r="H676" s="60"/>
      <c r="I676" s="60"/>
      <c r="J676" s="60"/>
      <c r="K676" s="60"/>
      <c r="L676" s="60"/>
      <c r="M676" s="60"/>
      <c r="N676" s="60"/>
      <c r="O676" s="60"/>
      <c r="P676" s="60"/>
      <c r="Q676" s="60"/>
      <c r="R676" s="68"/>
      <c r="S676" s="68"/>
    </row>
    <row r="677" spans="3:19" ht="13.5">
      <c r="C677" s="60"/>
      <c r="D677" s="60"/>
      <c r="E677" s="60"/>
      <c r="F677" s="60"/>
      <c r="G677" s="60"/>
      <c r="H677" s="60"/>
      <c r="I677" s="60"/>
      <c r="J677" s="60"/>
      <c r="K677" s="60"/>
      <c r="L677" s="60"/>
      <c r="M677" s="60"/>
      <c r="N677" s="60"/>
      <c r="O677" s="60"/>
      <c r="P677" s="60"/>
      <c r="Q677" s="60"/>
      <c r="R677" s="68"/>
      <c r="S677" s="68"/>
    </row>
    <row r="678" spans="3:19" ht="13.5">
      <c r="C678" s="60"/>
      <c r="D678" s="60"/>
      <c r="E678" s="60"/>
      <c r="F678" s="60"/>
      <c r="G678" s="60"/>
      <c r="H678" s="60"/>
      <c r="I678" s="60"/>
      <c r="J678" s="60"/>
      <c r="K678" s="60"/>
      <c r="L678" s="60"/>
      <c r="M678" s="60"/>
      <c r="N678" s="60"/>
      <c r="O678" s="60"/>
      <c r="P678" s="60"/>
      <c r="Q678" s="60"/>
      <c r="R678" s="68"/>
      <c r="S678" s="68"/>
    </row>
    <row r="679" spans="3:19" ht="13.5">
      <c r="C679" s="60"/>
      <c r="D679" s="60"/>
      <c r="E679" s="60"/>
      <c r="F679" s="60"/>
      <c r="G679" s="60"/>
      <c r="H679" s="60"/>
      <c r="I679" s="60"/>
      <c r="J679" s="60"/>
      <c r="K679" s="60"/>
      <c r="L679" s="60"/>
      <c r="M679" s="60"/>
      <c r="N679" s="60"/>
      <c r="O679" s="60"/>
      <c r="P679" s="60"/>
      <c r="Q679" s="60"/>
      <c r="R679" s="68"/>
      <c r="S679" s="68"/>
    </row>
    <row r="680" spans="3:19" ht="13.5">
      <c r="C680" s="60"/>
      <c r="D680" s="60"/>
      <c r="E680" s="60"/>
      <c r="F680" s="60"/>
      <c r="G680" s="60"/>
      <c r="H680" s="60"/>
      <c r="I680" s="60"/>
      <c r="J680" s="60"/>
      <c r="K680" s="60"/>
      <c r="L680" s="60"/>
      <c r="M680" s="60"/>
      <c r="N680" s="60"/>
      <c r="O680" s="60"/>
      <c r="P680" s="60"/>
      <c r="Q680" s="60"/>
      <c r="R680" s="68"/>
      <c r="S680" s="68"/>
    </row>
    <row r="681" spans="3:19" ht="13.5">
      <c r="C681" s="60"/>
      <c r="D681" s="60"/>
      <c r="E681" s="60"/>
      <c r="F681" s="60"/>
      <c r="G681" s="60"/>
      <c r="H681" s="60"/>
      <c r="I681" s="60"/>
      <c r="J681" s="60"/>
      <c r="K681" s="60"/>
      <c r="L681" s="60"/>
      <c r="M681" s="60"/>
      <c r="N681" s="60"/>
      <c r="O681" s="60"/>
      <c r="P681" s="60"/>
      <c r="Q681" s="60"/>
      <c r="R681" s="68"/>
      <c r="S681" s="68"/>
    </row>
    <row r="682" spans="3:19" ht="13.5">
      <c r="C682" s="60"/>
      <c r="D682" s="60"/>
      <c r="E682" s="60"/>
      <c r="F682" s="60"/>
      <c r="G682" s="60"/>
      <c r="H682" s="60"/>
      <c r="I682" s="60"/>
      <c r="J682" s="60"/>
      <c r="K682" s="60"/>
      <c r="L682" s="60"/>
      <c r="M682" s="60"/>
      <c r="N682" s="60"/>
      <c r="O682" s="60"/>
      <c r="P682" s="60"/>
      <c r="Q682" s="60"/>
      <c r="R682" s="68"/>
      <c r="S682" s="68"/>
    </row>
    <row r="683" spans="3:19" ht="13.5">
      <c r="C683" s="60"/>
      <c r="D683" s="60"/>
      <c r="E683" s="60"/>
      <c r="F683" s="60"/>
      <c r="G683" s="60"/>
      <c r="H683" s="60"/>
      <c r="I683" s="60"/>
      <c r="J683" s="60"/>
      <c r="K683" s="60"/>
      <c r="L683" s="60"/>
      <c r="M683" s="60"/>
      <c r="N683" s="60"/>
      <c r="O683" s="60"/>
      <c r="P683" s="60"/>
      <c r="Q683" s="60"/>
      <c r="R683" s="68"/>
      <c r="S683" s="68"/>
    </row>
    <row r="684" spans="3:19" ht="13.5">
      <c r="C684" s="60"/>
      <c r="D684" s="60"/>
      <c r="E684" s="60"/>
      <c r="F684" s="60"/>
      <c r="G684" s="60"/>
      <c r="H684" s="60"/>
      <c r="I684" s="60"/>
      <c r="J684" s="60"/>
      <c r="K684" s="60"/>
      <c r="L684" s="60"/>
      <c r="M684" s="60"/>
      <c r="N684" s="60"/>
      <c r="O684" s="60"/>
      <c r="P684" s="60"/>
      <c r="Q684" s="60"/>
      <c r="R684" s="68"/>
      <c r="S684" s="68"/>
    </row>
    <row r="685" spans="3:19" ht="13.5">
      <c r="C685" s="60"/>
      <c r="D685" s="60"/>
      <c r="E685" s="60"/>
      <c r="F685" s="60"/>
      <c r="G685" s="60"/>
      <c r="H685" s="60"/>
      <c r="I685" s="60"/>
      <c r="J685" s="60"/>
      <c r="K685" s="60"/>
      <c r="L685" s="60"/>
      <c r="M685" s="60"/>
      <c r="N685" s="60"/>
      <c r="O685" s="60"/>
      <c r="P685" s="60"/>
      <c r="Q685" s="60"/>
      <c r="R685" s="68"/>
      <c r="S685" s="68"/>
    </row>
    <row r="686" spans="3:19" ht="13.5">
      <c r="C686" s="60"/>
      <c r="D686" s="60"/>
      <c r="E686" s="60"/>
      <c r="F686" s="60"/>
      <c r="G686" s="60"/>
      <c r="H686" s="60"/>
      <c r="I686" s="60"/>
      <c r="J686" s="60"/>
      <c r="K686" s="60"/>
      <c r="L686" s="60"/>
      <c r="M686" s="60"/>
      <c r="N686" s="60"/>
      <c r="O686" s="60"/>
      <c r="P686" s="60"/>
      <c r="Q686" s="60"/>
      <c r="R686" s="68"/>
      <c r="S686" s="68"/>
    </row>
    <row r="687" spans="3:19" ht="13.5">
      <c r="C687" s="60"/>
      <c r="D687" s="60"/>
      <c r="E687" s="60"/>
      <c r="F687" s="60"/>
      <c r="G687" s="60"/>
      <c r="H687" s="60"/>
      <c r="I687" s="60"/>
      <c r="J687" s="60"/>
      <c r="K687" s="60"/>
      <c r="L687" s="60"/>
      <c r="M687" s="60"/>
      <c r="N687" s="60"/>
      <c r="O687" s="60"/>
      <c r="P687" s="60"/>
      <c r="Q687" s="60"/>
      <c r="R687" s="68"/>
      <c r="S687" s="68"/>
    </row>
    <row r="688" spans="3:19" ht="13.5">
      <c r="C688" s="60"/>
      <c r="D688" s="60"/>
      <c r="E688" s="60"/>
      <c r="F688" s="60"/>
      <c r="G688" s="60"/>
      <c r="H688" s="60"/>
      <c r="I688" s="60"/>
      <c r="J688" s="60"/>
      <c r="K688" s="60"/>
      <c r="L688" s="60"/>
      <c r="M688" s="60"/>
      <c r="N688" s="60"/>
      <c r="O688" s="60"/>
      <c r="P688" s="60"/>
      <c r="Q688" s="60"/>
      <c r="R688" s="68"/>
      <c r="S688" s="68"/>
    </row>
    <row r="689" spans="3:19" ht="13.5">
      <c r="C689" s="60"/>
      <c r="D689" s="60"/>
      <c r="E689" s="60"/>
      <c r="F689" s="60"/>
      <c r="G689" s="60"/>
      <c r="H689" s="60"/>
      <c r="I689" s="60"/>
      <c r="J689" s="60"/>
      <c r="K689" s="60"/>
      <c r="L689" s="60"/>
      <c r="M689" s="60"/>
      <c r="N689" s="60"/>
      <c r="O689" s="60"/>
      <c r="P689" s="60"/>
      <c r="Q689" s="60"/>
      <c r="R689" s="68"/>
      <c r="S689" s="68"/>
    </row>
    <row r="690" spans="3:19" ht="13.5">
      <c r="C690" s="60"/>
      <c r="D690" s="60"/>
      <c r="E690" s="60"/>
      <c r="F690" s="60"/>
      <c r="G690" s="60"/>
      <c r="H690" s="60"/>
      <c r="I690" s="60"/>
      <c r="J690" s="60"/>
      <c r="K690" s="60"/>
      <c r="L690" s="60"/>
      <c r="M690" s="60"/>
      <c r="N690" s="60"/>
      <c r="O690" s="60"/>
      <c r="P690" s="60"/>
      <c r="Q690" s="60"/>
      <c r="R690" s="68"/>
      <c r="S690" s="68"/>
    </row>
    <row r="691" spans="3:19" ht="13.5">
      <c r="C691" s="60"/>
      <c r="D691" s="60"/>
      <c r="E691" s="60"/>
      <c r="F691" s="60"/>
      <c r="G691" s="60"/>
      <c r="H691" s="60"/>
      <c r="I691" s="60"/>
      <c r="J691" s="60"/>
      <c r="K691" s="60"/>
      <c r="L691" s="60"/>
      <c r="M691" s="60"/>
      <c r="N691" s="60"/>
      <c r="O691" s="60"/>
      <c r="P691" s="60"/>
      <c r="Q691" s="60"/>
      <c r="R691" s="68"/>
      <c r="S691" s="68"/>
    </row>
    <row r="692" spans="3:19" ht="13.5">
      <c r="C692" s="60"/>
      <c r="D692" s="60"/>
      <c r="E692" s="60"/>
      <c r="F692" s="60"/>
      <c r="G692" s="60"/>
      <c r="H692" s="60"/>
      <c r="I692" s="60"/>
      <c r="J692" s="60"/>
      <c r="K692" s="60"/>
      <c r="L692" s="60"/>
      <c r="M692" s="60"/>
      <c r="N692" s="60"/>
      <c r="O692" s="60"/>
      <c r="P692" s="60"/>
      <c r="Q692" s="60"/>
      <c r="R692" s="68"/>
      <c r="S692" s="68"/>
    </row>
    <row r="693" spans="3:19" ht="13.5">
      <c r="C693" s="60"/>
      <c r="D693" s="60"/>
      <c r="E693" s="60"/>
      <c r="F693" s="60"/>
      <c r="G693" s="60"/>
      <c r="H693" s="60"/>
      <c r="I693" s="60"/>
      <c r="J693" s="60"/>
      <c r="K693" s="60"/>
      <c r="L693" s="60"/>
      <c r="M693" s="60"/>
      <c r="N693" s="60"/>
      <c r="O693" s="60"/>
      <c r="P693" s="60"/>
      <c r="Q693" s="60"/>
      <c r="R693" s="68"/>
      <c r="S693" s="68"/>
    </row>
    <row r="694" spans="3:19" ht="13.5">
      <c r="C694" s="60"/>
      <c r="D694" s="60"/>
      <c r="E694" s="60"/>
      <c r="F694" s="60"/>
      <c r="G694" s="60"/>
      <c r="H694" s="60"/>
      <c r="I694" s="60"/>
      <c r="J694" s="60"/>
      <c r="K694" s="60"/>
      <c r="L694" s="60"/>
      <c r="M694" s="60"/>
      <c r="N694" s="60"/>
      <c r="O694" s="60"/>
      <c r="P694" s="60"/>
      <c r="Q694" s="60"/>
      <c r="R694" s="68"/>
      <c r="S694" s="68"/>
    </row>
    <row r="695" spans="3:19" ht="13.5">
      <c r="C695" s="60"/>
      <c r="D695" s="60"/>
      <c r="E695" s="60"/>
      <c r="F695" s="60"/>
      <c r="G695" s="60"/>
      <c r="H695" s="60"/>
      <c r="I695" s="60"/>
      <c r="J695" s="60"/>
      <c r="K695" s="60"/>
      <c r="L695" s="60"/>
      <c r="M695" s="60"/>
      <c r="N695" s="60"/>
      <c r="O695" s="60"/>
      <c r="P695" s="60"/>
      <c r="Q695" s="60"/>
      <c r="R695" s="68"/>
      <c r="S695" s="68"/>
    </row>
    <row r="696" spans="3:19" ht="13.5">
      <c r="C696" s="60"/>
      <c r="D696" s="60"/>
      <c r="E696" s="60"/>
      <c r="F696" s="60"/>
      <c r="G696" s="60"/>
      <c r="H696" s="60"/>
      <c r="I696" s="60"/>
      <c r="J696" s="60"/>
      <c r="K696" s="60"/>
      <c r="L696" s="60"/>
      <c r="M696" s="60"/>
      <c r="N696" s="60"/>
      <c r="O696" s="60"/>
      <c r="P696" s="60"/>
      <c r="Q696" s="60"/>
      <c r="R696" s="68"/>
      <c r="S696" s="68"/>
    </row>
    <row r="697" spans="3:19" ht="13.5">
      <c r="C697" s="60"/>
      <c r="D697" s="60"/>
      <c r="E697" s="60"/>
      <c r="F697" s="60"/>
      <c r="G697" s="60"/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8"/>
      <c r="S697" s="68"/>
    </row>
    <row r="698" spans="3:19" ht="13.5">
      <c r="C698" s="60"/>
      <c r="D698" s="60"/>
      <c r="E698" s="60"/>
      <c r="F698" s="60"/>
      <c r="G698" s="60"/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8"/>
      <c r="S698" s="68"/>
    </row>
    <row r="699" spans="3:19" ht="13.5">
      <c r="C699" s="60"/>
      <c r="D699" s="60"/>
      <c r="E699" s="60"/>
      <c r="F699" s="60"/>
      <c r="G699" s="60"/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8"/>
      <c r="S699" s="68"/>
    </row>
    <row r="700" spans="3:19" ht="13.5">
      <c r="C700" s="60"/>
      <c r="D700" s="60"/>
      <c r="E700" s="60"/>
      <c r="F700" s="60"/>
      <c r="G700" s="60"/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8"/>
      <c r="S700" s="68"/>
    </row>
    <row r="701" spans="3:19" ht="13.5">
      <c r="C701" s="60"/>
      <c r="D701" s="60"/>
      <c r="E701" s="60"/>
      <c r="F701" s="60"/>
      <c r="G701" s="60"/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8"/>
      <c r="S701" s="68"/>
    </row>
    <row r="702" spans="3:19" ht="13.5">
      <c r="C702" s="60"/>
      <c r="D702" s="60"/>
      <c r="E702" s="60"/>
      <c r="F702" s="60"/>
      <c r="G702" s="60"/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8"/>
      <c r="S702" s="68"/>
    </row>
    <row r="703" spans="3:19" ht="13.5">
      <c r="C703" s="60"/>
      <c r="D703" s="60"/>
      <c r="E703" s="60"/>
      <c r="F703" s="60"/>
      <c r="G703" s="60"/>
      <c r="H703" s="60"/>
      <c r="I703" s="60"/>
      <c r="J703" s="60"/>
      <c r="K703" s="60"/>
      <c r="L703" s="60"/>
      <c r="M703" s="60"/>
      <c r="N703" s="60"/>
      <c r="O703" s="60"/>
      <c r="P703" s="60"/>
      <c r="Q703" s="60"/>
      <c r="R703" s="68"/>
      <c r="S703" s="68"/>
    </row>
    <row r="704" spans="3:19" ht="13.5">
      <c r="C704" s="60"/>
      <c r="D704" s="60"/>
      <c r="E704" s="60"/>
      <c r="F704" s="60"/>
      <c r="G704" s="60"/>
      <c r="H704" s="60"/>
      <c r="I704" s="60"/>
      <c r="J704" s="60"/>
      <c r="K704" s="60"/>
      <c r="L704" s="60"/>
      <c r="M704" s="60"/>
      <c r="N704" s="60"/>
      <c r="O704" s="60"/>
      <c r="P704" s="60"/>
      <c r="Q704" s="60"/>
      <c r="R704" s="68"/>
      <c r="S704" s="68"/>
    </row>
    <row r="705" spans="3:19" ht="13.5">
      <c r="C705" s="60"/>
      <c r="D705" s="60"/>
      <c r="E705" s="60"/>
      <c r="F705" s="60"/>
      <c r="G705" s="60"/>
      <c r="H705" s="60"/>
      <c r="I705" s="60"/>
      <c r="J705" s="60"/>
      <c r="K705" s="60"/>
      <c r="L705" s="60"/>
      <c r="M705" s="60"/>
      <c r="N705" s="60"/>
      <c r="O705" s="60"/>
      <c r="P705" s="60"/>
      <c r="Q705" s="60"/>
      <c r="R705" s="68"/>
      <c r="S705" s="68"/>
    </row>
    <row r="706" spans="3:19" ht="13.5">
      <c r="C706" s="60"/>
      <c r="D706" s="60"/>
      <c r="E706" s="60"/>
      <c r="F706" s="60"/>
      <c r="G706" s="60"/>
      <c r="H706" s="60"/>
      <c r="I706" s="60"/>
      <c r="J706" s="60"/>
      <c r="K706" s="60"/>
      <c r="L706" s="60"/>
      <c r="M706" s="60"/>
      <c r="N706" s="60"/>
      <c r="O706" s="60"/>
      <c r="P706" s="60"/>
      <c r="Q706" s="60"/>
      <c r="R706" s="68"/>
      <c r="S706" s="68"/>
    </row>
    <row r="707" spans="3:19" ht="13.5">
      <c r="C707" s="60"/>
      <c r="D707" s="60"/>
      <c r="E707" s="60"/>
      <c r="F707" s="60"/>
      <c r="G707" s="60"/>
      <c r="H707" s="60"/>
      <c r="I707" s="60"/>
      <c r="J707" s="60"/>
      <c r="K707" s="60"/>
      <c r="L707" s="60"/>
      <c r="M707" s="60"/>
      <c r="N707" s="60"/>
      <c r="O707" s="60"/>
      <c r="P707" s="60"/>
      <c r="Q707" s="60"/>
      <c r="R707" s="68"/>
      <c r="S707" s="68"/>
    </row>
    <row r="708" spans="3:19" ht="13.5">
      <c r="C708" s="60"/>
      <c r="D708" s="60"/>
      <c r="E708" s="60"/>
      <c r="F708" s="60"/>
      <c r="G708" s="60"/>
      <c r="H708" s="60"/>
      <c r="I708" s="60"/>
      <c r="J708" s="60"/>
      <c r="K708" s="60"/>
      <c r="L708" s="60"/>
      <c r="M708" s="60"/>
      <c r="N708" s="60"/>
      <c r="O708" s="60"/>
      <c r="P708" s="60"/>
      <c r="Q708" s="60"/>
      <c r="R708" s="68"/>
      <c r="S708" s="68"/>
    </row>
    <row r="709" spans="3:19" ht="13.5">
      <c r="C709" s="60"/>
      <c r="D709" s="60"/>
      <c r="E709" s="60"/>
      <c r="F709" s="60"/>
      <c r="G709" s="60"/>
      <c r="H709" s="60"/>
      <c r="I709" s="60"/>
      <c r="J709" s="60"/>
      <c r="K709" s="60"/>
      <c r="L709" s="60"/>
      <c r="M709" s="60"/>
      <c r="N709" s="60"/>
      <c r="O709" s="60"/>
      <c r="P709" s="60"/>
      <c r="Q709" s="60"/>
      <c r="R709" s="68"/>
      <c r="S709" s="68"/>
    </row>
    <row r="710" spans="3:19" ht="13.5">
      <c r="C710" s="60"/>
      <c r="D710" s="60"/>
      <c r="E710" s="60"/>
      <c r="F710" s="60"/>
      <c r="G710" s="60"/>
      <c r="H710" s="60"/>
      <c r="I710" s="60"/>
      <c r="J710" s="60"/>
      <c r="K710" s="60"/>
      <c r="L710" s="60"/>
      <c r="M710" s="60"/>
      <c r="N710" s="60"/>
      <c r="O710" s="60"/>
      <c r="P710" s="60"/>
      <c r="Q710" s="60"/>
      <c r="R710" s="68"/>
      <c r="S710" s="68"/>
    </row>
    <row r="711" spans="3:19" ht="13.5">
      <c r="C711" s="60"/>
      <c r="D711" s="60"/>
      <c r="E711" s="60"/>
      <c r="F711" s="60"/>
      <c r="G711" s="60"/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8"/>
      <c r="S711" s="68"/>
    </row>
    <row r="712" spans="3:19" ht="13.5">
      <c r="C712" s="60"/>
      <c r="D712" s="60"/>
      <c r="E712" s="60"/>
      <c r="F712" s="60"/>
      <c r="G712" s="60"/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8"/>
      <c r="S712" s="68"/>
    </row>
    <row r="713" spans="3:19" ht="13.5">
      <c r="C713" s="60"/>
      <c r="D713" s="60"/>
      <c r="E713" s="60"/>
      <c r="F713" s="60"/>
      <c r="G713" s="60"/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8"/>
      <c r="S713" s="68"/>
    </row>
    <row r="714" spans="3:19" ht="13.5">
      <c r="C714" s="60"/>
      <c r="D714" s="60"/>
      <c r="E714" s="60"/>
      <c r="F714" s="60"/>
      <c r="G714" s="60"/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8"/>
      <c r="S714" s="68"/>
    </row>
    <row r="715" spans="3:19" ht="13.5">
      <c r="C715" s="60"/>
      <c r="D715" s="60"/>
      <c r="E715" s="60"/>
      <c r="F715" s="60"/>
      <c r="G715" s="60"/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8"/>
      <c r="S715" s="68"/>
    </row>
    <row r="716" spans="3:19" ht="13.5">
      <c r="C716" s="60"/>
      <c r="D716" s="60"/>
      <c r="E716" s="60"/>
      <c r="F716" s="60"/>
      <c r="G716" s="60"/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8"/>
      <c r="S716" s="68"/>
    </row>
    <row r="717" spans="3:19" ht="13.5">
      <c r="C717" s="60"/>
      <c r="D717" s="60"/>
      <c r="E717" s="60"/>
      <c r="F717" s="60"/>
      <c r="G717" s="60"/>
      <c r="H717" s="60"/>
      <c r="I717" s="60"/>
      <c r="J717" s="60"/>
      <c r="K717" s="60"/>
      <c r="L717" s="60"/>
      <c r="M717" s="60"/>
      <c r="N717" s="60"/>
      <c r="O717" s="60"/>
      <c r="P717" s="60"/>
      <c r="Q717" s="60"/>
      <c r="R717" s="68"/>
      <c r="S717" s="68"/>
    </row>
    <row r="718" spans="3:19" ht="13.5">
      <c r="C718" s="60"/>
      <c r="D718" s="60"/>
      <c r="E718" s="60"/>
      <c r="F718" s="60"/>
      <c r="G718" s="60"/>
      <c r="H718" s="60"/>
      <c r="I718" s="60"/>
      <c r="J718" s="60"/>
      <c r="K718" s="60"/>
      <c r="L718" s="60"/>
      <c r="M718" s="60"/>
      <c r="N718" s="60"/>
      <c r="O718" s="60"/>
      <c r="P718" s="60"/>
      <c r="Q718" s="60"/>
      <c r="R718" s="68"/>
      <c r="S718" s="68"/>
    </row>
    <row r="719" spans="3:19" ht="13.5">
      <c r="C719" s="60"/>
      <c r="D719" s="60"/>
      <c r="E719" s="60"/>
      <c r="F719" s="60"/>
      <c r="G719" s="60"/>
      <c r="H719" s="60"/>
      <c r="I719" s="60"/>
      <c r="J719" s="60"/>
      <c r="K719" s="60"/>
      <c r="L719" s="60"/>
      <c r="M719" s="60"/>
      <c r="N719" s="60"/>
      <c r="O719" s="60"/>
      <c r="P719" s="60"/>
      <c r="Q719" s="60"/>
      <c r="R719" s="68"/>
      <c r="S719" s="68"/>
    </row>
    <row r="720" spans="3:19" ht="13.5">
      <c r="C720" s="60"/>
      <c r="D720" s="60"/>
      <c r="E720" s="60"/>
      <c r="F720" s="60"/>
      <c r="G720" s="60"/>
      <c r="H720" s="60"/>
      <c r="I720" s="60"/>
      <c r="J720" s="60"/>
      <c r="K720" s="60"/>
      <c r="L720" s="60"/>
      <c r="M720" s="60"/>
      <c r="N720" s="60"/>
      <c r="O720" s="60"/>
      <c r="P720" s="60"/>
      <c r="Q720" s="60"/>
      <c r="R720" s="68"/>
      <c r="S720" s="68"/>
    </row>
    <row r="721" spans="3:19" ht="13.5">
      <c r="C721" s="60"/>
      <c r="D721" s="60"/>
      <c r="E721" s="60"/>
      <c r="F721" s="60"/>
      <c r="G721" s="60"/>
      <c r="H721" s="60"/>
      <c r="I721" s="60"/>
      <c r="J721" s="60"/>
      <c r="K721" s="60"/>
      <c r="L721" s="60"/>
      <c r="M721" s="60"/>
      <c r="N721" s="60"/>
      <c r="O721" s="60"/>
      <c r="P721" s="60"/>
      <c r="Q721" s="60"/>
      <c r="R721" s="68"/>
      <c r="S721" s="68"/>
    </row>
    <row r="722" spans="3:19" ht="13.5">
      <c r="C722" s="60"/>
      <c r="D722" s="60"/>
      <c r="E722" s="60"/>
      <c r="F722" s="60"/>
      <c r="G722" s="60"/>
      <c r="H722" s="60"/>
      <c r="I722" s="60"/>
      <c r="J722" s="60"/>
      <c r="K722" s="60"/>
      <c r="L722" s="60"/>
      <c r="M722" s="60"/>
      <c r="N722" s="60"/>
      <c r="O722" s="60"/>
      <c r="P722" s="60"/>
      <c r="Q722" s="60"/>
      <c r="R722" s="68"/>
      <c r="S722" s="68"/>
    </row>
    <row r="723" spans="3:19" ht="13.5">
      <c r="C723" s="60"/>
      <c r="D723" s="60"/>
      <c r="E723" s="60"/>
      <c r="F723" s="60"/>
      <c r="G723" s="60"/>
      <c r="H723" s="60"/>
      <c r="I723" s="60"/>
      <c r="J723" s="60"/>
      <c r="K723" s="60"/>
      <c r="L723" s="60"/>
      <c r="M723" s="60"/>
      <c r="N723" s="60"/>
      <c r="O723" s="60"/>
      <c r="P723" s="60"/>
      <c r="Q723" s="60"/>
      <c r="R723" s="68"/>
      <c r="S723" s="68"/>
    </row>
    <row r="724" spans="3:19" ht="13.5">
      <c r="C724" s="60"/>
      <c r="D724" s="60"/>
      <c r="E724" s="60"/>
      <c r="F724" s="60"/>
      <c r="G724" s="60"/>
      <c r="H724" s="60"/>
      <c r="I724" s="60"/>
      <c r="J724" s="60"/>
      <c r="K724" s="60"/>
      <c r="L724" s="60"/>
      <c r="M724" s="60"/>
      <c r="N724" s="60"/>
      <c r="O724" s="60"/>
      <c r="P724" s="60"/>
      <c r="Q724" s="60"/>
      <c r="R724" s="68"/>
      <c r="S724" s="68"/>
    </row>
    <row r="725" spans="3:19" ht="13.5">
      <c r="C725" s="60"/>
      <c r="D725" s="60"/>
      <c r="E725" s="60"/>
      <c r="F725" s="60"/>
      <c r="G725" s="60"/>
      <c r="H725" s="60"/>
      <c r="I725" s="60"/>
      <c r="J725" s="60"/>
      <c r="K725" s="60"/>
      <c r="L725" s="60"/>
      <c r="M725" s="60"/>
      <c r="N725" s="60"/>
      <c r="O725" s="60"/>
      <c r="P725" s="60"/>
      <c r="Q725" s="60"/>
      <c r="R725" s="68"/>
      <c r="S725" s="68"/>
    </row>
    <row r="726" spans="3:19" ht="13.5">
      <c r="C726" s="60"/>
      <c r="D726" s="60"/>
      <c r="E726" s="60"/>
      <c r="F726" s="60"/>
      <c r="G726" s="60"/>
      <c r="H726" s="60"/>
      <c r="I726" s="60"/>
      <c r="J726" s="60"/>
      <c r="K726" s="60"/>
      <c r="L726" s="60"/>
      <c r="M726" s="60"/>
      <c r="N726" s="60"/>
      <c r="O726" s="60"/>
      <c r="P726" s="60"/>
      <c r="Q726" s="60"/>
      <c r="R726" s="68"/>
      <c r="S726" s="68"/>
    </row>
    <row r="727" spans="3:19" ht="13.5">
      <c r="C727" s="60"/>
      <c r="D727" s="60"/>
      <c r="E727" s="60"/>
      <c r="F727" s="60"/>
      <c r="G727" s="60"/>
      <c r="H727" s="60"/>
      <c r="I727" s="60"/>
      <c r="J727" s="60"/>
      <c r="K727" s="60"/>
      <c r="L727" s="60"/>
      <c r="M727" s="60"/>
      <c r="N727" s="60"/>
      <c r="O727" s="60"/>
      <c r="P727" s="60"/>
      <c r="Q727" s="60"/>
      <c r="R727" s="68"/>
      <c r="S727" s="68"/>
    </row>
    <row r="728" spans="3:19" ht="13.5">
      <c r="C728" s="60"/>
      <c r="D728" s="60"/>
      <c r="E728" s="60"/>
      <c r="F728" s="60"/>
      <c r="G728" s="60"/>
      <c r="H728" s="60"/>
      <c r="I728" s="60"/>
      <c r="J728" s="60"/>
      <c r="K728" s="60"/>
      <c r="L728" s="60"/>
      <c r="M728" s="60"/>
      <c r="N728" s="60"/>
      <c r="O728" s="60"/>
      <c r="P728" s="60"/>
      <c r="Q728" s="60"/>
      <c r="R728" s="68"/>
      <c r="S728" s="68"/>
    </row>
    <row r="729" spans="3:19" ht="13.5">
      <c r="C729" s="60"/>
      <c r="D729" s="60"/>
      <c r="E729" s="60"/>
      <c r="F729" s="60"/>
      <c r="G729" s="60"/>
      <c r="H729" s="60"/>
      <c r="I729" s="60"/>
      <c r="J729" s="60"/>
      <c r="K729" s="60"/>
      <c r="L729" s="60"/>
      <c r="M729" s="60"/>
      <c r="N729" s="60"/>
      <c r="O729" s="60"/>
      <c r="P729" s="60"/>
      <c r="Q729" s="60"/>
      <c r="R729" s="68"/>
      <c r="S729" s="68"/>
    </row>
    <row r="730" spans="3:19" ht="13.5">
      <c r="C730" s="60"/>
      <c r="D730" s="60"/>
      <c r="E730" s="60"/>
      <c r="F730" s="60"/>
      <c r="G730" s="60"/>
      <c r="H730" s="60"/>
      <c r="I730" s="60"/>
      <c r="J730" s="60"/>
      <c r="K730" s="60"/>
      <c r="L730" s="60"/>
      <c r="M730" s="60"/>
      <c r="N730" s="60"/>
      <c r="O730" s="60"/>
      <c r="P730" s="60"/>
      <c r="Q730" s="60"/>
      <c r="R730" s="68"/>
      <c r="S730" s="68"/>
    </row>
    <row r="731" spans="3:19" ht="13.5">
      <c r="C731" s="60"/>
      <c r="D731" s="60"/>
      <c r="E731" s="60"/>
      <c r="F731" s="60"/>
      <c r="G731" s="60"/>
      <c r="H731" s="60"/>
      <c r="I731" s="60"/>
      <c r="J731" s="60"/>
      <c r="K731" s="60"/>
      <c r="L731" s="60"/>
      <c r="M731" s="60"/>
      <c r="N731" s="60"/>
      <c r="O731" s="60"/>
      <c r="P731" s="60"/>
      <c r="Q731" s="60"/>
      <c r="R731" s="68"/>
      <c r="S731" s="68"/>
    </row>
    <row r="732" spans="3:19" ht="13.5">
      <c r="C732" s="60"/>
      <c r="D732" s="60"/>
      <c r="E732" s="60"/>
      <c r="F732" s="60"/>
      <c r="G732" s="60"/>
      <c r="H732" s="60"/>
      <c r="I732" s="60"/>
      <c r="J732" s="60"/>
      <c r="K732" s="60"/>
      <c r="L732" s="60"/>
      <c r="M732" s="60"/>
      <c r="N732" s="60"/>
      <c r="O732" s="60"/>
      <c r="P732" s="60"/>
      <c r="Q732" s="60"/>
      <c r="R732" s="68"/>
      <c r="S732" s="68"/>
    </row>
    <row r="733" spans="3:19" ht="13.5">
      <c r="C733" s="60"/>
      <c r="D733" s="60"/>
      <c r="E733" s="60"/>
      <c r="F733" s="60"/>
      <c r="G733" s="60"/>
      <c r="H733" s="60"/>
      <c r="I733" s="60"/>
      <c r="J733" s="60"/>
      <c r="K733" s="60"/>
      <c r="L733" s="60"/>
      <c r="M733" s="60"/>
      <c r="N733" s="60"/>
      <c r="O733" s="60"/>
      <c r="P733" s="60"/>
      <c r="Q733" s="60"/>
      <c r="R733" s="68"/>
      <c r="S733" s="68"/>
    </row>
    <row r="734" spans="3:19" ht="13.5">
      <c r="C734" s="60"/>
      <c r="D734" s="60"/>
      <c r="E734" s="60"/>
      <c r="F734" s="60"/>
      <c r="G734" s="60"/>
      <c r="H734" s="60"/>
      <c r="I734" s="60"/>
      <c r="J734" s="60"/>
      <c r="K734" s="60"/>
      <c r="L734" s="60"/>
      <c r="M734" s="60"/>
      <c r="N734" s="60"/>
      <c r="O734" s="60"/>
      <c r="P734" s="60"/>
      <c r="Q734" s="60"/>
      <c r="R734" s="68"/>
      <c r="S734" s="68"/>
    </row>
    <row r="735" spans="3:19" ht="13.5">
      <c r="C735" s="60"/>
      <c r="D735" s="60"/>
      <c r="E735" s="60"/>
      <c r="F735" s="60"/>
      <c r="G735" s="60"/>
      <c r="H735" s="60"/>
      <c r="I735" s="60"/>
      <c r="J735" s="60"/>
      <c r="K735" s="60"/>
      <c r="L735" s="60"/>
      <c r="M735" s="60"/>
      <c r="N735" s="60"/>
      <c r="O735" s="60"/>
      <c r="P735" s="60"/>
      <c r="Q735" s="60"/>
      <c r="R735" s="68"/>
      <c r="S735" s="68"/>
    </row>
    <row r="736" spans="3:19" ht="13.5">
      <c r="C736" s="60"/>
      <c r="D736" s="60"/>
      <c r="E736" s="60"/>
      <c r="F736" s="60"/>
      <c r="G736" s="60"/>
      <c r="H736" s="60"/>
      <c r="I736" s="60"/>
      <c r="J736" s="60"/>
      <c r="K736" s="60"/>
      <c r="L736" s="60"/>
      <c r="M736" s="60"/>
      <c r="N736" s="60"/>
      <c r="O736" s="60"/>
      <c r="P736" s="60"/>
      <c r="Q736" s="60"/>
      <c r="R736" s="68"/>
      <c r="S736" s="68"/>
    </row>
    <row r="737" spans="3:19" ht="13.5">
      <c r="C737" s="60"/>
      <c r="D737" s="60"/>
      <c r="E737" s="60"/>
      <c r="F737" s="60"/>
      <c r="G737" s="60"/>
      <c r="H737" s="60"/>
      <c r="I737" s="60"/>
      <c r="J737" s="60"/>
      <c r="K737" s="60"/>
      <c r="L737" s="60"/>
      <c r="M737" s="60"/>
      <c r="N737" s="60"/>
      <c r="O737" s="60"/>
      <c r="P737" s="60"/>
      <c r="Q737" s="60"/>
      <c r="R737" s="68"/>
      <c r="S737" s="68"/>
    </row>
    <row r="738" spans="3:19" ht="13.5">
      <c r="C738" s="60"/>
      <c r="D738" s="60"/>
      <c r="E738" s="60"/>
      <c r="F738" s="60"/>
      <c r="G738" s="60"/>
      <c r="H738" s="60"/>
      <c r="I738" s="60"/>
      <c r="J738" s="60"/>
      <c r="K738" s="60"/>
      <c r="L738" s="60"/>
      <c r="M738" s="60"/>
      <c r="N738" s="60"/>
      <c r="O738" s="60"/>
      <c r="P738" s="60"/>
      <c r="Q738" s="60"/>
      <c r="R738" s="68"/>
      <c r="S738" s="68"/>
    </row>
    <row r="739" spans="3:19" ht="13.5">
      <c r="C739" s="60"/>
      <c r="D739" s="60"/>
      <c r="E739" s="60"/>
      <c r="F739" s="60"/>
      <c r="G739" s="60"/>
      <c r="H739" s="60"/>
      <c r="I739" s="60"/>
      <c r="J739" s="60"/>
      <c r="K739" s="60"/>
      <c r="L739" s="60"/>
      <c r="M739" s="60"/>
      <c r="N739" s="60"/>
      <c r="O739" s="60"/>
      <c r="P739" s="60"/>
      <c r="Q739" s="60"/>
      <c r="R739" s="68"/>
      <c r="S739" s="68"/>
    </row>
    <row r="740" spans="3:19" ht="13.5">
      <c r="C740" s="60"/>
      <c r="D740" s="60"/>
      <c r="E740" s="60"/>
      <c r="F740" s="60"/>
      <c r="G740" s="60"/>
      <c r="H740" s="60"/>
      <c r="I740" s="60"/>
      <c r="J740" s="60"/>
      <c r="K740" s="60"/>
      <c r="L740" s="60"/>
      <c r="M740" s="60"/>
      <c r="N740" s="60"/>
      <c r="O740" s="60"/>
      <c r="P740" s="60"/>
      <c r="Q740" s="60"/>
      <c r="R740" s="68"/>
      <c r="S740" s="68"/>
    </row>
    <row r="741" spans="3:19" ht="13.5">
      <c r="C741" s="60"/>
      <c r="D741" s="60"/>
      <c r="E741" s="60"/>
      <c r="F741" s="60"/>
      <c r="G741" s="60"/>
      <c r="H741" s="60"/>
      <c r="I741" s="60"/>
      <c r="J741" s="60"/>
      <c r="K741" s="60"/>
      <c r="L741" s="60"/>
      <c r="M741" s="60"/>
      <c r="N741" s="60"/>
      <c r="O741" s="60"/>
      <c r="P741" s="60"/>
      <c r="Q741" s="60"/>
      <c r="R741" s="68"/>
      <c r="S741" s="68"/>
    </row>
    <row r="742" spans="3:19" ht="13.5">
      <c r="C742" s="60"/>
      <c r="D742" s="60"/>
      <c r="E742" s="60"/>
      <c r="F742" s="60"/>
      <c r="G742" s="60"/>
      <c r="H742" s="60"/>
      <c r="I742" s="60"/>
      <c r="J742" s="60"/>
      <c r="K742" s="60"/>
      <c r="L742" s="60"/>
      <c r="M742" s="60"/>
      <c r="N742" s="60"/>
      <c r="O742" s="60"/>
      <c r="P742" s="60"/>
      <c r="Q742" s="60"/>
      <c r="R742" s="68"/>
      <c r="S742" s="68"/>
    </row>
    <row r="743" spans="3:19" ht="13.5">
      <c r="C743" s="60"/>
      <c r="D743" s="60"/>
      <c r="E743" s="60"/>
      <c r="F743" s="60"/>
      <c r="G743" s="60"/>
      <c r="H743" s="60"/>
      <c r="I743" s="60"/>
      <c r="J743" s="60"/>
      <c r="K743" s="60"/>
      <c r="L743" s="60"/>
      <c r="M743" s="60"/>
      <c r="N743" s="60"/>
      <c r="O743" s="60"/>
      <c r="P743" s="60"/>
      <c r="Q743" s="60"/>
      <c r="R743" s="68"/>
      <c r="S743" s="68"/>
    </row>
    <row r="744" spans="3:19" ht="13.5">
      <c r="C744" s="60"/>
      <c r="D744" s="60"/>
      <c r="E744" s="60"/>
      <c r="F744" s="60"/>
      <c r="G744" s="60"/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8"/>
      <c r="S744" s="68"/>
    </row>
    <row r="745" spans="3:19" ht="13.5">
      <c r="C745" s="60"/>
      <c r="D745" s="60"/>
      <c r="E745" s="60"/>
      <c r="F745" s="60"/>
      <c r="G745" s="60"/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8"/>
      <c r="S745" s="68"/>
    </row>
    <row r="746" spans="3:19" ht="13.5">
      <c r="C746" s="60"/>
      <c r="D746" s="60"/>
      <c r="E746" s="60"/>
      <c r="F746" s="60"/>
      <c r="G746" s="60"/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8"/>
      <c r="S746" s="68"/>
    </row>
    <row r="747" spans="3:19" ht="13.5">
      <c r="C747" s="60"/>
      <c r="D747" s="60"/>
      <c r="E747" s="60"/>
      <c r="F747" s="60"/>
      <c r="G747" s="60"/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8"/>
      <c r="S747" s="68"/>
    </row>
    <row r="748" spans="3:19" ht="13.5">
      <c r="C748" s="60"/>
      <c r="D748" s="60"/>
      <c r="E748" s="60"/>
      <c r="F748" s="60"/>
      <c r="G748" s="60"/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8"/>
      <c r="S748" s="68"/>
    </row>
    <row r="749" spans="3:19" ht="13.5">
      <c r="C749" s="60"/>
      <c r="D749" s="60"/>
      <c r="E749" s="60"/>
      <c r="F749" s="60"/>
      <c r="G749" s="60"/>
      <c r="H749" s="60"/>
      <c r="I749" s="60"/>
      <c r="J749" s="60"/>
      <c r="K749" s="60"/>
      <c r="L749" s="60"/>
      <c r="M749" s="60"/>
      <c r="N749" s="60"/>
      <c r="O749" s="60"/>
      <c r="P749" s="60"/>
      <c r="Q749" s="60"/>
      <c r="R749" s="68"/>
      <c r="S749" s="68"/>
    </row>
    <row r="750" spans="3:19" ht="13.5">
      <c r="C750" s="60"/>
      <c r="D750" s="60"/>
      <c r="E750" s="60"/>
      <c r="F750" s="60"/>
      <c r="G750" s="60"/>
      <c r="H750" s="60"/>
      <c r="I750" s="60"/>
      <c r="J750" s="60"/>
      <c r="K750" s="60"/>
      <c r="L750" s="60"/>
      <c r="M750" s="60"/>
      <c r="N750" s="60"/>
      <c r="O750" s="60"/>
      <c r="P750" s="60"/>
      <c r="Q750" s="60"/>
      <c r="R750" s="68"/>
      <c r="S750" s="68"/>
    </row>
    <row r="751" spans="3:19" ht="13.5">
      <c r="C751" s="60"/>
      <c r="D751" s="60"/>
      <c r="E751" s="60"/>
      <c r="F751" s="60"/>
      <c r="G751" s="60"/>
      <c r="H751" s="60"/>
      <c r="I751" s="60"/>
      <c r="J751" s="60"/>
      <c r="K751" s="60"/>
      <c r="L751" s="60"/>
      <c r="M751" s="60"/>
      <c r="N751" s="60"/>
      <c r="O751" s="60"/>
      <c r="P751" s="60"/>
      <c r="Q751" s="60"/>
      <c r="R751" s="68"/>
      <c r="S751" s="68"/>
    </row>
    <row r="752" spans="3:19" ht="13.5">
      <c r="C752" s="60"/>
      <c r="D752" s="60"/>
      <c r="E752" s="60"/>
      <c r="F752" s="60"/>
      <c r="G752" s="60"/>
      <c r="H752" s="60"/>
      <c r="I752" s="60"/>
      <c r="J752" s="60"/>
      <c r="K752" s="60"/>
      <c r="L752" s="60"/>
      <c r="M752" s="60"/>
      <c r="N752" s="60"/>
      <c r="O752" s="60"/>
      <c r="P752" s="60"/>
      <c r="Q752" s="60"/>
      <c r="R752" s="68"/>
      <c r="S752" s="68"/>
    </row>
    <row r="753" spans="3:19" ht="13.5">
      <c r="C753" s="60"/>
      <c r="D753" s="60"/>
      <c r="E753" s="60"/>
      <c r="F753" s="60"/>
      <c r="G753" s="60"/>
      <c r="H753" s="60"/>
      <c r="I753" s="60"/>
      <c r="J753" s="60"/>
      <c r="K753" s="60"/>
      <c r="L753" s="60"/>
      <c r="M753" s="60"/>
      <c r="N753" s="60"/>
      <c r="O753" s="60"/>
      <c r="P753" s="60"/>
      <c r="Q753" s="60"/>
      <c r="R753" s="68"/>
      <c r="S753" s="68"/>
    </row>
    <row r="754" spans="3:19" ht="13.5">
      <c r="C754" s="60"/>
      <c r="D754" s="60"/>
      <c r="E754" s="60"/>
      <c r="F754" s="60"/>
      <c r="G754" s="60"/>
      <c r="H754" s="60"/>
      <c r="I754" s="60"/>
      <c r="J754" s="60"/>
      <c r="K754" s="60"/>
      <c r="L754" s="60"/>
      <c r="M754" s="60"/>
      <c r="N754" s="60"/>
      <c r="O754" s="60"/>
      <c r="P754" s="60"/>
      <c r="Q754" s="60"/>
      <c r="R754" s="68"/>
      <c r="S754" s="68"/>
    </row>
    <row r="755" spans="3:19" ht="13.5">
      <c r="C755" s="60"/>
      <c r="D755" s="60"/>
      <c r="E755" s="60"/>
      <c r="F755" s="60"/>
      <c r="G755" s="60"/>
      <c r="H755" s="60"/>
      <c r="I755" s="60"/>
      <c r="J755" s="60"/>
      <c r="K755" s="60"/>
      <c r="L755" s="60"/>
      <c r="M755" s="60"/>
      <c r="N755" s="60"/>
      <c r="O755" s="60"/>
      <c r="P755" s="60"/>
      <c r="Q755" s="60"/>
      <c r="R755" s="68"/>
      <c r="S755" s="68"/>
    </row>
    <row r="756" spans="3:19" ht="13.5">
      <c r="C756" s="60"/>
      <c r="D756" s="60"/>
      <c r="E756" s="60"/>
      <c r="F756" s="60"/>
      <c r="G756" s="60"/>
      <c r="H756" s="60"/>
      <c r="I756" s="60"/>
      <c r="J756" s="60"/>
      <c r="K756" s="60"/>
      <c r="L756" s="60"/>
      <c r="M756" s="60"/>
      <c r="N756" s="60"/>
      <c r="O756" s="60"/>
      <c r="P756" s="60"/>
      <c r="Q756" s="60"/>
      <c r="R756" s="68"/>
      <c r="S756" s="68"/>
    </row>
    <row r="757" spans="3:19" ht="13.5">
      <c r="C757" s="60"/>
      <c r="D757" s="60"/>
      <c r="E757" s="60"/>
      <c r="F757" s="60"/>
      <c r="G757" s="60"/>
      <c r="H757" s="60"/>
      <c r="I757" s="60"/>
      <c r="J757" s="60"/>
      <c r="K757" s="60"/>
      <c r="L757" s="60"/>
      <c r="M757" s="60"/>
      <c r="N757" s="60"/>
      <c r="O757" s="60"/>
      <c r="P757" s="60"/>
      <c r="Q757" s="60"/>
      <c r="R757" s="68"/>
      <c r="S757" s="68"/>
    </row>
    <row r="758" spans="3:19" ht="13.5">
      <c r="C758" s="60"/>
      <c r="D758" s="60"/>
      <c r="E758" s="60"/>
      <c r="F758" s="60"/>
      <c r="G758" s="60"/>
      <c r="H758" s="60"/>
      <c r="I758" s="60"/>
      <c r="J758" s="60"/>
      <c r="K758" s="60"/>
      <c r="L758" s="60"/>
      <c r="M758" s="60"/>
      <c r="N758" s="60"/>
      <c r="O758" s="60"/>
      <c r="P758" s="60"/>
      <c r="Q758" s="60"/>
      <c r="R758" s="68"/>
      <c r="S758" s="68"/>
    </row>
    <row r="759" spans="3:19" ht="13.5">
      <c r="C759" s="60"/>
      <c r="D759" s="60"/>
      <c r="E759" s="60"/>
      <c r="F759" s="60"/>
      <c r="G759" s="60"/>
      <c r="H759" s="60"/>
      <c r="I759" s="60"/>
      <c r="J759" s="60"/>
      <c r="K759" s="60"/>
      <c r="L759" s="60"/>
      <c r="M759" s="60"/>
      <c r="N759" s="60"/>
      <c r="O759" s="60"/>
      <c r="P759" s="60"/>
      <c r="Q759" s="60"/>
      <c r="R759" s="68"/>
      <c r="S759" s="68"/>
    </row>
    <row r="760" spans="3:19" ht="13.5">
      <c r="C760" s="60"/>
      <c r="D760" s="60"/>
      <c r="E760" s="60"/>
      <c r="F760" s="60"/>
      <c r="G760" s="60"/>
      <c r="H760" s="60"/>
      <c r="I760" s="60"/>
      <c r="J760" s="60"/>
      <c r="K760" s="60"/>
      <c r="L760" s="60"/>
      <c r="M760" s="60"/>
      <c r="N760" s="60"/>
      <c r="O760" s="60"/>
      <c r="P760" s="60"/>
      <c r="Q760" s="60"/>
      <c r="R760" s="68"/>
      <c r="S760" s="68"/>
    </row>
    <row r="761" spans="3:19" ht="13.5">
      <c r="C761" s="60"/>
      <c r="D761" s="60"/>
      <c r="E761" s="60"/>
      <c r="F761" s="60"/>
      <c r="G761" s="60"/>
      <c r="H761" s="60"/>
      <c r="I761" s="60"/>
      <c r="J761" s="60"/>
      <c r="K761" s="60"/>
      <c r="L761" s="60"/>
      <c r="M761" s="60"/>
      <c r="N761" s="60"/>
      <c r="O761" s="60"/>
      <c r="P761" s="60"/>
      <c r="Q761" s="60"/>
      <c r="R761" s="68"/>
      <c r="S761" s="68"/>
    </row>
    <row r="762" spans="3:19" ht="13.5">
      <c r="C762" s="60"/>
      <c r="D762" s="60"/>
      <c r="E762" s="60"/>
      <c r="F762" s="60"/>
      <c r="G762" s="60"/>
      <c r="H762" s="60"/>
      <c r="I762" s="60"/>
      <c r="J762" s="60"/>
      <c r="K762" s="60"/>
      <c r="L762" s="60"/>
      <c r="M762" s="60"/>
      <c r="N762" s="60"/>
      <c r="O762" s="60"/>
      <c r="P762" s="60"/>
      <c r="Q762" s="60"/>
      <c r="R762" s="68"/>
      <c r="S762" s="68"/>
    </row>
    <row r="763" spans="3:19" ht="13.5">
      <c r="C763" s="60"/>
      <c r="D763" s="60"/>
      <c r="E763" s="60"/>
      <c r="F763" s="60"/>
      <c r="G763" s="60"/>
      <c r="H763" s="60"/>
      <c r="I763" s="60"/>
      <c r="J763" s="60"/>
      <c r="K763" s="60"/>
      <c r="L763" s="60"/>
      <c r="M763" s="60"/>
      <c r="N763" s="60"/>
      <c r="O763" s="60"/>
      <c r="P763" s="60"/>
      <c r="Q763" s="60"/>
      <c r="R763" s="68"/>
      <c r="S763" s="68"/>
    </row>
    <row r="764" spans="3:19" ht="13.5">
      <c r="C764" s="60"/>
      <c r="D764" s="60"/>
      <c r="E764" s="60"/>
      <c r="F764" s="60"/>
      <c r="G764" s="60"/>
      <c r="H764" s="60"/>
      <c r="I764" s="60"/>
      <c r="J764" s="60"/>
      <c r="K764" s="60"/>
      <c r="L764" s="60"/>
      <c r="M764" s="60"/>
      <c r="N764" s="60"/>
      <c r="O764" s="60"/>
      <c r="P764" s="60"/>
      <c r="Q764" s="60"/>
      <c r="R764" s="68"/>
      <c r="S764" s="68"/>
    </row>
    <row r="765" spans="3:19" ht="13.5">
      <c r="C765" s="60"/>
      <c r="D765" s="60"/>
      <c r="E765" s="60"/>
      <c r="F765" s="60"/>
      <c r="G765" s="60"/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8"/>
      <c r="S765" s="68"/>
    </row>
    <row r="766" spans="3:19" ht="13.5">
      <c r="C766" s="60"/>
      <c r="D766" s="60"/>
      <c r="E766" s="60"/>
      <c r="F766" s="60"/>
      <c r="G766" s="60"/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8"/>
      <c r="S766" s="68"/>
    </row>
    <row r="767" spans="3:19" ht="13.5">
      <c r="C767" s="60"/>
      <c r="D767" s="60"/>
      <c r="E767" s="60"/>
      <c r="F767" s="60"/>
      <c r="G767" s="60"/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8"/>
      <c r="S767" s="68"/>
    </row>
    <row r="768" spans="3:19" ht="13.5">
      <c r="C768" s="60"/>
      <c r="D768" s="60"/>
      <c r="E768" s="60"/>
      <c r="F768" s="60"/>
      <c r="G768" s="60"/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8"/>
      <c r="S768" s="68"/>
    </row>
    <row r="769" spans="3:19" ht="13.5">
      <c r="C769" s="60"/>
      <c r="D769" s="60"/>
      <c r="E769" s="60"/>
      <c r="F769" s="60"/>
      <c r="G769" s="60"/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8"/>
      <c r="S769" s="68"/>
    </row>
    <row r="770" spans="3:19" ht="13.5">
      <c r="C770" s="60"/>
      <c r="D770" s="60"/>
      <c r="E770" s="60"/>
      <c r="F770" s="60"/>
      <c r="G770" s="60"/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8"/>
      <c r="S770" s="68"/>
    </row>
    <row r="771" spans="3:19" ht="13.5">
      <c r="C771" s="60"/>
      <c r="D771" s="60"/>
      <c r="E771" s="60"/>
      <c r="F771" s="60"/>
      <c r="G771" s="60"/>
      <c r="H771" s="60"/>
      <c r="I771" s="60"/>
      <c r="J771" s="60"/>
      <c r="K771" s="60"/>
      <c r="L771" s="60"/>
      <c r="M771" s="60"/>
      <c r="N771" s="60"/>
      <c r="O771" s="60"/>
      <c r="P771" s="60"/>
      <c r="Q771" s="60"/>
      <c r="R771" s="68"/>
      <c r="S771" s="68"/>
    </row>
    <row r="772" spans="3:19" ht="13.5">
      <c r="C772" s="60"/>
      <c r="D772" s="60"/>
      <c r="E772" s="60"/>
      <c r="F772" s="60"/>
      <c r="G772" s="60"/>
      <c r="H772" s="60"/>
      <c r="I772" s="60"/>
      <c r="J772" s="60"/>
      <c r="K772" s="60"/>
      <c r="L772" s="60"/>
      <c r="M772" s="60"/>
      <c r="N772" s="60"/>
      <c r="O772" s="60"/>
      <c r="P772" s="60"/>
      <c r="Q772" s="60"/>
      <c r="R772" s="68"/>
      <c r="S772" s="68"/>
    </row>
    <row r="773" spans="3:19" ht="13.5">
      <c r="C773" s="60"/>
      <c r="D773" s="60"/>
      <c r="E773" s="60"/>
      <c r="F773" s="60"/>
      <c r="G773" s="60"/>
      <c r="H773" s="60"/>
      <c r="I773" s="60"/>
      <c r="J773" s="60"/>
      <c r="K773" s="60"/>
      <c r="L773" s="60"/>
      <c r="M773" s="60"/>
      <c r="N773" s="60"/>
      <c r="O773" s="60"/>
      <c r="P773" s="60"/>
      <c r="Q773" s="60"/>
      <c r="R773" s="68"/>
      <c r="S773" s="68"/>
    </row>
    <row r="774" spans="3:19" ht="13.5">
      <c r="C774" s="60"/>
      <c r="D774" s="60"/>
      <c r="E774" s="60"/>
      <c r="F774" s="60"/>
      <c r="G774" s="60"/>
      <c r="H774" s="60"/>
      <c r="I774" s="60"/>
      <c r="J774" s="60"/>
      <c r="K774" s="60"/>
      <c r="L774" s="60"/>
      <c r="M774" s="60"/>
      <c r="N774" s="60"/>
      <c r="O774" s="60"/>
      <c r="P774" s="60"/>
      <c r="Q774" s="60"/>
      <c r="R774" s="68"/>
      <c r="S774" s="68"/>
    </row>
    <row r="775" spans="3:19" ht="13.5">
      <c r="C775" s="60"/>
      <c r="D775" s="60"/>
      <c r="E775" s="60"/>
      <c r="F775" s="60"/>
      <c r="G775" s="60"/>
      <c r="H775" s="60"/>
      <c r="I775" s="60"/>
      <c r="J775" s="60"/>
      <c r="K775" s="60"/>
      <c r="L775" s="60"/>
      <c r="M775" s="60"/>
      <c r="N775" s="60"/>
      <c r="O775" s="60"/>
      <c r="P775" s="60"/>
      <c r="Q775" s="60"/>
      <c r="R775" s="68"/>
      <c r="S775" s="68"/>
    </row>
    <row r="776" spans="3:19" ht="13.5">
      <c r="C776" s="60"/>
      <c r="D776" s="60"/>
      <c r="E776" s="60"/>
      <c r="F776" s="60"/>
      <c r="G776" s="60"/>
      <c r="H776" s="60"/>
      <c r="I776" s="60"/>
      <c r="J776" s="60"/>
      <c r="K776" s="60"/>
      <c r="L776" s="60"/>
      <c r="M776" s="60"/>
      <c r="N776" s="60"/>
      <c r="O776" s="60"/>
      <c r="P776" s="60"/>
      <c r="Q776" s="60"/>
      <c r="R776" s="68"/>
      <c r="S776" s="68"/>
    </row>
    <row r="777" spans="3:19" ht="13.5">
      <c r="C777" s="60"/>
      <c r="D777" s="60"/>
      <c r="E777" s="60"/>
      <c r="F777" s="60"/>
      <c r="G777" s="60"/>
      <c r="H777" s="60"/>
      <c r="I777" s="60"/>
      <c r="J777" s="60"/>
      <c r="K777" s="60"/>
      <c r="L777" s="60"/>
      <c r="M777" s="60"/>
      <c r="N777" s="60"/>
      <c r="O777" s="60"/>
      <c r="P777" s="60"/>
      <c r="Q777" s="60"/>
      <c r="R777" s="68"/>
      <c r="S777" s="68"/>
    </row>
    <row r="778" spans="3:19" ht="13.5">
      <c r="C778" s="60"/>
      <c r="D778" s="60"/>
      <c r="E778" s="60"/>
      <c r="F778" s="60"/>
      <c r="G778" s="60"/>
      <c r="H778" s="60"/>
      <c r="I778" s="60"/>
      <c r="J778" s="60"/>
      <c r="K778" s="60"/>
      <c r="L778" s="60"/>
      <c r="M778" s="60"/>
      <c r="N778" s="60"/>
      <c r="O778" s="60"/>
      <c r="P778" s="60"/>
      <c r="Q778" s="60"/>
      <c r="R778" s="68"/>
      <c r="S778" s="68"/>
    </row>
    <row r="779" spans="3:19" ht="13.5">
      <c r="C779" s="60"/>
      <c r="D779" s="60"/>
      <c r="E779" s="60"/>
      <c r="F779" s="60"/>
      <c r="G779" s="60"/>
      <c r="H779" s="60"/>
      <c r="I779" s="60"/>
      <c r="J779" s="60"/>
      <c r="K779" s="60"/>
      <c r="L779" s="60"/>
      <c r="M779" s="60"/>
      <c r="N779" s="60"/>
      <c r="O779" s="60"/>
      <c r="P779" s="60"/>
      <c r="Q779" s="60"/>
      <c r="R779" s="68"/>
      <c r="S779" s="68"/>
    </row>
    <row r="780" spans="3:19" ht="13.5">
      <c r="C780" s="60"/>
      <c r="D780" s="60"/>
      <c r="E780" s="60"/>
      <c r="F780" s="60"/>
      <c r="G780" s="60"/>
      <c r="H780" s="60"/>
      <c r="I780" s="60"/>
      <c r="J780" s="60"/>
      <c r="K780" s="60"/>
      <c r="L780" s="60"/>
      <c r="M780" s="60"/>
      <c r="N780" s="60"/>
      <c r="O780" s="60"/>
      <c r="P780" s="60"/>
      <c r="Q780" s="60"/>
      <c r="R780" s="68"/>
      <c r="S780" s="68"/>
    </row>
    <row r="781" spans="3:19" ht="13.5">
      <c r="C781" s="60"/>
      <c r="D781" s="60"/>
      <c r="E781" s="60"/>
      <c r="F781" s="60"/>
      <c r="G781" s="60"/>
      <c r="H781" s="60"/>
      <c r="I781" s="60"/>
      <c r="J781" s="60"/>
      <c r="K781" s="60"/>
      <c r="L781" s="60"/>
      <c r="M781" s="60"/>
      <c r="N781" s="60"/>
      <c r="O781" s="60"/>
      <c r="P781" s="60"/>
      <c r="Q781" s="60"/>
      <c r="R781" s="68"/>
      <c r="S781" s="68"/>
    </row>
    <row r="782" spans="3:19" ht="13.5">
      <c r="C782" s="60"/>
      <c r="D782" s="60"/>
      <c r="E782" s="60"/>
      <c r="F782" s="60"/>
      <c r="G782" s="60"/>
      <c r="H782" s="60"/>
      <c r="I782" s="60"/>
      <c r="J782" s="60"/>
      <c r="K782" s="60"/>
      <c r="L782" s="60"/>
      <c r="M782" s="60"/>
      <c r="N782" s="60"/>
      <c r="O782" s="60"/>
      <c r="P782" s="60"/>
      <c r="Q782" s="60"/>
      <c r="R782" s="68"/>
      <c r="S782" s="68"/>
    </row>
    <row r="783" spans="3:19" ht="13.5">
      <c r="C783" s="60"/>
      <c r="D783" s="60"/>
      <c r="E783" s="60"/>
      <c r="F783" s="60"/>
      <c r="G783" s="60"/>
      <c r="H783" s="60"/>
      <c r="I783" s="60"/>
      <c r="J783" s="60"/>
      <c r="K783" s="60"/>
      <c r="L783" s="60"/>
      <c r="M783" s="60"/>
      <c r="N783" s="60"/>
      <c r="O783" s="60"/>
      <c r="P783" s="60"/>
      <c r="Q783" s="60"/>
      <c r="R783" s="68"/>
      <c r="S783" s="68"/>
    </row>
    <row r="784" spans="3:19" ht="13.5">
      <c r="C784" s="60"/>
      <c r="D784" s="60"/>
      <c r="E784" s="60"/>
      <c r="F784" s="60"/>
      <c r="G784" s="60"/>
      <c r="H784" s="60"/>
      <c r="I784" s="60"/>
      <c r="J784" s="60"/>
      <c r="K784" s="60"/>
      <c r="L784" s="60"/>
      <c r="M784" s="60"/>
      <c r="N784" s="60"/>
      <c r="O784" s="60"/>
      <c r="P784" s="60"/>
      <c r="Q784" s="60"/>
      <c r="R784" s="68"/>
      <c r="S784" s="68"/>
    </row>
    <row r="785" spans="3:19" ht="13.5">
      <c r="C785" s="60"/>
      <c r="D785" s="60"/>
      <c r="E785" s="60"/>
      <c r="F785" s="60"/>
      <c r="G785" s="60"/>
      <c r="H785" s="60"/>
      <c r="I785" s="60"/>
      <c r="J785" s="60"/>
      <c r="K785" s="60"/>
      <c r="L785" s="60"/>
      <c r="M785" s="60"/>
      <c r="N785" s="60"/>
      <c r="O785" s="60"/>
      <c r="P785" s="60"/>
      <c r="Q785" s="60"/>
      <c r="R785" s="68"/>
      <c r="S785" s="68"/>
    </row>
    <row r="786" spans="3:19" ht="13.5">
      <c r="C786" s="60"/>
      <c r="D786" s="60"/>
      <c r="E786" s="60"/>
      <c r="F786" s="60"/>
      <c r="G786" s="60"/>
      <c r="H786" s="60"/>
      <c r="I786" s="60"/>
      <c r="J786" s="60"/>
      <c r="K786" s="60"/>
      <c r="L786" s="60"/>
      <c r="M786" s="60"/>
      <c r="N786" s="60"/>
      <c r="O786" s="60"/>
      <c r="P786" s="60"/>
      <c r="Q786" s="60"/>
      <c r="R786" s="68"/>
      <c r="S786" s="68"/>
    </row>
    <row r="787" spans="3:19" ht="13.5">
      <c r="C787" s="60"/>
      <c r="D787" s="60"/>
      <c r="E787" s="60"/>
      <c r="F787" s="60"/>
      <c r="G787" s="60"/>
      <c r="H787" s="60"/>
      <c r="I787" s="60"/>
      <c r="J787" s="60"/>
      <c r="K787" s="60"/>
      <c r="L787" s="60"/>
      <c r="M787" s="60"/>
      <c r="N787" s="60"/>
      <c r="O787" s="60"/>
      <c r="P787" s="60"/>
      <c r="Q787" s="60"/>
      <c r="R787" s="68"/>
      <c r="S787" s="68"/>
    </row>
    <row r="788" spans="3:19" ht="13.5">
      <c r="C788" s="60"/>
      <c r="D788" s="60"/>
      <c r="E788" s="60"/>
      <c r="F788" s="60"/>
      <c r="G788" s="60"/>
      <c r="H788" s="60"/>
      <c r="I788" s="60"/>
      <c r="J788" s="60"/>
      <c r="K788" s="60"/>
      <c r="L788" s="60"/>
      <c r="M788" s="60"/>
      <c r="N788" s="60"/>
      <c r="O788" s="60"/>
      <c r="P788" s="60"/>
      <c r="Q788" s="60"/>
      <c r="R788" s="68"/>
      <c r="S788" s="68"/>
    </row>
    <row r="789" spans="3:19" ht="13.5">
      <c r="C789" s="60"/>
      <c r="D789" s="60"/>
      <c r="E789" s="60"/>
      <c r="F789" s="60"/>
      <c r="G789" s="60"/>
      <c r="H789" s="60"/>
      <c r="I789" s="60"/>
      <c r="J789" s="60"/>
      <c r="K789" s="60"/>
      <c r="L789" s="60"/>
      <c r="M789" s="60"/>
      <c r="N789" s="60"/>
      <c r="O789" s="60"/>
      <c r="P789" s="60"/>
      <c r="Q789" s="60"/>
      <c r="R789" s="68"/>
      <c r="S789" s="68"/>
    </row>
    <row r="790" spans="3:19" ht="13.5">
      <c r="C790" s="60"/>
      <c r="D790" s="60"/>
      <c r="E790" s="60"/>
      <c r="F790" s="60"/>
      <c r="G790" s="60"/>
      <c r="H790" s="60"/>
      <c r="I790" s="60"/>
      <c r="J790" s="60"/>
      <c r="K790" s="60"/>
      <c r="L790" s="60"/>
      <c r="M790" s="60"/>
      <c r="N790" s="60"/>
      <c r="O790" s="60"/>
      <c r="P790" s="60"/>
      <c r="Q790" s="60"/>
      <c r="R790" s="68"/>
      <c r="S790" s="68"/>
    </row>
    <row r="791" spans="3:19" ht="13.5">
      <c r="C791" s="60"/>
      <c r="D791" s="60"/>
      <c r="E791" s="60"/>
      <c r="F791" s="60"/>
      <c r="G791" s="60"/>
      <c r="H791" s="60"/>
      <c r="I791" s="60"/>
      <c r="J791" s="60"/>
      <c r="K791" s="60"/>
      <c r="L791" s="60"/>
      <c r="M791" s="60"/>
      <c r="N791" s="60"/>
      <c r="O791" s="60"/>
      <c r="P791" s="60"/>
      <c r="Q791" s="60"/>
      <c r="R791" s="68"/>
      <c r="S791" s="68"/>
    </row>
    <row r="792" spans="3:19" ht="13.5">
      <c r="C792" s="60"/>
      <c r="D792" s="60"/>
      <c r="E792" s="60"/>
      <c r="F792" s="60"/>
      <c r="G792" s="60"/>
      <c r="H792" s="60"/>
      <c r="I792" s="60"/>
      <c r="J792" s="60"/>
      <c r="K792" s="60"/>
      <c r="L792" s="60"/>
      <c r="M792" s="60"/>
      <c r="N792" s="60"/>
      <c r="O792" s="60"/>
      <c r="P792" s="60"/>
      <c r="Q792" s="60"/>
      <c r="R792" s="68"/>
      <c r="S792" s="68"/>
    </row>
    <row r="793" spans="3:19" ht="13.5">
      <c r="C793" s="60"/>
      <c r="D793" s="60"/>
      <c r="E793" s="60"/>
      <c r="F793" s="60"/>
      <c r="G793" s="60"/>
      <c r="H793" s="60"/>
      <c r="I793" s="60"/>
      <c r="J793" s="60"/>
      <c r="K793" s="60"/>
      <c r="L793" s="60"/>
      <c r="M793" s="60"/>
      <c r="N793" s="60"/>
      <c r="O793" s="60"/>
      <c r="P793" s="60"/>
      <c r="Q793" s="60"/>
      <c r="R793" s="68"/>
      <c r="S793" s="68"/>
    </row>
    <row r="794" spans="3:19" ht="13.5">
      <c r="C794" s="60"/>
      <c r="D794" s="60"/>
      <c r="E794" s="60"/>
      <c r="F794" s="60"/>
      <c r="G794" s="60"/>
      <c r="H794" s="60"/>
      <c r="I794" s="60"/>
      <c r="J794" s="60"/>
      <c r="K794" s="60"/>
      <c r="L794" s="60"/>
      <c r="M794" s="60"/>
      <c r="N794" s="60"/>
      <c r="O794" s="60"/>
      <c r="P794" s="60"/>
      <c r="Q794" s="60"/>
      <c r="R794" s="68"/>
      <c r="S794" s="68"/>
    </row>
    <row r="795" spans="3:19" ht="13.5">
      <c r="C795" s="60"/>
      <c r="D795" s="60"/>
      <c r="E795" s="60"/>
      <c r="F795" s="60"/>
      <c r="G795" s="60"/>
      <c r="H795" s="60"/>
      <c r="I795" s="60"/>
      <c r="J795" s="60"/>
      <c r="K795" s="60"/>
      <c r="L795" s="60"/>
      <c r="M795" s="60"/>
      <c r="N795" s="60"/>
      <c r="O795" s="60"/>
      <c r="P795" s="60"/>
      <c r="Q795" s="60"/>
      <c r="R795" s="68"/>
      <c r="S795" s="68"/>
    </row>
    <row r="796" spans="3:19" ht="13.5">
      <c r="C796" s="60"/>
      <c r="D796" s="60"/>
      <c r="E796" s="60"/>
      <c r="F796" s="60"/>
      <c r="G796" s="60"/>
      <c r="H796" s="60"/>
      <c r="I796" s="60"/>
      <c r="J796" s="60"/>
      <c r="K796" s="60"/>
      <c r="L796" s="60"/>
      <c r="M796" s="60"/>
      <c r="N796" s="60"/>
      <c r="O796" s="60"/>
      <c r="P796" s="60"/>
      <c r="Q796" s="60"/>
      <c r="R796" s="68"/>
      <c r="S796" s="68"/>
    </row>
    <row r="797" spans="3:19" ht="13.5">
      <c r="C797" s="60"/>
      <c r="D797" s="60"/>
      <c r="E797" s="60"/>
      <c r="F797" s="60"/>
      <c r="G797" s="60"/>
      <c r="H797" s="60"/>
      <c r="I797" s="60"/>
      <c r="J797" s="60"/>
      <c r="K797" s="60"/>
      <c r="L797" s="60"/>
      <c r="M797" s="60"/>
      <c r="N797" s="60"/>
      <c r="O797" s="60"/>
      <c r="P797" s="60"/>
      <c r="Q797" s="60"/>
      <c r="R797" s="68"/>
      <c r="S797" s="68"/>
    </row>
    <row r="798" spans="3:19" ht="13.5">
      <c r="C798" s="60"/>
      <c r="D798" s="60"/>
      <c r="E798" s="60"/>
      <c r="F798" s="60"/>
      <c r="G798" s="60"/>
      <c r="H798" s="60"/>
      <c r="I798" s="60"/>
      <c r="J798" s="60"/>
      <c r="K798" s="60"/>
      <c r="L798" s="60"/>
      <c r="M798" s="60"/>
      <c r="N798" s="60"/>
      <c r="O798" s="60"/>
      <c r="P798" s="60"/>
      <c r="Q798" s="60"/>
      <c r="R798" s="68"/>
      <c r="S798" s="68"/>
    </row>
    <row r="799" spans="3:19" ht="13.5">
      <c r="C799" s="60"/>
      <c r="D799" s="60"/>
      <c r="E799" s="60"/>
      <c r="F799" s="60"/>
      <c r="G799" s="60"/>
      <c r="H799" s="60"/>
      <c r="I799" s="60"/>
      <c r="J799" s="60"/>
      <c r="K799" s="60"/>
      <c r="L799" s="60"/>
      <c r="M799" s="60"/>
      <c r="N799" s="60"/>
      <c r="O799" s="60"/>
      <c r="P799" s="60"/>
      <c r="Q799" s="60"/>
      <c r="R799" s="68"/>
      <c r="S799" s="68"/>
    </row>
    <row r="800" spans="3:19" ht="13.5">
      <c r="C800" s="60"/>
      <c r="D800" s="60"/>
      <c r="E800" s="60"/>
      <c r="F800" s="60"/>
      <c r="G800" s="60"/>
      <c r="H800" s="60"/>
      <c r="I800" s="60"/>
      <c r="J800" s="60"/>
      <c r="K800" s="60"/>
      <c r="L800" s="60"/>
      <c r="M800" s="60"/>
      <c r="N800" s="60"/>
      <c r="O800" s="60"/>
      <c r="P800" s="60"/>
      <c r="Q800" s="60"/>
      <c r="R800" s="68"/>
      <c r="S800" s="68"/>
    </row>
    <row r="801" spans="3:19" ht="13.5">
      <c r="C801" s="60"/>
      <c r="D801" s="60"/>
      <c r="E801" s="60"/>
      <c r="F801" s="60"/>
      <c r="G801" s="60"/>
      <c r="H801" s="60"/>
      <c r="I801" s="60"/>
      <c r="J801" s="60"/>
      <c r="K801" s="60"/>
      <c r="L801" s="60"/>
      <c r="M801" s="60"/>
      <c r="N801" s="60"/>
      <c r="O801" s="60"/>
      <c r="P801" s="60"/>
      <c r="Q801" s="60"/>
      <c r="R801" s="68"/>
      <c r="S801" s="68"/>
    </row>
    <row r="802" spans="3:19" ht="13.5">
      <c r="C802" s="60"/>
      <c r="D802" s="60"/>
      <c r="E802" s="60"/>
      <c r="F802" s="60"/>
      <c r="G802" s="60"/>
      <c r="H802" s="60"/>
      <c r="I802" s="60"/>
      <c r="J802" s="60"/>
      <c r="K802" s="60"/>
      <c r="L802" s="60"/>
      <c r="M802" s="60"/>
      <c r="N802" s="60"/>
      <c r="O802" s="60"/>
      <c r="P802" s="60"/>
      <c r="Q802" s="60"/>
      <c r="R802" s="68"/>
      <c r="S802" s="68"/>
    </row>
    <row r="803" spans="3:19" ht="13.5">
      <c r="C803" s="60"/>
      <c r="D803" s="60"/>
      <c r="E803" s="60"/>
      <c r="F803" s="60"/>
      <c r="G803" s="60"/>
      <c r="H803" s="60"/>
      <c r="I803" s="60"/>
      <c r="J803" s="60"/>
      <c r="K803" s="60"/>
      <c r="L803" s="60"/>
      <c r="M803" s="60"/>
      <c r="N803" s="60"/>
      <c r="O803" s="60"/>
      <c r="P803" s="60"/>
      <c r="Q803" s="60"/>
      <c r="R803" s="68"/>
      <c r="S803" s="68"/>
    </row>
    <row r="804" spans="3:19" ht="13.5">
      <c r="C804" s="60"/>
      <c r="D804" s="60"/>
      <c r="E804" s="60"/>
      <c r="F804" s="60"/>
      <c r="G804" s="60"/>
      <c r="H804" s="60"/>
      <c r="I804" s="60"/>
      <c r="J804" s="60"/>
      <c r="K804" s="60"/>
      <c r="L804" s="60"/>
      <c r="M804" s="60"/>
      <c r="N804" s="60"/>
      <c r="O804" s="60"/>
      <c r="P804" s="60"/>
      <c r="Q804" s="60"/>
      <c r="R804" s="68"/>
      <c r="S804" s="68"/>
    </row>
    <row r="805" spans="3:19" ht="13.5">
      <c r="C805" s="60"/>
      <c r="D805" s="60"/>
      <c r="E805" s="60"/>
      <c r="F805" s="60"/>
      <c r="G805" s="60"/>
      <c r="H805" s="60"/>
      <c r="I805" s="60"/>
      <c r="J805" s="60"/>
      <c r="K805" s="60"/>
      <c r="L805" s="60"/>
      <c r="M805" s="60"/>
      <c r="N805" s="60"/>
      <c r="O805" s="60"/>
      <c r="P805" s="60"/>
      <c r="Q805" s="60"/>
      <c r="R805" s="68"/>
      <c r="S805" s="68"/>
    </row>
    <row r="806" spans="3:19" ht="13.5">
      <c r="C806" s="60"/>
      <c r="D806" s="60"/>
      <c r="E806" s="60"/>
      <c r="F806" s="60"/>
      <c r="G806" s="60"/>
      <c r="H806" s="60"/>
      <c r="I806" s="60"/>
      <c r="J806" s="60"/>
      <c r="K806" s="60"/>
      <c r="L806" s="60"/>
      <c r="M806" s="60"/>
      <c r="N806" s="60"/>
      <c r="O806" s="60"/>
      <c r="P806" s="60"/>
      <c r="Q806" s="60"/>
      <c r="R806" s="68"/>
      <c r="S806" s="68"/>
    </row>
    <row r="807" spans="3:19" ht="13.5">
      <c r="C807" s="60"/>
      <c r="D807" s="60"/>
      <c r="E807" s="60"/>
      <c r="F807" s="60"/>
      <c r="G807" s="60"/>
      <c r="H807" s="60"/>
      <c r="I807" s="60"/>
      <c r="J807" s="60"/>
      <c r="K807" s="60"/>
      <c r="L807" s="60"/>
      <c r="M807" s="60"/>
      <c r="N807" s="60"/>
      <c r="O807" s="60"/>
      <c r="P807" s="60"/>
      <c r="Q807" s="60"/>
      <c r="R807" s="68"/>
      <c r="S807" s="68"/>
    </row>
    <row r="808" spans="3:19" ht="13.5">
      <c r="C808" s="60"/>
      <c r="D808" s="60"/>
      <c r="E808" s="60"/>
      <c r="F808" s="60"/>
      <c r="G808" s="60"/>
      <c r="H808" s="60"/>
      <c r="I808" s="60"/>
      <c r="J808" s="60"/>
      <c r="K808" s="60"/>
      <c r="L808" s="60"/>
      <c r="M808" s="60"/>
      <c r="N808" s="60"/>
      <c r="O808" s="60"/>
      <c r="P808" s="60"/>
      <c r="Q808" s="60"/>
      <c r="R808" s="68"/>
      <c r="S808" s="68"/>
    </row>
    <row r="809" spans="3:19" ht="13.5">
      <c r="C809" s="60"/>
      <c r="D809" s="60"/>
      <c r="E809" s="60"/>
      <c r="F809" s="60"/>
      <c r="G809" s="60"/>
      <c r="H809" s="60"/>
      <c r="I809" s="60"/>
      <c r="J809" s="60"/>
      <c r="K809" s="60"/>
      <c r="L809" s="60"/>
      <c r="M809" s="60"/>
      <c r="N809" s="60"/>
      <c r="O809" s="60"/>
      <c r="P809" s="60"/>
      <c r="Q809" s="60"/>
      <c r="R809" s="68"/>
      <c r="S809" s="68"/>
    </row>
    <row r="810" spans="3:19" ht="13.5">
      <c r="C810" s="60"/>
      <c r="D810" s="60"/>
      <c r="E810" s="60"/>
      <c r="F810" s="60"/>
      <c r="G810" s="60"/>
      <c r="H810" s="60"/>
      <c r="I810" s="60"/>
      <c r="J810" s="60"/>
      <c r="K810" s="60"/>
      <c r="L810" s="60"/>
      <c r="M810" s="60"/>
      <c r="N810" s="60"/>
      <c r="O810" s="60"/>
      <c r="P810" s="60"/>
      <c r="Q810" s="60"/>
      <c r="R810" s="68"/>
      <c r="S810" s="68"/>
    </row>
    <row r="811" spans="3:19" ht="13.5">
      <c r="C811" s="60"/>
      <c r="D811" s="60"/>
      <c r="E811" s="60"/>
      <c r="F811" s="60"/>
      <c r="G811" s="60"/>
      <c r="H811" s="60"/>
      <c r="I811" s="60"/>
      <c r="J811" s="60"/>
      <c r="K811" s="60"/>
      <c r="L811" s="60"/>
      <c r="M811" s="60"/>
      <c r="N811" s="60"/>
      <c r="O811" s="60"/>
      <c r="P811" s="60"/>
      <c r="Q811" s="60"/>
      <c r="R811" s="68"/>
      <c r="S811" s="68"/>
    </row>
    <row r="812" spans="3:19" ht="13.5">
      <c r="C812" s="60"/>
      <c r="D812" s="60"/>
      <c r="E812" s="60"/>
      <c r="F812" s="60"/>
      <c r="G812" s="60"/>
      <c r="H812" s="60"/>
      <c r="I812" s="60"/>
      <c r="J812" s="60"/>
      <c r="K812" s="60"/>
      <c r="L812" s="60"/>
      <c r="M812" s="60"/>
      <c r="N812" s="60"/>
      <c r="O812" s="60"/>
      <c r="P812" s="60"/>
      <c r="Q812" s="60"/>
      <c r="R812" s="68"/>
      <c r="S812" s="68"/>
    </row>
    <row r="813" spans="3:19" ht="13.5">
      <c r="C813" s="60"/>
      <c r="D813" s="60"/>
      <c r="E813" s="60"/>
      <c r="F813" s="60"/>
      <c r="G813" s="60"/>
      <c r="H813" s="60"/>
      <c r="I813" s="60"/>
      <c r="J813" s="60"/>
      <c r="K813" s="60"/>
      <c r="L813" s="60"/>
      <c r="M813" s="60"/>
      <c r="N813" s="60"/>
      <c r="O813" s="60"/>
      <c r="P813" s="60"/>
      <c r="Q813" s="60"/>
      <c r="R813" s="68"/>
      <c r="S813" s="68"/>
    </row>
    <row r="814" spans="3:19" ht="13.5">
      <c r="C814" s="60"/>
      <c r="D814" s="60"/>
      <c r="E814" s="60"/>
      <c r="F814" s="60"/>
      <c r="G814" s="60"/>
      <c r="H814" s="60"/>
      <c r="I814" s="60"/>
      <c r="J814" s="60"/>
      <c r="K814" s="60"/>
      <c r="L814" s="60"/>
      <c r="M814" s="60"/>
      <c r="N814" s="60"/>
      <c r="O814" s="60"/>
      <c r="P814" s="60"/>
      <c r="Q814" s="60"/>
      <c r="R814" s="68"/>
      <c r="S814" s="68"/>
    </row>
    <row r="815" spans="3:19" ht="13.5">
      <c r="C815" s="60"/>
      <c r="D815" s="60"/>
      <c r="E815" s="60"/>
      <c r="F815" s="60"/>
      <c r="G815" s="60"/>
      <c r="H815" s="60"/>
      <c r="I815" s="60"/>
      <c r="J815" s="60"/>
      <c r="K815" s="60"/>
      <c r="L815" s="60"/>
      <c r="M815" s="60"/>
      <c r="N815" s="60"/>
      <c r="O815" s="60"/>
      <c r="P815" s="60"/>
      <c r="Q815" s="60"/>
      <c r="R815" s="68"/>
      <c r="S815" s="68"/>
    </row>
    <row r="816" spans="3:19" ht="13.5">
      <c r="C816" s="60"/>
      <c r="D816" s="60"/>
      <c r="E816" s="60"/>
      <c r="F816" s="60"/>
      <c r="G816" s="60"/>
      <c r="H816" s="60"/>
      <c r="I816" s="60"/>
      <c r="J816" s="60"/>
      <c r="K816" s="60"/>
      <c r="L816" s="60"/>
      <c r="M816" s="60"/>
      <c r="N816" s="60"/>
      <c r="O816" s="60"/>
      <c r="P816" s="60"/>
      <c r="Q816" s="60"/>
      <c r="R816" s="68"/>
      <c r="S816" s="68"/>
    </row>
    <row r="817" spans="3:19" ht="13.5">
      <c r="C817" s="60"/>
      <c r="D817" s="60"/>
      <c r="E817" s="60"/>
      <c r="F817" s="60"/>
      <c r="G817" s="60"/>
      <c r="H817" s="60"/>
      <c r="I817" s="60"/>
      <c r="J817" s="60"/>
      <c r="K817" s="60"/>
      <c r="L817" s="60"/>
      <c r="M817" s="60"/>
      <c r="N817" s="60"/>
      <c r="O817" s="60"/>
      <c r="P817" s="60"/>
      <c r="Q817" s="60"/>
      <c r="R817" s="68"/>
      <c r="S817" s="68"/>
    </row>
    <row r="818" spans="3:19" ht="13.5">
      <c r="C818" s="60"/>
      <c r="D818" s="60"/>
      <c r="E818" s="60"/>
      <c r="F818" s="60"/>
      <c r="G818" s="60"/>
      <c r="H818" s="60"/>
      <c r="I818" s="60"/>
      <c r="J818" s="60"/>
      <c r="K818" s="60"/>
      <c r="L818" s="60"/>
      <c r="M818" s="60"/>
      <c r="N818" s="60"/>
      <c r="O818" s="60"/>
      <c r="P818" s="60"/>
      <c r="Q818" s="60"/>
      <c r="R818" s="68"/>
      <c r="S818" s="68"/>
    </row>
    <row r="819" spans="3:19" ht="13.5">
      <c r="C819" s="60"/>
      <c r="D819" s="60"/>
      <c r="E819" s="60"/>
      <c r="F819" s="60"/>
      <c r="G819" s="60"/>
      <c r="H819" s="60"/>
      <c r="I819" s="60"/>
      <c r="J819" s="60"/>
      <c r="K819" s="60"/>
      <c r="L819" s="60"/>
      <c r="M819" s="60"/>
      <c r="N819" s="60"/>
      <c r="O819" s="60"/>
      <c r="P819" s="60"/>
      <c r="Q819" s="60"/>
      <c r="R819" s="68"/>
      <c r="S819" s="68"/>
    </row>
    <row r="820" spans="3:19" ht="13.5">
      <c r="C820" s="60"/>
      <c r="D820" s="60"/>
      <c r="E820" s="60"/>
      <c r="F820" s="60"/>
      <c r="G820" s="60"/>
      <c r="H820" s="60"/>
      <c r="I820" s="60"/>
      <c r="J820" s="60"/>
      <c r="K820" s="60"/>
      <c r="L820" s="60"/>
      <c r="M820" s="60"/>
      <c r="N820" s="60"/>
      <c r="O820" s="60"/>
      <c r="P820" s="60"/>
      <c r="Q820" s="60"/>
      <c r="R820" s="68"/>
      <c r="S820" s="68"/>
    </row>
    <row r="821" spans="3:19" ht="13.5">
      <c r="C821" s="60"/>
      <c r="D821" s="60"/>
      <c r="E821" s="60"/>
      <c r="F821" s="60"/>
      <c r="G821" s="60"/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8"/>
      <c r="S821" s="68"/>
    </row>
    <row r="822" spans="3:19" ht="13.5">
      <c r="C822" s="60"/>
      <c r="D822" s="60"/>
      <c r="E822" s="60"/>
      <c r="F822" s="60"/>
      <c r="G822" s="60"/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8"/>
      <c r="S822" s="68"/>
    </row>
    <row r="823" spans="3:19" ht="13.5">
      <c r="C823" s="60"/>
      <c r="D823" s="60"/>
      <c r="E823" s="60"/>
      <c r="F823" s="60"/>
      <c r="G823" s="60"/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8"/>
      <c r="S823" s="68"/>
    </row>
    <row r="824" spans="3:19" ht="13.5">
      <c r="C824" s="60"/>
      <c r="D824" s="60"/>
      <c r="E824" s="60"/>
      <c r="F824" s="60"/>
      <c r="G824" s="60"/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8"/>
      <c r="S824" s="68"/>
    </row>
    <row r="825" spans="3:19" ht="13.5">
      <c r="C825" s="60"/>
      <c r="D825" s="60"/>
      <c r="E825" s="60"/>
      <c r="F825" s="60"/>
      <c r="G825" s="60"/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8"/>
      <c r="S825" s="68"/>
    </row>
    <row r="826" spans="3:19" ht="13.5">
      <c r="C826" s="60"/>
      <c r="D826" s="60"/>
      <c r="E826" s="60"/>
      <c r="F826" s="60"/>
      <c r="G826" s="60"/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8"/>
      <c r="S826" s="68"/>
    </row>
    <row r="827" spans="3:19" ht="13.5">
      <c r="C827" s="60"/>
      <c r="D827" s="60"/>
      <c r="E827" s="60"/>
      <c r="F827" s="60"/>
      <c r="G827" s="60"/>
      <c r="H827" s="60"/>
      <c r="I827" s="60"/>
      <c r="J827" s="60"/>
      <c r="K827" s="60"/>
      <c r="L827" s="60"/>
      <c r="M827" s="60"/>
      <c r="N827" s="60"/>
      <c r="O827" s="60"/>
      <c r="P827" s="60"/>
      <c r="Q827" s="60"/>
      <c r="R827" s="68"/>
      <c r="S827" s="68"/>
    </row>
    <row r="828" spans="3:19" ht="13.5">
      <c r="C828" s="60"/>
      <c r="D828" s="60"/>
      <c r="E828" s="60"/>
      <c r="F828" s="60"/>
      <c r="G828" s="60"/>
      <c r="H828" s="60"/>
      <c r="I828" s="60"/>
      <c r="J828" s="60"/>
      <c r="K828" s="60"/>
      <c r="L828" s="60"/>
      <c r="M828" s="60"/>
      <c r="N828" s="60"/>
      <c r="O828" s="60"/>
      <c r="P828" s="60"/>
      <c r="Q828" s="60"/>
      <c r="R828" s="68"/>
      <c r="S828" s="68"/>
    </row>
    <row r="829" spans="3:19" ht="13.5">
      <c r="C829" s="60"/>
      <c r="D829" s="60"/>
      <c r="E829" s="60"/>
      <c r="F829" s="60"/>
      <c r="G829" s="60"/>
      <c r="H829" s="60"/>
      <c r="I829" s="60"/>
      <c r="J829" s="60"/>
      <c r="K829" s="60"/>
      <c r="L829" s="60"/>
      <c r="M829" s="60"/>
      <c r="N829" s="60"/>
      <c r="O829" s="60"/>
      <c r="P829" s="60"/>
      <c r="Q829" s="60"/>
      <c r="R829" s="68"/>
      <c r="S829" s="68"/>
    </row>
    <row r="830" spans="3:19" ht="13.5">
      <c r="C830" s="60"/>
      <c r="D830" s="60"/>
      <c r="E830" s="60"/>
      <c r="F830" s="60"/>
      <c r="G830" s="60"/>
      <c r="H830" s="60"/>
      <c r="I830" s="60"/>
      <c r="J830" s="60"/>
      <c r="K830" s="60"/>
      <c r="L830" s="60"/>
      <c r="M830" s="60"/>
      <c r="N830" s="60"/>
      <c r="O830" s="60"/>
      <c r="P830" s="60"/>
      <c r="Q830" s="60"/>
      <c r="R830" s="68"/>
      <c r="S830" s="68"/>
    </row>
    <row r="831" spans="3:19" ht="13.5">
      <c r="C831" s="60"/>
      <c r="D831" s="60"/>
      <c r="E831" s="60"/>
      <c r="F831" s="60"/>
      <c r="G831" s="60"/>
      <c r="H831" s="60"/>
      <c r="I831" s="60"/>
      <c r="J831" s="60"/>
      <c r="K831" s="60"/>
      <c r="L831" s="60"/>
      <c r="M831" s="60"/>
      <c r="N831" s="60"/>
      <c r="O831" s="60"/>
      <c r="P831" s="60"/>
      <c r="Q831" s="60"/>
      <c r="R831" s="68"/>
      <c r="S831" s="68"/>
    </row>
    <row r="832" spans="3:19" ht="13.5">
      <c r="C832" s="60"/>
      <c r="D832" s="60"/>
      <c r="E832" s="60"/>
      <c r="F832" s="60"/>
      <c r="G832" s="60"/>
      <c r="H832" s="60"/>
      <c r="I832" s="60"/>
      <c r="J832" s="60"/>
      <c r="K832" s="60"/>
      <c r="L832" s="60"/>
      <c r="M832" s="60"/>
      <c r="N832" s="60"/>
      <c r="O832" s="60"/>
      <c r="P832" s="60"/>
      <c r="Q832" s="60"/>
      <c r="R832" s="68"/>
      <c r="S832" s="68"/>
    </row>
    <row r="833" spans="3:19" ht="13.5">
      <c r="C833" s="60"/>
      <c r="D833" s="60"/>
      <c r="E833" s="60"/>
      <c r="F833" s="60"/>
      <c r="G833" s="60"/>
      <c r="H833" s="60"/>
      <c r="I833" s="60"/>
      <c r="J833" s="60"/>
      <c r="K833" s="60"/>
      <c r="L833" s="60"/>
      <c r="M833" s="60"/>
      <c r="N833" s="60"/>
      <c r="O833" s="60"/>
      <c r="P833" s="60"/>
      <c r="Q833" s="60"/>
      <c r="R833" s="68"/>
      <c r="S833" s="68"/>
    </row>
    <row r="834" spans="3:19" ht="13.5">
      <c r="C834" s="60"/>
      <c r="D834" s="60"/>
      <c r="E834" s="60"/>
      <c r="F834" s="60"/>
      <c r="G834" s="60"/>
      <c r="H834" s="60"/>
      <c r="I834" s="60"/>
      <c r="J834" s="60"/>
      <c r="K834" s="60"/>
      <c r="L834" s="60"/>
      <c r="M834" s="60"/>
      <c r="N834" s="60"/>
      <c r="O834" s="60"/>
      <c r="P834" s="60"/>
      <c r="Q834" s="60"/>
      <c r="R834" s="68"/>
      <c r="S834" s="68"/>
    </row>
    <row r="835" spans="3:19" ht="13.5">
      <c r="C835" s="60"/>
      <c r="D835" s="60"/>
      <c r="E835" s="60"/>
      <c r="F835" s="60"/>
      <c r="G835" s="60"/>
      <c r="H835" s="60"/>
      <c r="I835" s="60"/>
      <c r="J835" s="60"/>
      <c r="K835" s="60"/>
      <c r="L835" s="60"/>
      <c r="M835" s="60"/>
      <c r="N835" s="60"/>
      <c r="O835" s="60"/>
      <c r="P835" s="60"/>
      <c r="Q835" s="60"/>
      <c r="R835" s="68"/>
      <c r="S835" s="68"/>
    </row>
    <row r="836" spans="3:19" ht="13.5">
      <c r="C836" s="60"/>
      <c r="D836" s="60"/>
      <c r="E836" s="60"/>
      <c r="F836" s="60"/>
      <c r="G836" s="60"/>
      <c r="H836" s="60"/>
      <c r="I836" s="60"/>
      <c r="J836" s="60"/>
      <c r="K836" s="60"/>
      <c r="L836" s="60"/>
      <c r="M836" s="60"/>
      <c r="N836" s="60"/>
      <c r="O836" s="60"/>
      <c r="P836" s="60"/>
      <c r="Q836" s="60"/>
      <c r="R836" s="68"/>
      <c r="S836" s="68"/>
    </row>
    <row r="837" spans="3:19" ht="13.5">
      <c r="C837" s="60"/>
      <c r="D837" s="60"/>
      <c r="E837" s="60"/>
      <c r="F837" s="60"/>
      <c r="G837" s="60"/>
      <c r="H837" s="60"/>
      <c r="I837" s="60"/>
      <c r="J837" s="60"/>
      <c r="K837" s="60"/>
      <c r="L837" s="60"/>
      <c r="M837" s="60"/>
      <c r="N837" s="60"/>
      <c r="O837" s="60"/>
      <c r="P837" s="60"/>
      <c r="Q837" s="60"/>
      <c r="R837" s="68"/>
      <c r="S837" s="68"/>
    </row>
    <row r="838" spans="3:19" ht="13.5">
      <c r="C838" s="60"/>
      <c r="D838" s="60"/>
      <c r="E838" s="60"/>
      <c r="F838" s="60"/>
      <c r="G838" s="60"/>
      <c r="H838" s="60"/>
      <c r="I838" s="60"/>
      <c r="J838" s="60"/>
      <c r="K838" s="60"/>
      <c r="L838" s="60"/>
      <c r="M838" s="60"/>
      <c r="N838" s="60"/>
      <c r="O838" s="60"/>
      <c r="P838" s="60"/>
      <c r="Q838" s="60"/>
      <c r="R838" s="68"/>
      <c r="S838" s="68"/>
    </row>
    <row r="839" spans="3:19" ht="13.5">
      <c r="C839" s="60"/>
      <c r="D839" s="60"/>
      <c r="E839" s="60"/>
      <c r="F839" s="60"/>
      <c r="G839" s="60"/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8"/>
      <c r="S839" s="68"/>
    </row>
    <row r="840" spans="3:19" ht="13.5">
      <c r="C840" s="60"/>
      <c r="D840" s="60"/>
      <c r="E840" s="60"/>
      <c r="F840" s="60"/>
      <c r="G840" s="60"/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8"/>
      <c r="S840" s="68"/>
    </row>
    <row r="841" spans="3:19" ht="13.5">
      <c r="C841" s="60"/>
      <c r="D841" s="60"/>
      <c r="E841" s="60"/>
      <c r="F841" s="60"/>
      <c r="G841" s="60"/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8"/>
      <c r="S841" s="68"/>
    </row>
    <row r="842" spans="3:19" ht="13.5">
      <c r="C842" s="60"/>
      <c r="D842" s="60"/>
      <c r="E842" s="60"/>
      <c r="F842" s="60"/>
      <c r="G842" s="60"/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8"/>
      <c r="S842" s="68"/>
    </row>
    <row r="843" spans="3:19" ht="13.5">
      <c r="C843" s="60"/>
      <c r="D843" s="60"/>
      <c r="E843" s="60"/>
      <c r="F843" s="60"/>
      <c r="G843" s="60"/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8"/>
      <c r="S843" s="68"/>
    </row>
    <row r="844" spans="3:19" ht="13.5">
      <c r="C844" s="60"/>
      <c r="D844" s="60"/>
      <c r="E844" s="60"/>
      <c r="F844" s="60"/>
      <c r="G844" s="60"/>
      <c r="H844" s="60"/>
      <c r="I844" s="60"/>
      <c r="J844" s="60"/>
      <c r="K844" s="60"/>
      <c r="L844" s="60"/>
      <c r="M844" s="60"/>
      <c r="N844" s="60"/>
      <c r="O844" s="60"/>
      <c r="P844" s="60"/>
      <c r="Q844" s="60"/>
      <c r="R844" s="68"/>
      <c r="S844" s="68"/>
    </row>
    <row r="845" spans="3:19" ht="13.5">
      <c r="C845" s="60"/>
      <c r="D845" s="60"/>
      <c r="E845" s="60"/>
      <c r="F845" s="60"/>
      <c r="G845" s="60"/>
      <c r="H845" s="60"/>
      <c r="I845" s="60"/>
      <c r="J845" s="60"/>
      <c r="K845" s="60"/>
      <c r="L845" s="60"/>
      <c r="M845" s="60"/>
      <c r="N845" s="60"/>
      <c r="O845" s="60"/>
      <c r="P845" s="60"/>
      <c r="Q845" s="60"/>
      <c r="R845" s="68"/>
      <c r="S845" s="68"/>
    </row>
    <row r="846" spans="3:19" ht="13.5">
      <c r="C846" s="60"/>
      <c r="D846" s="60"/>
      <c r="E846" s="60"/>
      <c r="F846" s="60"/>
      <c r="G846" s="60"/>
      <c r="H846" s="60"/>
      <c r="I846" s="60"/>
      <c r="J846" s="60"/>
      <c r="K846" s="60"/>
      <c r="L846" s="60"/>
      <c r="M846" s="60"/>
      <c r="N846" s="60"/>
      <c r="O846" s="60"/>
      <c r="P846" s="60"/>
      <c r="Q846" s="60"/>
      <c r="R846" s="68"/>
      <c r="S846" s="68"/>
    </row>
    <row r="847" spans="3:19" ht="13.5">
      <c r="C847" s="60"/>
      <c r="D847" s="60"/>
      <c r="E847" s="60"/>
      <c r="F847" s="60"/>
      <c r="G847" s="60"/>
      <c r="H847" s="60"/>
      <c r="I847" s="60"/>
      <c r="J847" s="60"/>
      <c r="K847" s="60"/>
      <c r="L847" s="60"/>
      <c r="M847" s="60"/>
      <c r="N847" s="60"/>
      <c r="O847" s="60"/>
      <c r="P847" s="60"/>
      <c r="Q847" s="60"/>
      <c r="R847" s="68"/>
      <c r="S847" s="68"/>
    </row>
    <row r="848" spans="3:19" ht="13.5">
      <c r="C848" s="60"/>
      <c r="D848" s="60"/>
      <c r="E848" s="60"/>
      <c r="F848" s="60"/>
      <c r="G848" s="60"/>
      <c r="H848" s="60"/>
      <c r="I848" s="60"/>
      <c r="J848" s="60"/>
      <c r="K848" s="60"/>
      <c r="L848" s="60"/>
      <c r="M848" s="60"/>
      <c r="N848" s="60"/>
      <c r="O848" s="60"/>
      <c r="P848" s="60"/>
      <c r="Q848" s="60"/>
      <c r="R848" s="68"/>
      <c r="S848" s="68"/>
    </row>
    <row r="849" spans="3:19" ht="13.5">
      <c r="C849" s="60"/>
      <c r="D849" s="60"/>
      <c r="E849" s="60"/>
      <c r="F849" s="60"/>
      <c r="G849" s="60"/>
      <c r="H849" s="60"/>
      <c r="I849" s="60"/>
      <c r="J849" s="60"/>
      <c r="K849" s="60"/>
      <c r="L849" s="60"/>
      <c r="M849" s="60"/>
      <c r="N849" s="60"/>
      <c r="O849" s="60"/>
      <c r="P849" s="60"/>
      <c r="Q849" s="60"/>
      <c r="R849" s="68"/>
      <c r="S849" s="68"/>
    </row>
    <row r="850" spans="3:19" ht="13.5">
      <c r="C850" s="60"/>
      <c r="D850" s="60"/>
      <c r="E850" s="60"/>
      <c r="F850" s="60"/>
      <c r="G850" s="60"/>
      <c r="H850" s="60"/>
      <c r="I850" s="60"/>
      <c r="J850" s="60"/>
      <c r="K850" s="60"/>
      <c r="L850" s="60"/>
      <c r="M850" s="60"/>
      <c r="N850" s="60"/>
      <c r="O850" s="60"/>
      <c r="P850" s="60"/>
      <c r="Q850" s="60"/>
      <c r="R850" s="68"/>
      <c r="S850" s="68"/>
    </row>
    <row r="851" spans="3:19" ht="13.5">
      <c r="C851" s="60"/>
      <c r="D851" s="60"/>
      <c r="E851" s="60"/>
      <c r="F851" s="60"/>
      <c r="G851" s="60"/>
      <c r="H851" s="60"/>
      <c r="I851" s="60"/>
      <c r="J851" s="60"/>
      <c r="K851" s="60"/>
      <c r="L851" s="60"/>
      <c r="M851" s="60"/>
      <c r="N851" s="60"/>
      <c r="O851" s="60"/>
      <c r="P851" s="60"/>
      <c r="Q851" s="60"/>
      <c r="R851" s="68"/>
      <c r="S851" s="68"/>
    </row>
    <row r="852" spans="3:19" ht="13.5">
      <c r="C852" s="60"/>
      <c r="D852" s="60"/>
      <c r="E852" s="60"/>
      <c r="F852" s="60"/>
      <c r="G852" s="60"/>
      <c r="H852" s="60"/>
      <c r="I852" s="60"/>
      <c r="J852" s="60"/>
      <c r="K852" s="60"/>
      <c r="L852" s="60"/>
      <c r="M852" s="60"/>
      <c r="N852" s="60"/>
      <c r="O852" s="60"/>
      <c r="P852" s="60"/>
      <c r="Q852" s="60"/>
      <c r="R852" s="68"/>
      <c r="S852" s="68"/>
    </row>
    <row r="853" spans="3:19" ht="13.5">
      <c r="C853" s="60"/>
      <c r="D853" s="60"/>
      <c r="E853" s="60"/>
      <c r="F853" s="60"/>
      <c r="G853" s="60"/>
      <c r="H853" s="60"/>
      <c r="I853" s="60"/>
      <c r="J853" s="60"/>
      <c r="K853" s="60"/>
      <c r="L853" s="60"/>
      <c r="M853" s="60"/>
      <c r="N853" s="60"/>
      <c r="O853" s="60"/>
      <c r="P853" s="60"/>
      <c r="Q853" s="60"/>
      <c r="R853" s="68"/>
      <c r="S853" s="68"/>
    </row>
    <row r="854" spans="3:19" ht="13.5">
      <c r="C854" s="60"/>
      <c r="D854" s="60"/>
      <c r="E854" s="60"/>
      <c r="F854" s="60"/>
      <c r="G854" s="60"/>
      <c r="H854" s="60"/>
      <c r="I854" s="60"/>
      <c r="J854" s="60"/>
      <c r="K854" s="60"/>
      <c r="L854" s="60"/>
      <c r="M854" s="60"/>
      <c r="N854" s="60"/>
      <c r="O854" s="60"/>
      <c r="P854" s="60"/>
      <c r="Q854" s="60"/>
      <c r="R854" s="68"/>
      <c r="S854" s="68"/>
    </row>
    <row r="855" spans="3:19" ht="13.5">
      <c r="C855" s="60"/>
      <c r="D855" s="60"/>
      <c r="E855" s="60"/>
      <c r="F855" s="60"/>
      <c r="G855" s="60"/>
      <c r="H855" s="60"/>
      <c r="I855" s="60"/>
      <c r="J855" s="60"/>
      <c r="K855" s="60"/>
      <c r="L855" s="60"/>
      <c r="M855" s="60"/>
      <c r="N855" s="60"/>
      <c r="O855" s="60"/>
      <c r="P855" s="60"/>
      <c r="Q855" s="60"/>
      <c r="R855" s="68"/>
      <c r="S855" s="68"/>
    </row>
    <row r="856" spans="3:19" ht="13.5">
      <c r="C856" s="60"/>
      <c r="D856" s="60"/>
      <c r="E856" s="60"/>
      <c r="F856" s="60"/>
      <c r="G856" s="60"/>
      <c r="H856" s="60"/>
      <c r="I856" s="60"/>
      <c r="J856" s="60"/>
      <c r="K856" s="60"/>
      <c r="L856" s="60"/>
      <c r="M856" s="60"/>
      <c r="N856" s="60"/>
      <c r="O856" s="60"/>
      <c r="P856" s="60"/>
      <c r="Q856" s="60"/>
      <c r="R856" s="68"/>
      <c r="S856" s="68"/>
    </row>
    <row r="857" spans="3:19" ht="13.5">
      <c r="C857" s="60"/>
      <c r="D857" s="60"/>
      <c r="E857" s="60"/>
      <c r="F857" s="60"/>
      <c r="G857" s="60"/>
      <c r="H857" s="60"/>
      <c r="I857" s="60"/>
      <c r="J857" s="60"/>
      <c r="K857" s="60"/>
      <c r="L857" s="60"/>
      <c r="M857" s="60"/>
      <c r="N857" s="60"/>
      <c r="O857" s="60"/>
      <c r="P857" s="60"/>
      <c r="Q857" s="60"/>
      <c r="R857" s="68"/>
      <c r="S857" s="68"/>
    </row>
    <row r="858" spans="3:19" ht="13.5">
      <c r="C858" s="60"/>
      <c r="D858" s="60"/>
      <c r="E858" s="60"/>
      <c r="F858" s="60"/>
      <c r="G858" s="60"/>
      <c r="H858" s="60"/>
      <c r="I858" s="60"/>
      <c r="J858" s="60"/>
      <c r="K858" s="60"/>
      <c r="L858" s="60"/>
      <c r="M858" s="60"/>
      <c r="N858" s="60"/>
      <c r="O858" s="60"/>
      <c r="P858" s="60"/>
      <c r="Q858" s="60"/>
      <c r="R858" s="68"/>
      <c r="S858" s="68"/>
    </row>
    <row r="859" spans="3:19" ht="13.5">
      <c r="C859" s="60"/>
      <c r="D859" s="60"/>
      <c r="E859" s="60"/>
      <c r="F859" s="60"/>
      <c r="G859" s="60"/>
      <c r="H859" s="60"/>
      <c r="I859" s="60"/>
      <c r="J859" s="60"/>
      <c r="K859" s="60"/>
      <c r="L859" s="60"/>
      <c r="M859" s="60"/>
      <c r="N859" s="60"/>
      <c r="O859" s="60"/>
      <c r="P859" s="60"/>
      <c r="Q859" s="60"/>
      <c r="R859" s="68"/>
      <c r="S859" s="68"/>
    </row>
    <row r="860" spans="3:19" ht="13.5">
      <c r="C860" s="60"/>
      <c r="D860" s="60"/>
      <c r="E860" s="60"/>
      <c r="F860" s="60"/>
      <c r="G860" s="60"/>
      <c r="H860" s="60"/>
      <c r="I860" s="60"/>
      <c r="J860" s="60"/>
      <c r="K860" s="60"/>
      <c r="L860" s="60"/>
      <c r="M860" s="60"/>
      <c r="N860" s="60"/>
      <c r="O860" s="60"/>
      <c r="P860" s="60"/>
      <c r="Q860" s="60"/>
      <c r="R860" s="68"/>
      <c r="S860" s="68"/>
    </row>
    <row r="861" spans="3:19" ht="13.5">
      <c r="C861" s="60"/>
      <c r="D861" s="60"/>
      <c r="E861" s="60"/>
      <c r="F861" s="60"/>
      <c r="G861" s="60"/>
      <c r="H861" s="60"/>
      <c r="I861" s="60"/>
      <c r="J861" s="60"/>
      <c r="K861" s="60"/>
      <c r="L861" s="60"/>
      <c r="M861" s="60"/>
      <c r="N861" s="60"/>
      <c r="O861" s="60"/>
      <c r="P861" s="60"/>
      <c r="Q861" s="60"/>
      <c r="R861" s="68"/>
      <c r="S861" s="68"/>
    </row>
    <row r="862" spans="3:19" ht="13.5">
      <c r="C862" s="60"/>
      <c r="D862" s="60"/>
      <c r="E862" s="60"/>
      <c r="F862" s="60"/>
      <c r="G862" s="60"/>
      <c r="H862" s="60"/>
      <c r="I862" s="60"/>
      <c r="J862" s="60"/>
      <c r="K862" s="60"/>
      <c r="L862" s="60"/>
      <c r="M862" s="60"/>
      <c r="N862" s="60"/>
      <c r="O862" s="60"/>
      <c r="P862" s="60"/>
      <c r="Q862" s="60"/>
      <c r="R862" s="68"/>
      <c r="S862" s="68"/>
    </row>
    <row r="863" spans="3:19" ht="13.5">
      <c r="C863" s="60"/>
      <c r="D863" s="60"/>
      <c r="E863" s="60"/>
      <c r="F863" s="60"/>
      <c r="G863" s="60"/>
      <c r="H863" s="60"/>
      <c r="I863" s="60"/>
      <c r="J863" s="60"/>
      <c r="K863" s="60"/>
      <c r="L863" s="60"/>
      <c r="M863" s="60"/>
      <c r="N863" s="60"/>
      <c r="O863" s="60"/>
      <c r="P863" s="60"/>
      <c r="Q863" s="60"/>
      <c r="R863" s="68"/>
      <c r="S863" s="68"/>
    </row>
    <row r="864" spans="3:19" ht="13.5">
      <c r="C864" s="60"/>
      <c r="D864" s="60"/>
      <c r="E864" s="60"/>
      <c r="F864" s="60"/>
      <c r="G864" s="60"/>
      <c r="H864" s="60"/>
      <c r="I864" s="60"/>
      <c r="J864" s="60"/>
      <c r="K864" s="60"/>
      <c r="L864" s="60"/>
      <c r="M864" s="60"/>
      <c r="N864" s="60"/>
      <c r="O864" s="60"/>
      <c r="P864" s="60"/>
      <c r="Q864" s="60"/>
      <c r="R864" s="68"/>
      <c r="S864" s="68"/>
    </row>
    <row r="865" spans="3:19" ht="13.5">
      <c r="C865" s="60"/>
      <c r="D865" s="60"/>
      <c r="E865" s="60"/>
      <c r="F865" s="60"/>
      <c r="G865" s="60"/>
      <c r="H865" s="60"/>
      <c r="I865" s="60"/>
      <c r="J865" s="60"/>
      <c r="K865" s="60"/>
      <c r="L865" s="60"/>
      <c r="M865" s="60"/>
      <c r="N865" s="60"/>
      <c r="O865" s="60"/>
      <c r="P865" s="60"/>
      <c r="Q865" s="60"/>
      <c r="R865" s="68"/>
      <c r="S865" s="68"/>
    </row>
    <row r="866" spans="3:19" ht="13.5">
      <c r="C866" s="60"/>
      <c r="D866" s="60"/>
      <c r="E866" s="60"/>
      <c r="F866" s="60"/>
      <c r="G866" s="60"/>
      <c r="H866" s="60"/>
      <c r="I866" s="60"/>
      <c r="J866" s="60"/>
      <c r="K866" s="60"/>
      <c r="L866" s="60"/>
      <c r="M866" s="60"/>
      <c r="N866" s="60"/>
      <c r="O866" s="60"/>
      <c r="P866" s="60"/>
      <c r="Q866" s="60"/>
      <c r="R866" s="68"/>
      <c r="S866" s="68"/>
    </row>
    <row r="867" spans="3:19" ht="13.5">
      <c r="C867" s="60"/>
      <c r="D867" s="60"/>
      <c r="E867" s="60"/>
      <c r="F867" s="60"/>
      <c r="G867" s="60"/>
      <c r="H867" s="60"/>
      <c r="I867" s="60"/>
      <c r="J867" s="60"/>
      <c r="K867" s="60"/>
      <c r="L867" s="60"/>
      <c r="M867" s="60"/>
      <c r="N867" s="60"/>
      <c r="O867" s="60"/>
      <c r="P867" s="60"/>
      <c r="Q867" s="60"/>
      <c r="R867" s="68"/>
      <c r="S867" s="68"/>
    </row>
    <row r="868" spans="3:19" ht="13.5">
      <c r="C868" s="60"/>
      <c r="D868" s="60"/>
      <c r="E868" s="60"/>
      <c r="F868" s="60"/>
      <c r="G868" s="60"/>
      <c r="H868" s="60"/>
      <c r="I868" s="60"/>
      <c r="J868" s="60"/>
      <c r="K868" s="60"/>
      <c r="L868" s="60"/>
      <c r="M868" s="60"/>
      <c r="N868" s="60"/>
      <c r="O868" s="60"/>
      <c r="P868" s="60"/>
      <c r="Q868" s="60"/>
      <c r="R868" s="68"/>
      <c r="S868" s="68"/>
    </row>
    <row r="869" spans="3:19" ht="13.5">
      <c r="C869" s="60"/>
      <c r="D869" s="60"/>
      <c r="E869" s="60"/>
      <c r="F869" s="60"/>
      <c r="G869" s="60"/>
      <c r="H869" s="60"/>
      <c r="I869" s="60"/>
      <c r="J869" s="60"/>
      <c r="K869" s="60"/>
      <c r="L869" s="60"/>
      <c r="M869" s="60"/>
      <c r="N869" s="60"/>
      <c r="O869" s="60"/>
      <c r="P869" s="60"/>
      <c r="Q869" s="60"/>
      <c r="R869" s="68"/>
      <c r="S869" s="68"/>
    </row>
    <row r="870" spans="3:19" ht="13.5">
      <c r="C870" s="60"/>
      <c r="D870" s="60"/>
      <c r="E870" s="60"/>
      <c r="F870" s="60"/>
      <c r="G870" s="60"/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8"/>
      <c r="S870" s="68"/>
    </row>
    <row r="871" spans="3:19" ht="13.5">
      <c r="C871" s="60"/>
      <c r="D871" s="60"/>
      <c r="E871" s="60"/>
      <c r="F871" s="60"/>
      <c r="G871" s="60"/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8"/>
      <c r="S871" s="68"/>
    </row>
    <row r="872" spans="3:19" ht="13.5">
      <c r="C872" s="60"/>
      <c r="D872" s="60"/>
      <c r="E872" s="60"/>
      <c r="F872" s="60"/>
      <c r="G872" s="60"/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8"/>
      <c r="S872" s="68"/>
    </row>
    <row r="873" spans="3:19" ht="13.5">
      <c r="C873" s="60"/>
      <c r="D873" s="60"/>
      <c r="E873" s="60"/>
      <c r="F873" s="60"/>
      <c r="G873" s="60"/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8"/>
      <c r="S873" s="68"/>
    </row>
    <row r="874" spans="3:19" ht="13.5">
      <c r="C874" s="60"/>
      <c r="D874" s="60"/>
      <c r="E874" s="60"/>
      <c r="F874" s="60"/>
      <c r="G874" s="60"/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8"/>
      <c r="S874" s="68"/>
    </row>
    <row r="875" spans="3:19" ht="13.5">
      <c r="C875" s="60"/>
      <c r="D875" s="60"/>
      <c r="E875" s="60"/>
      <c r="F875" s="60"/>
      <c r="G875" s="60"/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8"/>
      <c r="S875" s="68"/>
    </row>
    <row r="876" spans="3:19" ht="13.5">
      <c r="C876" s="60"/>
      <c r="D876" s="60"/>
      <c r="E876" s="60"/>
      <c r="F876" s="60"/>
      <c r="G876" s="60"/>
      <c r="H876" s="60"/>
      <c r="I876" s="60"/>
      <c r="J876" s="60"/>
      <c r="K876" s="60"/>
      <c r="L876" s="60"/>
      <c r="M876" s="60"/>
      <c r="N876" s="60"/>
      <c r="O876" s="60"/>
      <c r="P876" s="60"/>
      <c r="Q876" s="60"/>
      <c r="R876" s="68"/>
      <c r="S876" s="68"/>
    </row>
    <row r="877" spans="3:19" ht="13.5">
      <c r="C877" s="60"/>
      <c r="D877" s="60"/>
      <c r="E877" s="60"/>
      <c r="F877" s="60"/>
      <c r="G877" s="60"/>
      <c r="H877" s="60"/>
      <c r="I877" s="60"/>
      <c r="J877" s="60"/>
      <c r="K877" s="60"/>
      <c r="L877" s="60"/>
      <c r="M877" s="60"/>
      <c r="N877" s="60"/>
      <c r="O877" s="60"/>
      <c r="P877" s="60"/>
      <c r="Q877" s="60"/>
      <c r="R877" s="68"/>
      <c r="S877" s="68"/>
    </row>
    <row r="878" spans="3:19" ht="13.5">
      <c r="C878" s="60"/>
      <c r="D878" s="60"/>
      <c r="E878" s="60"/>
      <c r="F878" s="60"/>
      <c r="G878" s="60"/>
      <c r="H878" s="60"/>
      <c r="I878" s="60"/>
      <c r="J878" s="60"/>
      <c r="K878" s="60"/>
      <c r="L878" s="60"/>
      <c r="M878" s="60"/>
      <c r="N878" s="60"/>
      <c r="O878" s="60"/>
      <c r="P878" s="60"/>
      <c r="Q878" s="60"/>
      <c r="R878" s="68"/>
      <c r="S878" s="68"/>
    </row>
    <row r="879" spans="3:19" ht="13.5">
      <c r="C879" s="60"/>
      <c r="D879" s="60"/>
      <c r="E879" s="60"/>
      <c r="F879" s="60"/>
      <c r="G879" s="60"/>
      <c r="H879" s="60"/>
      <c r="I879" s="60"/>
      <c r="J879" s="60"/>
      <c r="K879" s="60"/>
      <c r="L879" s="60"/>
      <c r="M879" s="60"/>
      <c r="N879" s="60"/>
      <c r="O879" s="60"/>
      <c r="P879" s="60"/>
      <c r="Q879" s="60"/>
      <c r="R879" s="68"/>
      <c r="S879" s="68"/>
    </row>
    <row r="880" spans="3:19" ht="13.5">
      <c r="C880" s="60"/>
      <c r="D880" s="60"/>
      <c r="E880" s="60"/>
      <c r="F880" s="60"/>
      <c r="G880" s="60"/>
      <c r="H880" s="60"/>
      <c r="I880" s="60"/>
      <c r="J880" s="60"/>
      <c r="K880" s="60"/>
      <c r="L880" s="60"/>
      <c r="M880" s="60"/>
      <c r="N880" s="60"/>
      <c r="O880" s="60"/>
      <c r="P880" s="60"/>
      <c r="Q880" s="60"/>
      <c r="R880" s="68"/>
      <c r="S880" s="68"/>
    </row>
    <row r="881" spans="3:19" ht="13.5">
      <c r="C881" s="60"/>
      <c r="D881" s="60"/>
      <c r="E881" s="60"/>
      <c r="F881" s="60"/>
      <c r="G881" s="60"/>
      <c r="H881" s="60"/>
      <c r="I881" s="60"/>
      <c r="J881" s="60"/>
      <c r="K881" s="60"/>
      <c r="L881" s="60"/>
      <c r="M881" s="60"/>
      <c r="N881" s="60"/>
      <c r="O881" s="60"/>
      <c r="P881" s="60"/>
      <c r="Q881" s="60"/>
      <c r="R881" s="68"/>
      <c r="S881" s="68"/>
    </row>
    <row r="882" spans="3:19" ht="13.5">
      <c r="C882" s="60"/>
      <c r="D882" s="60"/>
      <c r="E882" s="60"/>
      <c r="F882" s="60"/>
      <c r="G882" s="60"/>
      <c r="H882" s="60"/>
      <c r="I882" s="60"/>
      <c r="J882" s="60"/>
      <c r="K882" s="60"/>
      <c r="L882" s="60"/>
      <c r="M882" s="60"/>
      <c r="N882" s="60"/>
      <c r="O882" s="60"/>
      <c r="P882" s="60"/>
      <c r="Q882" s="60"/>
      <c r="R882" s="68"/>
      <c r="S882" s="68"/>
    </row>
    <row r="883" spans="3:19" ht="13.5">
      <c r="C883" s="60"/>
      <c r="D883" s="60"/>
      <c r="E883" s="60"/>
      <c r="F883" s="60"/>
      <c r="G883" s="60"/>
      <c r="H883" s="60"/>
      <c r="I883" s="60"/>
      <c r="J883" s="60"/>
      <c r="K883" s="60"/>
      <c r="L883" s="60"/>
      <c r="M883" s="60"/>
      <c r="N883" s="60"/>
      <c r="O883" s="60"/>
      <c r="P883" s="60"/>
      <c r="Q883" s="60"/>
      <c r="R883" s="68"/>
      <c r="S883" s="68"/>
    </row>
    <row r="884" spans="3:19" ht="13.5">
      <c r="C884" s="60"/>
      <c r="D884" s="60"/>
      <c r="E884" s="60"/>
      <c r="F884" s="60"/>
      <c r="G884" s="60"/>
      <c r="H884" s="60"/>
      <c r="I884" s="60"/>
      <c r="J884" s="60"/>
      <c r="K884" s="60"/>
      <c r="L884" s="60"/>
      <c r="M884" s="60"/>
      <c r="N884" s="60"/>
      <c r="O884" s="60"/>
      <c r="P884" s="60"/>
      <c r="Q884" s="60"/>
      <c r="R884" s="68"/>
      <c r="S884" s="68"/>
    </row>
    <row r="885" spans="3:19" ht="13.5">
      <c r="C885" s="60"/>
      <c r="D885" s="60"/>
      <c r="E885" s="60"/>
      <c r="F885" s="60"/>
      <c r="G885" s="60"/>
      <c r="H885" s="60"/>
      <c r="I885" s="60"/>
      <c r="J885" s="60"/>
      <c r="K885" s="60"/>
      <c r="L885" s="60"/>
      <c r="M885" s="60"/>
      <c r="N885" s="60"/>
      <c r="O885" s="60"/>
      <c r="P885" s="60"/>
      <c r="Q885" s="60"/>
      <c r="R885" s="68"/>
      <c r="S885" s="68"/>
    </row>
    <row r="886" spans="3:19" ht="13.5">
      <c r="C886" s="60"/>
      <c r="D886" s="60"/>
      <c r="E886" s="60"/>
      <c r="F886" s="60"/>
      <c r="G886" s="60"/>
      <c r="H886" s="60"/>
      <c r="I886" s="60"/>
      <c r="J886" s="60"/>
      <c r="K886" s="60"/>
      <c r="L886" s="60"/>
      <c r="M886" s="60"/>
      <c r="N886" s="60"/>
      <c r="O886" s="60"/>
      <c r="P886" s="60"/>
      <c r="Q886" s="60"/>
      <c r="R886" s="68"/>
      <c r="S886" s="68"/>
    </row>
    <row r="887" spans="3:19" ht="13.5">
      <c r="C887" s="60"/>
      <c r="D887" s="60"/>
      <c r="E887" s="60"/>
      <c r="F887" s="60"/>
      <c r="G887" s="60"/>
      <c r="H887" s="60"/>
      <c r="I887" s="60"/>
      <c r="J887" s="60"/>
      <c r="K887" s="60"/>
      <c r="L887" s="60"/>
      <c r="M887" s="60"/>
      <c r="N887" s="60"/>
      <c r="O887" s="60"/>
      <c r="P887" s="60"/>
      <c r="Q887" s="60"/>
      <c r="R887" s="68"/>
      <c r="S887" s="68"/>
    </row>
    <row r="888" spans="3:19" ht="13.5">
      <c r="C888" s="60"/>
      <c r="D888" s="60"/>
      <c r="E888" s="60"/>
      <c r="F888" s="60"/>
      <c r="G888" s="60"/>
      <c r="H888" s="60"/>
      <c r="I888" s="60"/>
      <c r="J888" s="60"/>
      <c r="K888" s="60"/>
      <c r="L888" s="60"/>
      <c r="M888" s="60"/>
      <c r="N888" s="60"/>
      <c r="O888" s="60"/>
      <c r="P888" s="60"/>
      <c r="Q888" s="60"/>
      <c r="R888" s="68"/>
      <c r="S888" s="68"/>
    </row>
    <row r="889" spans="3:19" ht="13.5">
      <c r="C889" s="60"/>
      <c r="D889" s="60"/>
      <c r="E889" s="60"/>
      <c r="F889" s="60"/>
      <c r="G889" s="60"/>
      <c r="H889" s="60"/>
      <c r="I889" s="60"/>
      <c r="J889" s="60"/>
      <c r="K889" s="60"/>
      <c r="L889" s="60"/>
      <c r="M889" s="60"/>
      <c r="N889" s="60"/>
      <c r="O889" s="60"/>
      <c r="P889" s="60"/>
      <c r="Q889" s="60"/>
      <c r="R889" s="68"/>
      <c r="S889" s="68"/>
    </row>
    <row r="890" spans="3:19" ht="13.5">
      <c r="C890" s="60"/>
      <c r="D890" s="60"/>
      <c r="E890" s="60"/>
      <c r="F890" s="60"/>
      <c r="G890" s="60"/>
      <c r="H890" s="60"/>
      <c r="I890" s="60"/>
      <c r="J890" s="60"/>
      <c r="K890" s="60"/>
      <c r="L890" s="60"/>
      <c r="M890" s="60"/>
      <c r="N890" s="60"/>
      <c r="O890" s="60"/>
      <c r="P890" s="60"/>
      <c r="Q890" s="60"/>
      <c r="R890" s="68"/>
      <c r="S890" s="68"/>
    </row>
    <row r="891" spans="3:19" ht="13.5">
      <c r="C891" s="60"/>
      <c r="D891" s="60"/>
      <c r="E891" s="60"/>
      <c r="F891" s="60"/>
      <c r="G891" s="60"/>
      <c r="H891" s="60"/>
      <c r="I891" s="60"/>
      <c r="J891" s="60"/>
      <c r="K891" s="60"/>
      <c r="L891" s="60"/>
      <c r="M891" s="60"/>
      <c r="N891" s="60"/>
      <c r="O891" s="60"/>
      <c r="P891" s="60"/>
      <c r="Q891" s="60"/>
      <c r="R891" s="68"/>
      <c r="S891" s="68"/>
    </row>
    <row r="892" spans="3:19" ht="13.5">
      <c r="C892" s="60"/>
      <c r="D892" s="60"/>
      <c r="E892" s="60"/>
      <c r="F892" s="60"/>
      <c r="G892" s="60"/>
      <c r="H892" s="60"/>
      <c r="I892" s="60"/>
      <c r="J892" s="60"/>
      <c r="K892" s="60"/>
      <c r="L892" s="60"/>
      <c r="M892" s="60"/>
      <c r="N892" s="60"/>
      <c r="O892" s="60"/>
      <c r="P892" s="60"/>
      <c r="Q892" s="60"/>
      <c r="R892" s="68"/>
      <c r="S892" s="68"/>
    </row>
    <row r="893" spans="3:19" ht="13.5">
      <c r="C893" s="60"/>
      <c r="D893" s="60"/>
      <c r="E893" s="60"/>
      <c r="F893" s="60"/>
      <c r="G893" s="60"/>
      <c r="H893" s="60"/>
      <c r="I893" s="60"/>
      <c r="J893" s="60"/>
      <c r="K893" s="60"/>
      <c r="L893" s="60"/>
      <c r="M893" s="60"/>
      <c r="N893" s="60"/>
      <c r="O893" s="60"/>
      <c r="P893" s="60"/>
      <c r="Q893" s="60"/>
      <c r="R893" s="68"/>
      <c r="S893" s="68"/>
    </row>
    <row r="894" spans="3:19" ht="13.5">
      <c r="C894" s="60"/>
      <c r="D894" s="60"/>
      <c r="E894" s="60"/>
      <c r="F894" s="60"/>
      <c r="G894" s="60"/>
      <c r="H894" s="60"/>
      <c r="I894" s="60"/>
      <c r="J894" s="60"/>
      <c r="K894" s="60"/>
      <c r="L894" s="60"/>
      <c r="M894" s="60"/>
      <c r="N894" s="60"/>
      <c r="O894" s="60"/>
      <c r="P894" s="60"/>
      <c r="Q894" s="60"/>
      <c r="R894" s="68"/>
      <c r="S894" s="68"/>
    </row>
    <row r="895" spans="3:19" ht="13.5">
      <c r="C895" s="60"/>
      <c r="D895" s="60"/>
      <c r="E895" s="60"/>
      <c r="F895" s="60"/>
      <c r="G895" s="60"/>
      <c r="H895" s="60"/>
      <c r="I895" s="60"/>
      <c r="J895" s="60"/>
      <c r="K895" s="60"/>
      <c r="L895" s="60"/>
      <c r="M895" s="60"/>
      <c r="N895" s="60"/>
      <c r="O895" s="60"/>
      <c r="P895" s="60"/>
      <c r="Q895" s="60"/>
      <c r="R895" s="68"/>
      <c r="S895" s="68"/>
    </row>
    <row r="896" spans="3:19" ht="13.5">
      <c r="C896" s="60"/>
      <c r="D896" s="60"/>
      <c r="E896" s="60"/>
      <c r="F896" s="60"/>
      <c r="G896" s="60"/>
      <c r="H896" s="60"/>
      <c r="I896" s="60"/>
      <c r="J896" s="60"/>
      <c r="K896" s="60"/>
      <c r="L896" s="60"/>
      <c r="M896" s="60"/>
      <c r="N896" s="60"/>
      <c r="O896" s="60"/>
      <c r="P896" s="60"/>
      <c r="Q896" s="60"/>
      <c r="R896" s="68"/>
      <c r="S896" s="68"/>
    </row>
    <row r="897" spans="3:19" ht="13.5">
      <c r="C897" s="60"/>
      <c r="D897" s="60"/>
      <c r="E897" s="60"/>
      <c r="F897" s="60"/>
      <c r="G897" s="60"/>
      <c r="H897" s="60"/>
      <c r="I897" s="60"/>
      <c r="J897" s="60"/>
      <c r="K897" s="60"/>
      <c r="L897" s="60"/>
      <c r="M897" s="60"/>
      <c r="N897" s="60"/>
      <c r="O897" s="60"/>
      <c r="P897" s="60"/>
      <c r="Q897" s="60"/>
      <c r="R897" s="68"/>
      <c r="S897" s="68"/>
    </row>
    <row r="898" spans="3:19" ht="13.5">
      <c r="C898" s="60"/>
      <c r="D898" s="60"/>
      <c r="E898" s="60"/>
      <c r="F898" s="60"/>
      <c r="G898" s="60"/>
      <c r="H898" s="60"/>
      <c r="I898" s="60"/>
      <c r="J898" s="60"/>
      <c r="K898" s="60"/>
      <c r="L898" s="60"/>
      <c r="M898" s="60"/>
      <c r="N898" s="60"/>
      <c r="O898" s="60"/>
      <c r="P898" s="60"/>
      <c r="Q898" s="60"/>
      <c r="R898" s="68"/>
      <c r="S898" s="68"/>
    </row>
    <row r="899" spans="3:19" ht="13.5">
      <c r="C899" s="60"/>
      <c r="D899" s="60"/>
      <c r="E899" s="60"/>
      <c r="F899" s="60"/>
      <c r="G899" s="60"/>
      <c r="H899" s="60"/>
      <c r="I899" s="60"/>
      <c r="J899" s="60"/>
      <c r="K899" s="60"/>
      <c r="L899" s="60"/>
      <c r="M899" s="60"/>
      <c r="N899" s="60"/>
      <c r="O899" s="60"/>
      <c r="P899" s="60"/>
      <c r="Q899" s="60"/>
      <c r="R899" s="68"/>
      <c r="S899" s="68"/>
    </row>
    <row r="900" spans="3:19" ht="13.5">
      <c r="C900" s="60"/>
      <c r="D900" s="60"/>
      <c r="E900" s="60"/>
      <c r="F900" s="60"/>
      <c r="G900" s="60"/>
      <c r="H900" s="60"/>
      <c r="I900" s="60"/>
      <c r="J900" s="60"/>
      <c r="K900" s="60"/>
      <c r="L900" s="60"/>
      <c r="M900" s="60"/>
      <c r="N900" s="60"/>
      <c r="O900" s="60"/>
      <c r="P900" s="60"/>
      <c r="Q900" s="60"/>
      <c r="R900" s="68"/>
      <c r="S900" s="68"/>
    </row>
    <row r="901" spans="3:19" ht="13.5">
      <c r="C901" s="60"/>
      <c r="D901" s="60"/>
      <c r="E901" s="60"/>
      <c r="F901" s="60"/>
      <c r="G901" s="60"/>
      <c r="H901" s="60"/>
      <c r="I901" s="60"/>
      <c r="J901" s="60"/>
      <c r="K901" s="60"/>
      <c r="L901" s="60"/>
      <c r="M901" s="60"/>
      <c r="N901" s="60"/>
      <c r="O901" s="60"/>
      <c r="P901" s="60"/>
      <c r="Q901" s="60"/>
      <c r="R901" s="68"/>
      <c r="S901" s="68"/>
    </row>
    <row r="902" spans="3:19" ht="13.5">
      <c r="C902" s="60"/>
      <c r="D902" s="60"/>
      <c r="E902" s="60"/>
      <c r="F902" s="60"/>
      <c r="G902" s="60"/>
      <c r="H902" s="60"/>
      <c r="I902" s="60"/>
      <c r="J902" s="60"/>
      <c r="K902" s="60"/>
      <c r="L902" s="60"/>
      <c r="M902" s="60"/>
      <c r="N902" s="60"/>
      <c r="O902" s="60"/>
      <c r="P902" s="60"/>
      <c r="Q902" s="60"/>
      <c r="R902" s="68"/>
      <c r="S902" s="68"/>
    </row>
    <row r="903" spans="3:19" ht="13.5">
      <c r="C903" s="60"/>
      <c r="D903" s="60"/>
      <c r="E903" s="60"/>
      <c r="F903" s="60"/>
      <c r="G903" s="60"/>
      <c r="H903" s="60"/>
      <c r="I903" s="60"/>
      <c r="J903" s="60"/>
      <c r="K903" s="60"/>
      <c r="L903" s="60"/>
      <c r="M903" s="60"/>
      <c r="N903" s="60"/>
      <c r="O903" s="60"/>
      <c r="P903" s="60"/>
      <c r="Q903" s="60"/>
      <c r="R903" s="68"/>
      <c r="S903" s="68"/>
    </row>
    <row r="904" spans="3:19" ht="13.5">
      <c r="C904" s="60"/>
      <c r="D904" s="60"/>
      <c r="E904" s="60"/>
      <c r="F904" s="60"/>
      <c r="G904" s="60"/>
      <c r="H904" s="60"/>
      <c r="I904" s="60"/>
      <c r="J904" s="60"/>
      <c r="K904" s="60"/>
      <c r="L904" s="60"/>
      <c r="M904" s="60"/>
      <c r="N904" s="60"/>
      <c r="O904" s="60"/>
      <c r="P904" s="60"/>
      <c r="Q904" s="60"/>
      <c r="R904" s="68"/>
      <c r="S904" s="68"/>
    </row>
    <row r="905" spans="3:19" ht="13.5">
      <c r="C905" s="60"/>
      <c r="D905" s="60"/>
      <c r="E905" s="60"/>
      <c r="F905" s="60"/>
      <c r="G905" s="60"/>
      <c r="H905" s="60"/>
      <c r="I905" s="60"/>
      <c r="J905" s="60"/>
      <c r="K905" s="60"/>
      <c r="L905" s="60"/>
      <c r="M905" s="60"/>
      <c r="N905" s="60"/>
      <c r="O905" s="60"/>
      <c r="P905" s="60"/>
      <c r="Q905" s="60"/>
      <c r="R905" s="68"/>
      <c r="S905" s="68"/>
    </row>
    <row r="906" spans="3:19" ht="13.5">
      <c r="C906" s="60"/>
      <c r="D906" s="60"/>
      <c r="E906" s="60"/>
      <c r="F906" s="60"/>
      <c r="G906" s="60"/>
      <c r="H906" s="60"/>
      <c r="I906" s="60"/>
      <c r="J906" s="60"/>
      <c r="K906" s="60"/>
      <c r="L906" s="60"/>
      <c r="M906" s="60"/>
      <c r="N906" s="60"/>
      <c r="O906" s="60"/>
      <c r="P906" s="60"/>
      <c r="Q906" s="60"/>
      <c r="R906" s="68"/>
      <c r="S906" s="68"/>
    </row>
    <row r="907" spans="3:19" ht="13.5">
      <c r="C907" s="60"/>
      <c r="D907" s="60"/>
      <c r="E907" s="60"/>
      <c r="F907" s="60"/>
      <c r="G907" s="60"/>
      <c r="H907" s="60"/>
      <c r="I907" s="60"/>
      <c r="J907" s="60"/>
      <c r="K907" s="60"/>
      <c r="L907" s="60"/>
      <c r="M907" s="60"/>
      <c r="N907" s="60"/>
      <c r="O907" s="60"/>
      <c r="P907" s="60"/>
      <c r="Q907" s="60"/>
      <c r="R907" s="68"/>
      <c r="S907" s="68"/>
    </row>
    <row r="908" spans="3:19" ht="13.5">
      <c r="C908" s="60"/>
      <c r="D908" s="60"/>
      <c r="E908" s="60"/>
      <c r="F908" s="60"/>
      <c r="G908" s="60"/>
      <c r="H908" s="60"/>
      <c r="I908" s="60"/>
      <c r="J908" s="60"/>
      <c r="K908" s="60"/>
      <c r="L908" s="60"/>
      <c r="M908" s="60"/>
      <c r="N908" s="60"/>
      <c r="O908" s="60"/>
      <c r="P908" s="60"/>
      <c r="Q908" s="60"/>
      <c r="R908" s="68"/>
      <c r="S908" s="68"/>
    </row>
    <row r="909" spans="3:19" ht="13.5">
      <c r="C909" s="60"/>
      <c r="D909" s="60"/>
      <c r="E909" s="60"/>
      <c r="F909" s="60"/>
      <c r="G909" s="60"/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8"/>
      <c r="S909" s="68"/>
    </row>
    <row r="910" spans="3:19" ht="13.5">
      <c r="C910" s="60"/>
      <c r="D910" s="60"/>
      <c r="E910" s="60"/>
      <c r="F910" s="60"/>
      <c r="G910" s="60"/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8"/>
      <c r="S910" s="68"/>
    </row>
    <row r="911" spans="3:19" ht="13.5">
      <c r="C911" s="60"/>
      <c r="D911" s="60"/>
      <c r="E911" s="60"/>
      <c r="F911" s="60"/>
      <c r="G911" s="60"/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8"/>
      <c r="S911" s="68"/>
    </row>
    <row r="912" spans="3:19" ht="13.5">
      <c r="C912" s="60"/>
      <c r="D912" s="60"/>
      <c r="E912" s="60"/>
      <c r="F912" s="60"/>
      <c r="G912" s="60"/>
      <c r="H912" s="60"/>
      <c r="I912" s="60"/>
      <c r="J912" s="60"/>
      <c r="K912" s="60"/>
      <c r="L912" s="60"/>
      <c r="M912" s="60"/>
      <c r="N912" s="60"/>
      <c r="O912" s="60"/>
      <c r="P912" s="60"/>
      <c r="Q912" s="60"/>
      <c r="R912" s="68"/>
      <c r="S912" s="68"/>
    </row>
    <row r="913" spans="3:19" ht="13.5">
      <c r="C913" s="60"/>
      <c r="D913" s="60"/>
      <c r="E913" s="60"/>
      <c r="F913" s="60"/>
      <c r="G913" s="60"/>
      <c r="H913" s="60"/>
      <c r="I913" s="60"/>
      <c r="J913" s="60"/>
      <c r="K913" s="60"/>
      <c r="L913" s="60"/>
      <c r="M913" s="60"/>
      <c r="N913" s="60"/>
      <c r="O913" s="60"/>
      <c r="P913" s="60"/>
      <c r="Q913" s="60"/>
      <c r="R913" s="68"/>
      <c r="S913" s="68"/>
    </row>
    <row r="914" spans="3:19" ht="13.5">
      <c r="C914" s="60"/>
      <c r="D914" s="60"/>
      <c r="E914" s="60"/>
      <c r="F914" s="60"/>
      <c r="G914" s="60"/>
      <c r="H914" s="60"/>
      <c r="I914" s="60"/>
      <c r="J914" s="60"/>
      <c r="K914" s="60"/>
      <c r="L914" s="60"/>
      <c r="M914" s="60"/>
      <c r="N914" s="60"/>
      <c r="O914" s="60"/>
      <c r="P914" s="60"/>
      <c r="Q914" s="60"/>
      <c r="R914" s="68"/>
      <c r="S914" s="68"/>
    </row>
    <row r="915" spans="3:19" ht="13.5">
      <c r="C915" s="60"/>
      <c r="D915" s="60"/>
      <c r="E915" s="60"/>
      <c r="F915" s="60"/>
      <c r="G915" s="60"/>
      <c r="H915" s="60"/>
      <c r="I915" s="60"/>
      <c r="J915" s="60"/>
      <c r="K915" s="60"/>
      <c r="L915" s="60"/>
      <c r="M915" s="60"/>
      <c r="N915" s="60"/>
      <c r="O915" s="60"/>
      <c r="P915" s="60"/>
      <c r="Q915" s="60"/>
      <c r="R915" s="68"/>
      <c r="S915" s="68"/>
    </row>
    <row r="916" spans="3:19" ht="13.5">
      <c r="C916" s="60"/>
      <c r="D916" s="60"/>
      <c r="E916" s="60"/>
      <c r="F916" s="60"/>
      <c r="G916" s="60"/>
      <c r="H916" s="60"/>
      <c r="I916" s="60"/>
      <c r="J916" s="60"/>
      <c r="K916" s="60"/>
      <c r="L916" s="60"/>
      <c r="M916" s="60"/>
      <c r="N916" s="60"/>
      <c r="O916" s="60"/>
      <c r="P916" s="60"/>
      <c r="Q916" s="60"/>
      <c r="R916" s="68"/>
      <c r="S916" s="68"/>
    </row>
    <row r="917" spans="3:19" ht="13.5">
      <c r="C917" s="60"/>
      <c r="D917" s="60"/>
      <c r="E917" s="60"/>
      <c r="F917" s="60"/>
      <c r="G917" s="60"/>
      <c r="H917" s="60"/>
      <c r="I917" s="60"/>
      <c r="J917" s="60"/>
      <c r="K917" s="60"/>
      <c r="L917" s="60"/>
      <c r="M917" s="60"/>
      <c r="N917" s="60"/>
      <c r="O917" s="60"/>
      <c r="P917" s="60"/>
      <c r="Q917" s="60"/>
      <c r="R917" s="68"/>
      <c r="S917" s="68"/>
    </row>
    <row r="918" spans="3:19" ht="13.5">
      <c r="C918" s="60"/>
      <c r="D918" s="60"/>
      <c r="E918" s="60"/>
      <c r="F918" s="60"/>
      <c r="G918" s="60"/>
      <c r="H918" s="60"/>
      <c r="I918" s="60"/>
      <c r="J918" s="60"/>
      <c r="K918" s="60"/>
      <c r="L918" s="60"/>
      <c r="M918" s="60"/>
      <c r="N918" s="60"/>
      <c r="O918" s="60"/>
      <c r="P918" s="60"/>
      <c r="Q918" s="60"/>
      <c r="R918" s="68"/>
      <c r="S918" s="68"/>
    </row>
    <row r="919" spans="3:19" ht="13.5">
      <c r="C919" s="60"/>
      <c r="D919" s="60"/>
      <c r="E919" s="60"/>
      <c r="F919" s="60"/>
      <c r="G919" s="60"/>
      <c r="H919" s="60"/>
      <c r="I919" s="60"/>
      <c r="J919" s="60"/>
      <c r="K919" s="60"/>
      <c r="L919" s="60"/>
      <c r="M919" s="60"/>
      <c r="N919" s="60"/>
      <c r="O919" s="60"/>
      <c r="P919" s="60"/>
      <c r="Q919" s="60"/>
      <c r="R919" s="68"/>
      <c r="S919" s="68"/>
    </row>
    <row r="920" spans="3:19" ht="13.5">
      <c r="C920" s="60"/>
      <c r="D920" s="60"/>
      <c r="E920" s="60"/>
      <c r="F920" s="60"/>
      <c r="G920" s="60"/>
      <c r="H920" s="60"/>
      <c r="I920" s="60"/>
      <c r="J920" s="60"/>
      <c r="K920" s="60"/>
      <c r="L920" s="60"/>
      <c r="M920" s="60"/>
      <c r="N920" s="60"/>
      <c r="O920" s="60"/>
      <c r="P920" s="60"/>
      <c r="Q920" s="60"/>
      <c r="R920" s="68"/>
      <c r="S920" s="68"/>
    </row>
    <row r="921" spans="3:19" ht="13.5">
      <c r="C921" s="60"/>
      <c r="D921" s="60"/>
      <c r="E921" s="60"/>
      <c r="F921" s="60"/>
      <c r="G921" s="60"/>
      <c r="H921" s="60"/>
      <c r="I921" s="60"/>
      <c r="J921" s="60"/>
      <c r="K921" s="60"/>
      <c r="L921" s="60"/>
      <c r="M921" s="60"/>
      <c r="N921" s="60"/>
      <c r="O921" s="60"/>
      <c r="P921" s="60"/>
      <c r="Q921" s="60"/>
      <c r="R921" s="68"/>
      <c r="S921" s="68"/>
    </row>
    <row r="922" spans="3:19" ht="13.5">
      <c r="C922" s="60"/>
      <c r="D922" s="60"/>
      <c r="E922" s="60"/>
      <c r="F922" s="60"/>
      <c r="G922" s="60"/>
      <c r="H922" s="60"/>
      <c r="I922" s="60"/>
      <c r="J922" s="60"/>
      <c r="K922" s="60"/>
      <c r="L922" s="60"/>
      <c r="M922" s="60"/>
      <c r="N922" s="60"/>
      <c r="O922" s="60"/>
      <c r="P922" s="60"/>
      <c r="Q922" s="60"/>
      <c r="R922" s="68"/>
      <c r="S922" s="68"/>
    </row>
    <row r="923" spans="3:19" ht="13.5">
      <c r="C923" s="60"/>
      <c r="D923" s="60"/>
      <c r="E923" s="60"/>
      <c r="F923" s="60"/>
      <c r="G923" s="60"/>
      <c r="H923" s="60"/>
      <c r="I923" s="60"/>
      <c r="J923" s="60"/>
      <c r="K923" s="60"/>
      <c r="L923" s="60"/>
      <c r="M923" s="60"/>
      <c r="N923" s="60"/>
      <c r="O923" s="60"/>
      <c r="P923" s="60"/>
      <c r="Q923" s="60"/>
      <c r="R923" s="68"/>
      <c r="S923" s="68"/>
    </row>
    <row r="924" spans="3:19" ht="13.5">
      <c r="C924" s="60"/>
      <c r="D924" s="60"/>
      <c r="E924" s="60"/>
      <c r="F924" s="60"/>
      <c r="G924" s="60"/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8"/>
      <c r="S924" s="68"/>
    </row>
    <row r="925" spans="3:19" ht="13.5">
      <c r="C925" s="60"/>
      <c r="D925" s="60"/>
      <c r="E925" s="60"/>
      <c r="F925" s="60"/>
      <c r="G925" s="60"/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8"/>
      <c r="S925" s="68"/>
    </row>
    <row r="926" spans="3:19" ht="13.5">
      <c r="C926" s="60"/>
      <c r="D926" s="60"/>
      <c r="E926" s="60"/>
      <c r="F926" s="60"/>
      <c r="G926" s="60"/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8"/>
      <c r="S926" s="68"/>
    </row>
    <row r="927" spans="3:19" ht="13.5">
      <c r="C927" s="60"/>
      <c r="D927" s="60"/>
      <c r="E927" s="60"/>
      <c r="F927" s="60"/>
      <c r="G927" s="60"/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8"/>
      <c r="S927" s="68"/>
    </row>
    <row r="928" spans="3:19" ht="13.5">
      <c r="C928" s="60"/>
      <c r="D928" s="60"/>
      <c r="E928" s="60"/>
      <c r="F928" s="60"/>
      <c r="G928" s="60"/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8"/>
      <c r="S928" s="68"/>
    </row>
    <row r="929" spans="3:19" ht="13.5">
      <c r="C929" s="60"/>
      <c r="D929" s="60"/>
      <c r="E929" s="60"/>
      <c r="F929" s="60"/>
      <c r="G929" s="60"/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8"/>
      <c r="S929" s="68"/>
    </row>
    <row r="930" spans="3:19" ht="13.5">
      <c r="C930" s="60"/>
      <c r="D930" s="60"/>
      <c r="E930" s="60"/>
      <c r="F930" s="60"/>
      <c r="G930" s="60"/>
      <c r="H930" s="60"/>
      <c r="I930" s="60"/>
      <c r="J930" s="60"/>
      <c r="K930" s="60"/>
      <c r="L930" s="60"/>
      <c r="M930" s="60"/>
      <c r="N930" s="60"/>
      <c r="O930" s="60"/>
      <c r="P930" s="60"/>
      <c r="Q930" s="60"/>
      <c r="R930" s="68"/>
      <c r="S930" s="68"/>
    </row>
    <row r="931" spans="3:19" ht="13.5">
      <c r="C931" s="60"/>
      <c r="D931" s="60"/>
      <c r="E931" s="60"/>
      <c r="F931" s="60"/>
      <c r="G931" s="60"/>
      <c r="H931" s="60"/>
      <c r="I931" s="60"/>
      <c r="J931" s="60"/>
      <c r="K931" s="60"/>
      <c r="L931" s="60"/>
      <c r="M931" s="60"/>
      <c r="N931" s="60"/>
      <c r="O931" s="60"/>
      <c r="P931" s="60"/>
      <c r="Q931" s="60"/>
      <c r="R931" s="68"/>
      <c r="S931" s="68"/>
    </row>
    <row r="932" spans="3:19" ht="13.5">
      <c r="C932" s="60"/>
      <c r="D932" s="60"/>
      <c r="E932" s="60"/>
      <c r="F932" s="60"/>
      <c r="G932" s="60"/>
      <c r="H932" s="60"/>
      <c r="I932" s="60"/>
      <c r="J932" s="60"/>
      <c r="K932" s="60"/>
      <c r="L932" s="60"/>
      <c r="M932" s="60"/>
      <c r="N932" s="60"/>
      <c r="O932" s="60"/>
      <c r="P932" s="60"/>
      <c r="Q932" s="60"/>
      <c r="R932" s="68"/>
      <c r="S932" s="68"/>
    </row>
    <row r="933" spans="3:19" ht="13.5">
      <c r="C933" s="60"/>
      <c r="D933" s="60"/>
      <c r="E933" s="60"/>
      <c r="F933" s="60"/>
      <c r="G933" s="60"/>
      <c r="H933" s="60"/>
      <c r="I933" s="60"/>
      <c r="J933" s="60"/>
      <c r="K933" s="60"/>
      <c r="L933" s="60"/>
      <c r="M933" s="60"/>
      <c r="N933" s="60"/>
      <c r="O933" s="60"/>
      <c r="P933" s="60"/>
      <c r="Q933" s="60"/>
      <c r="R933" s="68"/>
      <c r="S933" s="68"/>
    </row>
    <row r="934" spans="3:19" ht="13.5">
      <c r="C934" s="60"/>
      <c r="D934" s="60"/>
      <c r="E934" s="60"/>
      <c r="F934" s="60"/>
      <c r="G934" s="60"/>
      <c r="H934" s="60"/>
      <c r="I934" s="60"/>
      <c r="J934" s="60"/>
      <c r="K934" s="60"/>
      <c r="L934" s="60"/>
      <c r="M934" s="60"/>
      <c r="N934" s="60"/>
      <c r="O934" s="60"/>
      <c r="P934" s="60"/>
      <c r="Q934" s="60"/>
      <c r="R934" s="68"/>
      <c r="S934" s="68"/>
    </row>
    <row r="935" spans="3:19" ht="13.5">
      <c r="C935" s="60"/>
      <c r="D935" s="60"/>
      <c r="E935" s="60"/>
      <c r="F935" s="60"/>
      <c r="G935" s="60"/>
      <c r="H935" s="60"/>
      <c r="I935" s="60"/>
      <c r="J935" s="60"/>
      <c r="K935" s="60"/>
      <c r="L935" s="60"/>
      <c r="M935" s="60"/>
      <c r="N935" s="60"/>
      <c r="O935" s="60"/>
      <c r="P935" s="60"/>
      <c r="Q935" s="60"/>
      <c r="R935" s="68"/>
      <c r="S935" s="68"/>
    </row>
    <row r="936" spans="3:19" ht="13.5">
      <c r="C936" s="60"/>
      <c r="D936" s="60"/>
      <c r="E936" s="60"/>
      <c r="F936" s="60"/>
      <c r="G936" s="60"/>
      <c r="H936" s="60"/>
      <c r="I936" s="60"/>
      <c r="J936" s="60"/>
      <c r="K936" s="60"/>
      <c r="L936" s="60"/>
      <c r="M936" s="60"/>
      <c r="N936" s="60"/>
      <c r="O936" s="60"/>
      <c r="P936" s="60"/>
      <c r="Q936" s="60"/>
      <c r="R936" s="68"/>
      <c r="S936" s="68"/>
    </row>
    <row r="937" spans="3:19" ht="13.5">
      <c r="C937" s="60"/>
      <c r="D937" s="60"/>
      <c r="E937" s="60"/>
      <c r="F937" s="60"/>
      <c r="G937" s="60"/>
      <c r="H937" s="60"/>
      <c r="I937" s="60"/>
      <c r="J937" s="60"/>
      <c r="K937" s="60"/>
      <c r="L937" s="60"/>
      <c r="M937" s="60"/>
      <c r="N937" s="60"/>
      <c r="O937" s="60"/>
      <c r="P937" s="60"/>
      <c r="Q937" s="60"/>
      <c r="R937" s="68"/>
      <c r="S937" s="68"/>
    </row>
    <row r="938" spans="3:19" ht="13.5">
      <c r="C938" s="60"/>
      <c r="D938" s="60"/>
      <c r="E938" s="60"/>
      <c r="F938" s="60"/>
      <c r="G938" s="60"/>
      <c r="H938" s="60"/>
      <c r="I938" s="60"/>
      <c r="J938" s="60"/>
      <c r="K938" s="60"/>
      <c r="L938" s="60"/>
      <c r="M938" s="60"/>
      <c r="N938" s="60"/>
      <c r="O938" s="60"/>
      <c r="P938" s="60"/>
      <c r="Q938" s="60"/>
      <c r="R938" s="68"/>
      <c r="S938" s="68"/>
    </row>
    <row r="939" spans="3:19" ht="13.5">
      <c r="C939" s="60"/>
      <c r="D939" s="60"/>
      <c r="E939" s="60"/>
      <c r="F939" s="60"/>
      <c r="G939" s="60"/>
      <c r="H939" s="60"/>
      <c r="I939" s="60"/>
      <c r="J939" s="60"/>
      <c r="K939" s="60"/>
      <c r="L939" s="60"/>
      <c r="M939" s="60"/>
      <c r="N939" s="60"/>
      <c r="O939" s="60"/>
      <c r="P939" s="60"/>
      <c r="Q939" s="60"/>
      <c r="R939" s="68"/>
      <c r="S939" s="68"/>
    </row>
    <row r="940" spans="3:19" ht="13.5">
      <c r="C940" s="60"/>
      <c r="D940" s="60"/>
      <c r="E940" s="60"/>
      <c r="F940" s="60"/>
      <c r="G940" s="60"/>
      <c r="H940" s="60"/>
      <c r="I940" s="60"/>
      <c r="J940" s="60"/>
      <c r="K940" s="60"/>
      <c r="L940" s="60"/>
      <c r="M940" s="60"/>
      <c r="N940" s="60"/>
      <c r="O940" s="60"/>
      <c r="P940" s="60"/>
      <c r="Q940" s="60"/>
      <c r="R940" s="68"/>
      <c r="S940" s="68"/>
    </row>
    <row r="941" spans="3:19" ht="13.5">
      <c r="C941" s="60"/>
      <c r="D941" s="60"/>
      <c r="E941" s="60"/>
      <c r="F941" s="60"/>
      <c r="G941" s="60"/>
      <c r="H941" s="60"/>
      <c r="I941" s="60"/>
      <c r="J941" s="60"/>
      <c r="K941" s="60"/>
      <c r="L941" s="60"/>
      <c r="M941" s="60"/>
      <c r="N941" s="60"/>
      <c r="O941" s="60"/>
      <c r="P941" s="60"/>
      <c r="Q941" s="60"/>
      <c r="R941" s="68"/>
      <c r="S941" s="68"/>
    </row>
    <row r="942" spans="3:19" ht="13.5">
      <c r="C942" s="60"/>
      <c r="D942" s="60"/>
      <c r="E942" s="60"/>
      <c r="F942" s="60"/>
      <c r="G942" s="60"/>
      <c r="H942" s="60"/>
      <c r="I942" s="60"/>
      <c r="J942" s="60"/>
      <c r="K942" s="60"/>
      <c r="L942" s="60"/>
      <c r="M942" s="60"/>
      <c r="N942" s="60"/>
      <c r="O942" s="60"/>
      <c r="P942" s="60"/>
      <c r="Q942" s="60"/>
      <c r="R942" s="68"/>
      <c r="S942" s="68"/>
    </row>
    <row r="943" spans="3:19" ht="13.5">
      <c r="C943" s="60"/>
      <c r="D943" s="60"/>
      <c r="E943" s="60"/>
      <c r="F943" s="60"/>
      <c r="G943" s="60"/>
      <c r="H943" s="60"/>
      <c r="I943" s="60"/>
      <c r="J943" s="60"/>
      <c r="K943" s="60"/>
      <c r="L943" s="60"/>
      <c r="M943" s="60"/>
      <c r="N943" s="60"/>
      <c r="O943" s="60"/>
      <c r="P943" s="60"/>
      <c r="Q943" s="60"/>
      <c r="R943" s="68"/>
      <c r="S943" s="68"/>
    </row>
    <row r="944" spans="3:19" ht="13.5"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8"/>
      <c r="S944" s="68"/>
    </row>
    <row r="945" spans="3:19" ht="13.5">
      <c r="C945" s="60"/>
      <c r="D945" s="60"/>
      <c r="E945" s="60"/>
      <c r="F945" s="60"/>
      <c r="G945" s="60"/>
      <c r="H945" s="60"/>
      <c r="I945" s="60"/>
      <c r="J945" s="60"/>
      <c r="K945" s="60"/>
      <c r="L945" s="60"/>
      <c r="M945" s="60"/>
      <c r="N945" s="60"/>
      <c r="O945" s="60"/>
      <c r="P945" s="60"/>
      <c r="Q945" s="60"/>
      <c r="R945" s="68"/>
      <c r="S945" s="68"/>
    </row>
    <row r="946" spans="3:19" ht="13.5">
      <c r="C946" s="60"/>
      <c r="D946" s="60"/>
      <c r="E946" s="60"/>
      <c r="F946" s="60"/>
      <c r="G946" s="60"/>
      <c r="H946" s="60"/>
      <c r="I946" s="60"/>
      <c r="J946" s="60"/>
      <c r="K946" s="60"/>
      <c r="L946" s="60"/>
      <c r="M946" s="60"/>
      <c r="N946" s="60"/>
      <c r="O946" s="60"/>
      <c r="P946" s="60"/>
      <c r="Q946" s="60"/>
      <c r="R946" s="68"/>
      <c r="S946" s="68"/>
    </row>
    <row r="947" spans="3:19" ht="13.5">
      <c r="C947" s="60"/>
      <c r="D947" s="60"/>
      <c r="E947" s="60"/>
      <c r="F947" s="60"/>
      <c r="G947" s="60"/>
      <c r="H947" s="60"/>
      <c r="I947" s="60"/>
      <c r="J947" s="60"/>
      <c r="K947" s="60"/>
      <c r="L947" s="60"/>
      <c r="M947" s="60"/>
      <c r="N947" s="60"/>
      <c r="O947" s="60"/>
      <c r="P947" s="60"/>
      <c r="Q947" s="60"/>
      <c r="R947" s="68"/>
      <c r="S947" s="68"/>
    </row>
    <row r="948" spans="3:19" ht="13.5">
      <c r="C948" s="60"/>
      <c r="D948" s="60"/>
      <c r="E948" s="60"/>
      <c r="F948" s="60"/>
      <c r="G948" s="60"/>
      <c r="H948" s="60"/>
      <c r="I948" s="60"/>
      <c r="J948" s="60"/>
      <c r="K948" s="60"/>
      <c r="L948" s="60"/>
      <c r="M948" s="60"/>
      <c r="N948" s="60"/>
      <c r="O948" s="60"/>
      <c r="P948" s="60"/>
      <c r="Q948" s="60"/>
      <c r="R948" s="68"/>
      <c r="S948" s="68"/>
    </row>
    <row r="949" spans="3:19" ht="13.5">
      <c r="C949" s="60"/>
      <c r="D949" s="60"/>
      <c r="E949" s="60"/>
      <c r="F949" s="60"/>
      <c r="G949" s="60"/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8"/>
      <c r="S949" s="68"/>
    </row>
    <row r="950" spans="3:19" ht="13.5">
      <c r="C950" s="60"/>
      <c r="D950" s="60"/>
      <c r="E950" s="60"/>
      <c r="F950" s="60"/>
      <c r="G950" s="60"/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8"/>
      <c r="S950" s="68"/>
    </row>
    <row r="951" spans="3:19" ht="13.5">
      <c r="C951" s="60"/>
      <c r="D951" s="60"/>
      <c r="E951" s="60"/>
      <c r="F951" s="60"/>
      <c r="G951" s="60"/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8"/>
      <c r="S951" s="68"/>
    </row>
    <row r="952" spans="3:19" ht="13.5">
      <c r="C952" s="60"/>
      <c r="D952" s="60"/>
      <c r="E952" s="60"/>
      <c r="F952" s="60"/>
      <c r="G952" s="60"/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8"/>
      <c r="S952" s="68"/>
    </row>
    <row r="953" spans="3:19" ht="13.5">
      <c r="C953" s="60"/>
      <c r="D953" s="60"/>
      <c r="E953" s="60"/>
      <c r="F953" s="60"/>
      <c r="G953" s="60"/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8"/>
      <c r="S953" s="68"/>
    </row>
    <row r="954" spans="3:19" ht="13.5">
      <c r="C954" s="60"/>
      <c r="D954" s="60"/>
      <c r="E954" s="60"/>
      <c r="F954" s="60"/>
      <c r="G954" s="60"/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8"/>
      <c r="S954" s="68"/>
    </row>
    <row r="955" spans="3:19" ht="13.5">
      <c r="C955" s="60"/>
      <c r="D955" s="60"/>
      <c r="E955" s="60"/>
      <c r="F955" s="60"/>
      <c r="G955" s="60"/>
      <c r="H955" s="60"/>
      <c r="I955" s="60"/>
      <c r="J955" s="60"/>
      <c r="K955" s="60"/>
      <c r="L955" s="60"/>
      <c r="M955" s="60"/>
      <c r="N955" s="60"/>
      <c r="O955" s="60"/>
      <c r="P955" s="60"/>
      <c r="Q955" s="60"/>
      <c r="R955" s="68"/>
      <c r="S955" s="68"/>
    </row>
    <row r="956" spans="3:19" ht="13.5">
      <c r="C956" s="60"/>
      <c r="D956" s="60"/>
      <c r="E956" s="60"/>
      <c r="F956" s="60"/>
      <c r="G956" s="60"/>
      <c r="H956" s="60"/>
      <c r="I956" s="60"/>
      <c r="J956" s="60"/>
      <c r="K956" s="60"/>
      <c r="L956" s="60"/>
      <c r="M956" s="60"/>
      <c r="N956" s="60"/>
      <c r="O956" s="60"/>
      <c r="P956" s="60"/>
      <c r="Q956" s="60"/>
      <c r="R956" s="68"/>
      <c r="S956" s="68"/>
    </row>
    <row r="957" spans="3:19" ht="13.5">
      <c r="C957" s="60"/>
      <c r="D957" s="60"/>
      <c r="E957" s="60"/>
      <c r="F957" s="60"/>
      <c r="G957" s="60"/>
      <c r="H957" s="60"/>
      <c r="I957" s="60"/>
      <c r="J957" s="60"/>
      <c r="K957" s="60"/>
      <c r="L957" s="60"/>
      <c r="M957" s="60"/>
      <c r="N957" s="60"/>
      <c r="O957" s="60"/>
      <c r="P957" s="60"/>
      <c r="Q957" s="60"/>
      <c r="R957" s="68"/>
      <c r="S957" s="68"/>
    </row>
    <row r="958" spans="3:19" ht="13.5">
      <c r="C958" s="60"/>
      <c r="D958" s="60"/>
      <c r="E958" s="60"/>
      <c r="F958" s="60"/>
      <c r="G958" s="60"/>
      <c r="H958" s="60"/>
      <c r="I958" s="60"/>
      <c r="J958" s="60"/>
      <c r="K958" s="60"/>
      <c r="L958" s="60"/>
      <c r="M958" s="60"/>
      <c r="N958" s="60"/>
      <c r="O958" s="60"/>
      <c r="P958" s="60"/>
      <c r="Q958" s="60"/>
      <c r="R958" s="68"/>
      <c r="S958" s="68"/>
    </row>
    <row r="959" spans="3:19" ht="13.5">
      <c r="C959" s="60"/>
      <c r="D959" s="60"/>
      <c r="E959" s="60"/>
      <c r="F959" s="60"/>
      <c r="G959" s="60"/>
      <c r="H959" s="60"/>
      <c r="I959" s="60"/>
      <c r="J959" s="60"/>
      <c r="K959" s="60"/>
      <c r="L959" s="60"/>
      <c r="M959" s="60"/>
      <c r="N959" s="60"/>
      <c r="O959" s="60"/>
      <c r="P959" s="60"/>
      <c r="Q959" s="60"/>
      <c r="R959" s="68"/>
      <c r="S959" s="68"/>
    </row>
    <row r="960" spans="3:19" ht="13.5">
      <c r="C960" s="60"/>
      <c r="D960" s="60"/>
      <c r="E960" s="60"/>
      <c r="F960" s="60"/>
      <c r="G960" s="60"/>
      <c r="H960" s="60"/>
      <c r="I960" s="60"/>
      <c r="J960" s="60"/>
      <c r="K960" s="60"/>
      <c r="L960" s="60"/>
      <c r="M960" s="60"/>
      <c r="N960" s="60"/>
      <c r="O960" s="60"/>
      <c r="P960" s="60"/>
      <c r="Q960" s="60"/>
      <c r="R960" s="68"/>
      <c r="S960" s="68"/>
    </row>
    <row r="961" spans="3:19" ht="13.5">
      <c r="C961" s="60"/>
      <c r="D961" s="60"/>
      <c r="E961" s="60"/>
      <c r="F961" s="60"/>
      <c r="G961" s="60"/>
      <c r="H961" s="60"/>
      <c r="I961" s="60"/>
      <c r="J961" s="60"/>
      <c r="K961" s="60"/>
      <c r="L961" s="60"/>
      <c r="M961" s="60"/>
      <c r="N961" s="60"/>
      <c r="O961" s="60"/>
      <c r="P961" s="60"/>
      <c r="Q961" s="60"/>
      <c r="R961" s="68"/>
      <c r="S961" s="68"/>
    </row>
    <row r="962" spans="3:19" ht="13.5">
      <c r="C962" s="60"/>
      <c r="D962" s="60"/>
      <c r="E962" s="60"/>
      <c r="F962" s="60"/>
      <c r="G962" s="60"/>
      <c r="H962" s="60"/>
      <c r="I962" s="60"/>
      <c r="J962" s="60"/>
      <c r="K962" s="60"/>
      <c r="L962" s="60"/>
      <c r="M962" s="60"/>
      <c r="N962" s="60"/>
      <c r="O962" s="60"/>
      <c r="P962" s="60"/>
      <c r="Q962" s="60"/>
      <c r="R962" s="68"/>
      <c r="S962" s="68"/>
    </row>
    <row r="963" spans="3:19" ht="13.5">
      <c r="C963" s="60"/>
      <c r="D963" s="60"/>
      <c r="E963" s="60"/>
      <c r="F963" s="60"/>
      <c r="G963" s="60"/>
      <c r="H963" s="60"/>
      <c r="I963" s="60"/>
      <c r="J963" s="60"/>
      <c r="K963" s="60"/>
      <c r="L963" s="60"/>
      <c r="M963" s="60"/>
      <c r="N963" s="60"/>
      <c r="O963" s="60"/>
      <c r="P963" s="60"/>
      <c r="Q963" s="60"/>
      <c r="R963" s="68"/>
      <c r="S963" s="68"/>
    </row>
    <row r="964" spans="3:19" ht="13.5">
      <c r="C964" s="60"/>
      <c r="D964" s="60"/>
      <c r="E964" s="60"/>
      <c r="F964" s="60"/>
      <c r="G964" s="60"/>
      <c r="H964" s="60"/>
      <c r="I964" s="60"/>
      <c r="J964" s="60"/>
      <c r="K964" s="60"/>
      <c r="L964" s="60"/>
      <c r="M964" s="60"/>
      <c r="N964" s="60"/>
      <c r="O964" s="60"/>
      <c r="P964" s="60"/>
      <c r="Q964" s="60"/>
      <c r="R964" s="68"/>
      <c r="S964" s="68"/>
    </row>
    <row r="965" spans="3:19" ht="13.5">
      <c r="C965" s="60"/>
      <c r="D965" s="60"/>
      <c r="E965" s="60"/>
      <c r="F965" s="60"/>
      <c r="G965" s="60"/>
      <c r="H965" s="60"/>
      <c r="I965" s="60"/>
      <c r="J965" s="60"/>
      <c r="K965" s="60"/>
      <c r="L965" s="60"/>
      <c r="M965" s="60"/>
      <c r="N965" s="60"/>
      <c r="O965" s="60"/>
      <c r="P965" s="60"/>
      <c r="Q965" s="60"/>
      <c r="R965" s="68"/>
      <c r="S965" s="68"/>
    </row>
    <row r="966" spans="3:19" ht="13.5">
      <c r="C966" s="60"/>
      <c r="D966" s="60"/>
      <c r="E966" s="60"/>
      <c r="F966" s="60"/>
      <c r="G966" s="60"/>
      <c r="H966" s="60"/>
      <c r="I966" s="60"/>
      <c r="J966" s="60"/>
      <c r="K966" s="60"/>
      <c r="L966" s="60"/>
      <c r="M966" s="60"/>
      <c r="N966" s="60"/>
      <c r="O966" s="60"/>
      <c r="P966" s="60"/>
      <c r="Q966" s="60"/>
      <c r="R966" s="68"/>
      <c r="S966" s="68"/>
    </row>
    <row r="967" spans="3:19" ht="13.5">
      <c r="C967" s="60"/>
      <c r="D967" s="60"/>
      <c r="E967" s="60"/>
      <c r="F967" s="60"/>
      <c r="G967" s="60"/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8"/>
      <c r="S967" s="68"/>
    </row>
    <row r="968" spans="3:19" ht="13.5">
      <c r="C968" s="60"/>
      <c r="D968" s="60"/>
      <c r="E968" s="60"/>
      <c r="F968" s="60"/>
      <c r="G968" s="60"/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8"/>
      <c r="S968" s="68"/>
    </row>
    <row r="969" spans="3:19" ht="13.5">
      <c r="C969" s="60"/>
      <c r="D969" s="60"/>
      <c r="E969" s="60"/>
      <c r="F969" s="60"/>
      <c r="G969" s="60"/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8"/>
      <c r="S969" s="68"/>
    </row>
    <row r="970" spans="3:19" ht="13.5">
      <c r="C970" s="60"/>
      <c r="D970" s="60"/>
      <c r="E970" s="60"/>
      <c r="F970" s="60"/>
      <c r="G970" s="60"/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8"/>
      <c r="S970" s="68"/>
    </row>
    <row r="971" spans="3:19" ht="13.5">
      <c r="C971" s="60"/>
      <c r="D971" s="60"/>
      <c r="E971" s="60"/>
      <c r="F971" s="60"/>
      <c r="G971" s="60"/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8"/>
      <c r="S971" s="68"/>
    </row>
    <row r="972" spans="3:19" ht="13.5">
      <c r="C972" s="60"/>
      <c r="D972" s="60"/>
      <c r="E972" s="60"/>
      <c r="F972" s="60"/>
      <c r="G972" s="60"/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8"/>
      <c r="S972" s="68"/>
    </row>
    <row r="973" spans="3:19" ht="13.5">
      <c r="C973" s="60"/>
      <c r="D973" s="60"/>
      <c r="E973" s="60"/>
      <c r="F973" s="60"/>
      <c r="G973" s="60"/>
      <c r="H973" s="60"/>
      <c r="I973" s="60"/>
      <c r="J973" s="60"/>
      <c r="K973" s="60"/>
      <c r="L973" s="60"/>
      <c r="M973" s="60"/>
      <c r="N973" s="60"/>
      <c r="O973" s="60"/>
      <c r="P973" s="60"/>
      <c r="Q973" s="60"/>
      <c r="R973" s="68"/>
      <c r="S973" s="68"/>
    </row>
    <row r="974" spans="3:19" ht="13.5">
      <c r="C974" s="60"/>
      <c r="D974" s="60"/>
      <c r="E974" s="60"/>
      <c r="F974" s="60"/>
      <c r="G974" s="60"/>
      <c r="H974" s="60"/>
      <c r="I974" s="60"/>
      <c r="J974" s="60"/>
      <c r="K974" s="60"/>
      <c r="L974" s="60"/>
      <c r="M974" s="60"/>
      <c r="N974" s="60"/>
      <c r="O974" s="60"/>
      <c r="P974" s="60"/>
      <c r="Q974" s="60"/>
      <c r="R974" s="68"/>
      <c r="S974" s="68"/>
    </row>
    <row r="975" spans="3:19" ht="13.5">
      <c r="C975" s="60"/>
      <c r="D975" s="60"/>
      <c r="E975" s="60"/>
      <c r="F975" s="60"/>
      <c r="G975" s="60"/>
      <c r="H975" s="60"/>
      <c r="I975" s="60"/>
      <c r="J975" s="60"/>
      <c r="K975" s="60"/>
      <c r="L975" s="60"/>
      <c r="M975" s="60"/>
      <c r="N975" s="60"/>
      <c r="O975" s="60"/>
      <c r="P975" s="60"/>
      <c r="Q975" s="60"/>
      <c r="R975" s="68"/>
      <c r="S975" s="68"/>
    </row>
    <row r="976" spans="3:19" ht="13.5">
      <c r="C976" s="60"/>
      <c r="D976" s="60"/>
      <c r="E976" s="60"/>
      <c r="F976" s="60"/>
      <c r="G976" s="60"/>
      <c r="H976" s="60"/>
      <c r="I976" s="60"/>
      <c r="J976" s="60"/>
      <c r="K976" s="60"/>
      <c r="L976" s="60"/>
      <c r="M976" s="60"/>
      <c r="N976" s="60"/>
      <c r="O976" s="60"/>
      <c r="P976" s="60"/>
      <c r="Q976" s="60"/>
      <c r="R976" s="68"/>
      <c r="S976" s="68"/>
    </row>
    <row r="977" spans="3:19" ht="13.5">
      <c r="C977" s="60"/>
      <c r="D977" s="60"/>
      <c r="E977" s="60"/>
      <c r="F977" s="60"/>
      <c r="G977" s="60"/>
      <c r="H977" s="60"/>
      <c r="I977" s="60"/>
      <c r="J977" s="60"/>
      <c r="K977" s="60"/>
      <c r="L977" s="60"/>
      <c r="M977" s="60"/>
      <c r="N977" s="60"/>
      <c r="O977" s="60"/>
      <c r="P977" s="60"/>
      <c r="Q977" s="60"/>
      <c r="R977" s="68"/>
      <c r="S977" s="68"/>
    </row>
    <row r="978" spans="3:19" ht="13.5"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8"/>
      <c r="S978" s="68"/>
    </row>
    <row r="979" spans="3:19" ht="13.5">
      <c r="C979" s="60"/>
      <c r="D979" s="60"/>
      <c r="E979" s="60"/>
      <c r="F979" s="60"/>
      <c r="G979" s="60"/>
      <c r="H979" s="60"/>
      <c r="I979" s="60"/>
      <c r="J979" s="60"/>
      <c r="K979" s="60"/>
      <c r="L979" s="60"/>
      <c r="M979" s="60"/>
      <c r="N979" s="60"/>
      <c r="O979" s="60"/>
      <c r="P979" s="60"/>
      <c r="Q979" s="60"/>
      <c r="R979" s="68"/>
      <c r="S979" s="68"/>
    </row>
    <row r="980" spans="3:19" ht="13.5">
      <c r="C980" s="60"/>
      <c r="D980" s="60"/>
      <c r="E980" s="60"/>
      <c r="F980" s="60"/>
      <c r="G980" s="60"/>
      <c r="H980" s="60"/>
      <c r="I980" s="60"/>
      <c r="J980" s="60"/>
      <c r="K980" s="60"/>
      <c r="L980" s="60"/>
      <c r="M980" s="60"/>
      <c r="N980" s="60"/>
      <c r="O980" s="60"/>
      <c r="P980" s="60"/>
      <c r="Q980" s="60"/>
      <c r="R980" s="68"/>
      <c r="S980" s="68"/>
    </row>
    <row r="981" spans="3:19" ht="13.5">
      <c r="C981" s="60"/>
      <c r="D981" s="60"/>
      <c r="E981" s="60"/>
      <c r="F981" s="60"/>
      <c r="G981" s="60"/>
      <c r="H981" s="60"/>
      <c r="I981" s="60"/>
      <c r="J981" s="60"/>
      <c r="K981" s="60"/>
      <c r="L981" s="60"/>
      <c r="M981" s="60"/>
      <c r="N981" s="60"/>
      <c r="O981" s="60"/>
      <c r="P981" s="60"/>
      <c r="Q981" s="60"/>
      <c r="R981" s="68"/>
      <c r="S981" s="68"/>
    </row>
    <row r="982" spans="3:19" ht="13.5">
      <c r="C982" s="60"/>
      <c r="D982" s="60"/>
      <c r="E982" s="60"/>
      <c r="F982" s="60"/>
      <c r="G982" s="60"/>
      <c r="H982" s="60"/>
      <c r="I982" s="60"/>
      <c r="J982" s="60"/>
      <c r="K982" s="60"/>
      <c r="L982" s="60"/>
      <c r="M982" s="60"/>
      <c r="N982" s="60"/>
      <c r="O982" s="60"/>
      <c r="P982" s="60"/>
      <c r="Q982" s="60"/>
      <c r="R982" s="68"/>
      <c r="S982" s="68"/>
    </row>
    <row r="983" spans="3:19" ht="13.5">
      <c r="C983" s="60"/>
      <c r="D983" s="60"/>
      <c r="E983" s="60"/>
      <c r="F983" s="60"/>
      <c r="G983" s="60"/>
      <c r="H983" s="60"/>
      <c r="I983" s="60"/>
      <c r="J983" s="60"/>
      <c r="K983" s="60"/>
      <c r="L983" s="60"/>
      <c r="M983" s="60"/>
      <c r="N983" s="60"/>
      <c r="O983" s="60"/>
      <c r="P983" s="60"/>
      <c r="Q983" s="60"/>
      <c r="R983" s="68"/>
      <c r="S983" s="68"/>
    </row>
    <row r="984" spans="3:19" ht="13.5">
      <c r="C984" s="60"/>
      <c r="D984" s="60"/>
      <c r="E984" s="60"/>
      <c r="F984" s="60"/>
      <c r="G984" s="60"/>
      <c r="H984" s="60"/>
      <c r="I984" s="60"/>
      <c r="J984" s="60"/>
      <c r="K984" s="60"/>
      <c r="L984" s="60"/>
      <c r="M984" s="60"/>
      <c r="N984" s="60"/>
      <c r="O984" s="60"/>
      <c r="P984" s="60"/>
      <c r="Q984" s="60"/>
      <c r="R984" s="68"/>
      <c r="S984" s="68"/>
    </row>
    <row r="985" spans="3:19" ht="13.5">
      <c r="C985" s="60"/>
      <c r="D985" s="60"/>
      <c r="E985" s="60"/>
      <c r="F985" s="60"/>
      <c r="G985" s="60"/>
      <c r="H985" s="60"/>
      <c r="I985" s="60"/>
      <c r="J985" s="60"/>
      <c r="K985" s="60"/>
      <c r="L985" s="60"/>
      <c r="M985" s="60"/>
      <c r="N985" s="60"/>
      <c r="O985" s="60"/>
      <c r="P985" s="60"/>
      <c r="Q985" s="60"/>
      <c r="R985" s="68"/>
      <c r="S985" s="68"/>
    </row>
    <row r="986" spans="3:19" ht="13.5">
      <c r="C986" s="60"/>
      <c r="D986" s="60"/>
      <c r="E986" s="60"/>
      <c r="F986" s="60"/>
      <c r="G986" s="60"/>
      <c r="H986" s="60"/>
      <c r="I986" s="60"/>
      <c r="J986" s="60"/>
      <c r="K986" s="60"/>
      <c r="L986" s="60"/>
      <c r="M986" s="60"/>
      <c r="N986" s="60"/>
      <c r="O986" s="60"/>
      <c r="P986" s="60"/>
      <c r="Q986" s="60"/>
      <c r="R986" s="68"/>
      <c r="S986" s="68"/>
    </row>
    <row r="987" spans="3:19" ht="13.5">
      <c r="C987" s="60"/>
      <c r="D987" s="60"/>
      <c r="E987" s="60"/>
      <c r="F987" s="60"/>
      <c r="G987" s="60"/>
      <c r="H987" s="60"/>
      <c r="I987" s="60"/>
      <c r="J987" s="60"/>
      <c r="K987" s="60"/>
      <c r="L987" s="60"/>
      <c r="M987" s="60"/>
      <c r="N987" s="60"/>
      <c r="O987" s="60"/>
      <c r="P987" s="60"/>
      <c r="Q987" s="60"/>
      <c r="R987" s="68"/>
      <c r="S987" s="68"/>
    </row>
    <row r="988" spans="3:19" ht="13.5">
      <c r="C988" s="60"/>
      <c r="D988" s="60"/>
      <c r="E988" s="60"/>
      <c r="F988" s="60"/>
      <c r="G988" s="60"/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8"/>
      <c r="S988" s="68"/>
    </row>
    <row r="989" spans="3:19" ht="13.5">
      <c r="C989" s="60"/>
      <c r="D989" s="60"/>
      <c r="E989" s="60"/>
      <c r="F989" s="60"/>
      <c r="G989" s="60"/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8"/>
      <c r="S989" s="68"/>
    </row>
    <row r="990" spans="3:19" ht="13.5">
      <c r="C990" s="60"/>
      <c r="D990" s="60"/>
      <c r="E990" s="60"/>
      <c r="F990" s="60"/>
      <c r="G990" s="60"/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8"/>
      <c r="S990" s="68"/>
    </row>
    <row r="991" spans="3:19" ht="13.5">
      <c r="C991" s="60"/>
      <c r="D991" s="60"/>
      <c r="E991" s="60"/>
      <c r="F991" s="60"/>
      <c r="G991" s="60"/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8"/>
      <c r="S991" s="68"/>
    </row>
    <row r="992" spans="3:19" ht="13.5">
      <c r="C992" s="60"/>
      <c r="D992" s="60"/>
      <c r="E992" s="60"/>
      <c r="F992" s="60"/>
      <c r="G992" s="60"/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8"/>
      <c r="S992" s="68"/>
    </row>
    <row r="993" spans="3:19" ht="13.5">
      <c r="C993" s="60"/>
      <c r="D993" s="60"/>
      <c r="E993" s="60"/>
      <c r="F993" s="60"/>
      <c r="G993" s="60"/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8"/>
      <c r="S993" s="68"/>
    </row>
    <row r="994" spans="3:19" ht="13.5">
      <c r="C994" s="60"/>
      <c r="D994" s="60"/>
      <c r="E994" s="60"/>
      <c r="F994" s="60"/>
      <c r="G994" s="60"/>
      <c r="H994" s="60"/>
      <c r="I994" s="60"/>
      <c r="J994" s="60"/>
      <c r="K994" s="60"/>
      <c r="L994" s="60"/>
      <c r="M994" s="60"/>
      <c r="N994" s="60"/>
      <c r="O994" s="60"/>
      <c r="P994" s="60"/>
      <c r="Q994" s="60"/>
      <c r="R994" s="68"/>
      <c r="S994" s="68"/>
    </row>
    <row r="995" spans="3:19" ht="13.5">
      <c r="C995" s="60"/>
      <c r="D995" s="60"/>
      <c r="E995" s="60"/>
      <c r="F995" s="60"/>
      <c r="G995" s="60"/>
      <c r="H995" s="60"/>
      <c r="I995" s="60"/>
      <c r="J995" s="60"/>
      <c r="K995" s="60"/>
      <c r="L995" s="60"/>
      <c r="M995" s="60"/>
      <c r="N995" s="60"/>
      <c r="O995" s="60"/>
      <c r="P995" s="60"/>
      <c r="Q995" s="60"/>
      <c r="R995" s="68"/>
      <c r="S995" s="68"/>
    </row>
    <row r="996" spans="3:19" ht="13.5">
      <c r="C996" s="60"/>
      <c r="D996" s="60"/>
      <c r="E996" s="60"/>
      <c r="F996" s="60"/>
      <c r="G996" s="60"/>
      <c r="H996" s="60"/>
      <c r="I996" s="60"/>
      <c r="J996" s="60"/>
      <c r="K996" s="60"/>
      <c r="L996" s="60"/>
      <c r="M996" s="60"/>
      <c r="N996" s="60"/>
      <c r="O996" s="60"/>
      <c r="P996" s="60"/>
      <c r="Q996" s="60"/>
      <c r="R996" s="68"/>
      <c r="S996" s="68"/>
    </row>
    <row r="997" spans="3:19" ht="13.5">
      <c r="C997" s="60"/>
      <c r="D997" s="60"/>
      <c r="E997" s="60"/>
      <c r="F997" s="60"/>
      <c r="G997" s="60"/>
      <c r="H997" s="60"/>
      <c r="I997" s="60"/>
      <c r="J997" s="60"/>
      <c r="K997" s="60"/>
      <c r="L997" s="60"/>
      <c r="M997" s="60"/>
      <c r="N997" s="60"/>
      <c r="O997" s="60"/>
      <c r="P997" s="60"/>
      <c r="Q997" s="60"/>
      <c r="R997" s="68"/>
      <c r="S997" s="68"/>
    </row>
    <row r="998" spans="3:19" ht="13.5">
      <c r="C998" s="60"/>
      <c r="D998" s="60"/>
      <c r="E998" s="60"/>
      <c r="F998" s="60"/>
      <c r="G998" s="60"/>
      <c r="H998" s="60"/>
      <c r="I998" s="60"/>
      <c r="J998" s="60"/>
      <c r="K998" s="60"/>
      <c r="L998" s="60"/>
      <c r="M998" s="60"/>
      <c r="N998" s="60"/>
      <c r="O998" s="60"/>
      <c r="P998" s="60"/>
      <c r="Q998" s="60"/>
      <c r="R998" s="68"/>
      <c r="S998" s="68"/>
    </row>
    <row r="999" spans="3:19" ht="13.5">
      <c r="C999" s="60"/>
      <c r="D999" s="60"/>
      <c r="E999" s="60"/>
      <c r="F999" s="60"/>
      <c r="G999" s="60"/>
      <c r="H999" s="60"/>
      <c r="I999" s="60"/>
      <c r="J999" s="60"/>
      <c r="K999" s="60"/>
      <c r="L999" s="60"/>
      <c r="M999" s="60"/>
      <c r="N999" s="60"/>
      <c r="O999" s="60"/>
      <c r="P999" s="60"/>
      <c r="Q999" s="60"/>
      <c r="R999" s="68"/>
      <c r="S999" s="68"/>
    </row>
    <row r="1000" spans="3:19" ht="13.5">
      <c r="C1000" s="60"/>
      <c r="D1000" s="60"/>
      <c r="E1000" s="60"/>
      <c r="F1000" s="60"/>
      <c r="G1000" s="60"/>
      <c r="H1000" s="60"/>
      <c r="I1000" s="60"/>
      <c r="J1000" s="60"/>
      <c r="K1000" s="60"/>
      <c r="L1000" s="60"/>
      <c r="M1000" s="60"/>
      <c r="N1000" s="60"/>
      <c r="O1000" s="60"/>
      <c r="P1000" s="60"/>
      <c r="Q1000" s="60"/>
      <c r="R1000" s="68"/>
      <c r="S1000" s="68"/>
    </row>
    <row r="1001" spans="3:19" ht="13.5">
      <c r="C1001" s="60"/>
      <c r="D1001" s="60"/>
      <c r="E1001" s="60"/>
      <c r="F1001" s="60"/>
      <c r="G1001" s="60"/>
      <c r="H1001" s="60"/>
      <c r="I1001" s="60"/>
      <c r="J1001" s="60"/>
      <c r="K1001" s="60"/>
      <c r="L1001" s="60"/>
      <c r="M1001" s="60"/>
      <c r="N1001" s="60"/>
      <c r="O1001" s="60"/>
      <c r="P1001" s="60"/>
      <c r="Q1001" s="60"/>
      <c r="R1001" s="68"/>
      <c r="S1001" s="68"/>
    </row>
    <row r="1002" spans="3:19" ht="13.5">
      <c r="C1002" s="60"/>
      <c r="D1002" s="60"/>
      <c r="E1002" s="60"/>
      <c r="F1002" s="60"/>
      <c r="G1002" s="60"/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8"/>
      <c r="S1002" s="68"/>
    </row>
    <row r="1003" spans="3:19" ht="13.5">
      <c r="C1003" s="60"/>
      <c r="D1003" s="60"/>
      <c r="E1003" s="60"/>
      <c r="F1003" s="60"/>
      <c r="G1003" s="60"/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8"/>
      <c r="S1003" s="68"/>
    </row>
    <row r="1004" spans="3:19" ht="13.5">
      <c r="C1004" s="60"/>
      <c r="D1004" s="60"/>
      <c r="E1004" s="60"/>
      <c r="F1004" s="60"/>
      <c r="G1004" s="60"/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8"/>
      <c r="S1004" s="68"/>
    </row>
    <row r="1005" spans="3:19" ht="13.5">
      <c r="C1005" s="60"/>
      <c r="D1005" s="60"/>
      <c r="E1005" s="60"/>
      <c r="F1005" s="60"/>
      <c r="G1005" s="60"/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8"/>
      <c r="S1005" s="68"/>
    </row>
    <row r="1006" spans="3:19" ht="13.5">
      <c r="C1006" s="60"/>
      <c r="D1006" s="60"/>
      <c r="E1006" s="60"/>
      <c r="F1006" s="60"/>
      <c r="G1006" s="60"/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8"/>
      <c r="S1006" s="68"/>
    </row>
    <row r="1007" spans="3:19" ht="13.5">
      <c r="C1007" s="60"/>
      <c r="D1007" s="60"/>
      <c r="E1007" s="60"/>
      <c r="F1007" s="60"/>
      <c r="G1007" s="60"/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8"/>
      <c r="S1007" s="68"/>
    </row>
    <row r="1008" spans="3:19" ht="13.5">
      <c r="C1008" s="60"/>
      <c r="D1008" s="60"/>
      <c r="E1008" s="60"/>
      <c r="F1008" s="60"/>
      <c r="G1008" s="60"/>
      <c r="H1008" s="60"/>
      <c r="I1008" s="60"/>
      <c r="J1008" s="60"/>
      <c r="K1008" s="60"/>
      <c r="L1008" s="60"/>
      <c r="M1008" s="60"/>
      <c r="N1008" s="60"/>
      <c r="O1008" s="60"/>
      <c r="P1008" s="60"/>
      <c r="Q1008" s="60"/>
      <c r="R1008" s="68"/>
      <c r="S1008" s="68"/>
    </row>
    <row r="1009" spans="3:19" ht="13.5">
      <c r="C1009" s="60"/>
      <c r="D1009" s="60"/>
      <c r="E1009" s="60"/>
      <c r="F1009" s="60"/>
      <c r="G1009" s="60"/>
      <c r="H1009" s="60"/>
      <c r="I1009" s="60"/>
      <c r="J1009" s="60"/>
      <c r="K1009" s="60"/>
      <c r="L1009" s="60"/>
      <c r="M1009" s="60"/>
      <c r="N1009" s="60"/>
      <c r="O1009" s="60"/>
      <c r="P1009" s="60"/>
      <c r="Q1009" s="60"/>
      <c r="R1009" s="68"/>
      <c r="S1009" s="68"/>
    </row>
    <row r="1010" spans="3:19" ht="13.5">
      <c r="C1010" s="60"/>
      <c r="D1010" s="60"/>
      <c r="E1010" s="60"/>
      <c r="F1010" s="60"/>
      <c r="G1010" s="60"/>
      <c r="H1010" s="60"/>
      <c r="I1010" s="60"/>
      <c r="J1010" s="60"/>
      <c r="K1010" s="60"/>
      <c r="L1010" s="60"/>
      <c r="M1010" s="60"/>
      <c r="N1010" s="60"/>
      <c r="O1010" s="60"/>
      <c r="P1010" s="60"/>
      <c r="Q1010" s="60"/>
      <c r="R1010" s="68"/>
      <c r="S1010" s="68"/>
    </row>
    <row r="1011" spans="3:19" ht="13.5">
      <c r="C1011" s="60"/>
      <c r="D1011" s="60"/>
      <c r="E1011" s="60"/>
      <c r="F1011" s="60"/>
      <c r="G1011" s="60"/>
      <c r="H1011" s="60"/>
      <c r="I1011" s="60"/>
      <c r="J1011" s="60"/>
      <c r="K1011" s="60"/>
      <c r="L1011" s="60"/>
      <c r="M1011" s="60"/>
      <c r="N1011" s="60"/>
      <c r="O1011" s="60"/>
      <c r="P1011" s="60"/>
      <c r="Q1011" s="60"/>
      <c r="R1011" s="68"/>
      <c r="S1011" s="68"/>
    </row>
    <row r="1012" spans="3:19" ht="13.5"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8"/>
      <c r="S1012" s="68"/>
    </row>
    <row r="1013" spans="3:19" ht="13.5">
      <c r="C1013" s="60"/>
      <c r="D1013" s="60"/>
      <c r="E1013" s="60"/>
      <c r="F1013" s="60"/>
      <c r="G1013" s="60"/>
      <c r="H1013" s="60"/>
      <c r="I1013" s="60"/>
      <c r="J1013" s="60"/>
      <c r="K1013" s="60"/>
      <c r="L1013" s="60"/>
      <c r="M1013" s="60"/>
      <c r="N1013" s="60"/>
      <c r="O1013" s="60"/>
      <c r="P1013" s="60"/>
      <c r="Q1013" s="60"/>
      <c r="R1013" s="68"/>
      <c r="S1013" s="68"/>
    </row>
    <row r="1014" spans="3:19" ht="13.5">
      <c r="C1014" s="60"/>
      <c r="D1014" s="60"/>
      <c r="E1014" s="60"/>
      <c r="F1014" s="60"/>
      <c r="G1014" s="60"/>
      <c r="H1014" s="60"/>
      <c r="I1014" s="60"/>
      <c r="J1014" s="60"/>
      <c r="K1014" s="60"/>
      <c r="L1014" s="60"/>
      <c r="M1014" s="60"/>
      <c r="N1014" s="60"/>
      <c r="O1014" s="60"/>
      <c r="P1014" s="60"/>
      <c r="Q1014" s="60"/>
      <c r="R1014" s="68"/>
      <c r="S1014" s="68"/>
    </row>
    <row r="1015" spans="3:19" ht="13.5">
      <c r="C1015" s="60"/>
      <c r="D1015" s="60"/>
      <c r="E1015" s="60"/>
      <c r="F1015" s="60"/>
      <c r="G1015" s="60"/>
      <c r="H1015" s="60"/>
      <c r="I1015" s="60"/>
      <c r="J1015" s="60"/>
      <c r="K1015" s="60"/>
      <c r="L1015" s="60"/>
      <c r="M1015" s="60"/>
      <c r="N1015" s="60"/>
      <c r="O1015" s="60"/>
      <c r="P1015" s="60"/>
      <c r="Q1015" s="60"/>
      <c r="R1015" s="68"/>
      <c r="S1015" s="68"/>
    </row>
    <row r="1016" spans="3:19" ht="13.5">
      <c r="C1016" s="60"/>
      <c r="D1016" s="60"/>
      <c r="E1016" s="60"/>
      <c r="F1016" s="60"/>
      <c r="G1016" s="60"/>
      <c r="H1016" s="60"/>
      <c r="I1016" s="60"/>
      <c r="J1016" s="60"/>
      <c r="K1016" s="60"/>
      <c r="L1016" s="60"/>
      <c r="M1016" s="60"/>
      <c r="N1016" s="60"/>
      <c r="O1016" s="60"/>
      <c r="P1016" s="60"/>
      <c r="Q1016" s="60"/>
      <c r="R1016" s="68"/>
      <c r="S1016" s="68"/>
    </row>
    <row r="1017" spans="3:19" ht="13.5">
      <c r="C1017" s="60"/>
      <c r="D1017" s="60"/>
      <c r="E1017" s="60"/>
      <c r="F1017" s="60"/>
      <c r="G1017" s="60"/>
      <c r="H1017" s="60"/>
      <c r="I1017" s="60"/>
      <c r="J1017" s="60"/>
      <c r="K1017" s="60"/>
      <c r="L1017" s="60"/>
      <c r="M1017" s="60"/>
      <c r="N1017" s="60"/>
      <c r="O1017" s="60"/>
      <c r="P1017" s="60"/>
      <c r="Q1017" s="60"/>
      <c r="R1017" s="68"/>
      <c r="S1017" s="68"/>
    </row>
    <row r="1018" spans="3:19" ht="13.5">
      <c r="C1018" s="60"/>
      <c r="D1018" s="60"/>
      <c r="E1018" s="60"/>
      <c r="F1018" s="60"/>
      <c r="G1018" s="60"/>
      <c r="H1018" s="60"/>
      <c r="I1018" s="60"/>
      <c r="J1018" s="60"/>
      <c r="K1018" s="60"/>
      <c r="L1018" s="60"/>
      <c r="M1018" s="60"/>
      <c r="N1018" s="60"/>
      <c r="O1018" s="60"/>
      <c r="P1018" s="60"/>
      <c r="Q1018" s="60"/>
      <c r="R1018" s="68"/>
      <c r="S1018" s="68"/>
    </row>
    <row r="1019" spans="3:19" ht="13.5">
      <c r="C1019" s="60"/>
      <c r="D1019" s="60"/>
      <c r="E1019" s="60"/>
      <c r="F1019" s="60"/>
      <c r="G1019" s="60"/>
      <c r="H1019" s="60"/>
      <c r="I1019" s="60"/>
      <c r="J1019" s="60"/>
      <c r="K1019" s="60"/>
      <c r="L1019" s="60"/>
      <c r="M1019" s="60"/>
      <c r="N1019" s="60"/>
      <c r="O1019" s="60"/>
      <c r="P1019" s="60"/>
      <c r="Q1019" s="60"/>
      <c r="R1019" s="68"/>
      <c r="S1019" s="68"/>
    </row>
    <row r="1020" spans="3:19" ht="13.5">
      <c r="C1020" s="60"/>
      <c r="D1020" s="60"/>
      <c r="E1020" s="60"/>
      <c r="F1020" s="60"/>
      <c r="G1020" s="60"/>
      <c r="H1020" s="60"/>
      <c r="I1020" s="60"/>
      <c r="J1020" s="60"/>
      <c r="K1020" s="60"/>
      <c r="L1020" s="60"/>
      <c r="M1020" s="60"/>
      <c r="N1020" s="60"/>
      <c r="O1020" s="60"/>
      <c r="P1020" s="60"/>
      <c r="Q1020" s="60"/>
      <c r="R1020" s="68"/>
      <c r="S1020" s="68"/>
    </row>
    <row r="1021" spans="3:19" ht="13.5">
      <c r="C1021" s="60"/>
      <c r="D1021" s="60"/>
      <c r="E1021" s="60"/>
      <c r="F1021" s="60"/>
      <c r="G1021" s="60"/>
      <c r="H1021" s="60"/>
      <c r="I1021" s="60"/>
      <c r="J1021" s="60"/>
      <c r="K1021" s="60"/>
      <c r="L1021" s="60"/>
      <c r="M1021" s="60"/>
      <c r="N1021" s="60"/>
      <c r="O1021" s="60"/>
      <c r="P1021" s="60"/>
      <c r="Q1021" s="60"/>
      <c r="R1021" s="68"/>
      <c r="S1021" s="68"/>
    </row>
    <row r="1022" spans="3:19" ht="13.5">
      <c r="C1022" s="60"/>
      <c r="D1022" s="60"/>
      <c r="E1022" s="60"/>
      <c r="F1022" s="60"/>
      <c r="G1022" s="60"/>
      <c r="H1022" s="60"/>
      <c r="I1022" s="60"/>
      <c r="J1022" s="60"/>
      <c r="K1022" s="60"/>
      <c r="L1022" s="60"/>
      <c r="M1022" s="60"/>
      <c r="N1022" s="60"/>
      <c r="O1022" s="60"/>
      <c r="P1022" s="60"/>
      <c r="Q1022" s="60"/>
      <c r="R1022" s="68"/>
      <c r="S1022" s="68"/>
    </row>
    <row r="1023" spans="3:19" ht="13.5">
      <c r="C1023" s="60"/>
      <c r="D1023" s="60"/>
      <c r="E1023" s="60"/>
      <c r="F1023" s="60"/>
      <c r="G1023" s="60"/>
      <c r="H1023" s="60"/>
      <c r="I1023" s="60"/>
      <c r="J1023" s="60"/>
      <c r="K1023" s="60"/>
      <c r="L1023" s="60"/>
      <c r="M1023" s="60"/>
      <c r="N1023" s="60"/>
      <c r="O1023" s="60"/>
      <c r="P1023" s="60"/>
      <c r="Q1023" s="60"/>
      <c r="R1023" s="68"/>
      <c r="S1023" s="68"/>
    </row>
    <row r="1024" spans="3:19" ht="13.5">
      <c r="C1024" s="60"/>
      <c r="D1024" s="60"/>
      <c r="E1024" s="60"/>
      <c r="F1024" s="60"/>
      <c r="G1024" s="60"/>
      <c r="H1024" s="60"/>
      <c r="I1024" s="60"/>
      <c r="J1024" s="60"/>
      <c r="K1024" s="60"/>
      <c r="L1024" s="60"/>
      <c r="M1024" s="60"/>
      <c r="N1024" s="60"/>
      <c r="O1024" s="60"/>
      <c r="P1024" s="60"/>
      <c r="Q1024" s="60"/>
      <c r="R1024" s="68"/>
      <c r="S1024" s="68"/>
    </row>
    <row r="1025" spans="3:19" ht="13.5">
      <c r="C1025" s="60"/>
      <c r="D1025" s="60"/>
      <c r="E1025" s="60"/>
      <c r="F1025" s="60"/>
      <c r="G1025" s="60"/>
      <c r="H1025" s="60"/>
      <c r="I1025" s="60"/>
      <c r="J1025" s="60"/>
      <c r="K1025" s="60"/>
      <c r="L1025" s="60"/>
      <c r="M1025" s="60"/>
      <c r="N1025" s="60"/>
      <c r="O1025" s="60"/>
      <c r="P1025" s="60"/>
      <c r="Q1025" s="60"/>
      <c r="R1025" s="68"/>
      <c r="S1025" s="68"/>
    </row>
    <row r="1026" spans="3:19" ht="13.5">
      <c r="C1026" s="60"/>
      <c r="D1026" s="60"/>
      <c r="E1026" s="60"/>
      <c r="F1026" s="60"/>
      <c r="G1026" s="60"/>
      <c r="H1026" s="60"/>
      <c r="I1026" s="60"/>
      <c r="J1026" s="60"/>
      <c r="K1026" s="60"/>
      <c r="L1026" s="60"/>
      <c r="M1026" s="60"/>
      <c r="N1026" s="60"/>
      <c r="O1026" s="60"/>
      <c r="P1026" s="60"/>
      <c r="Q1026" s="60"/>
      <c r="R1026" s="68"/>
      <c r="S1026" s="68"/>
    </row>
    <row r="1027" spans="3:19" ht="13.5">
      <c r="C1027" s="60"/>
      <c r="D1027" s="60"/>
      <c r="E1027" s="60"/>
      <c r="F1027" s="60"/>
      <c r="G1027" s="60"/>
      <c r="H1027" s="60"/>
      <c r="I1027" s="60"/>
      <c r="J1027" s="60"/>
      <c r="K1027" s="60"/>
      <c r="L1027" s="60"/>
      <c r="M1027" s="60"/>
      <c r="N1027" s="60"/>
      <c r="O1027" s="60"/>
      <c r="P1027" s="60"/>
      <c r="Q1027" s="60"/>
      <c r="R1027" s="68"/>
      <c r="S1027" s="68"/>
    </row>
    <row r="1028" spans="3:19" ht="13.5">
      <c r="C1028" s="60"/>
      <c r="D1028" s="60"/>
      <c r="E1028" s="60"/>
      <c r="F1028" s="60"/>
      <c r="G1028" s="60"/>
      <c r="H1028" s="60"/>
      <c r="I1028" s="60"/>
      <c r="J1028" s="60"/>
      <c r="K1028" s="60"/>
      <c r="L1028" s="60"/>
      <c r="M1028" s="60"/>
      <c r="N1028" s="60"/>
      <c r="O1028" s="60"/>
      <c r="P1028" s="60"/>
      <c r="Q1028" s="60"/>
      <c r="R1028" s="68"/>
      <c r="S1028" s="68"/>
    </row>
    <row r="1029" spans="3:19" ht="13.5">
      <c r="C1029" s="60"/>
      <c r="D1029" s="60"/>
      <c r="E1029" s="60"/>
      <c r="F1029" s="60"/>
      <c r="G1029" s="60"/>
      <c r="H1029" s="60"/>
      <c r="I1029" s="60"/>
      <c r="J1029" s="60"/>
      <c r="K1029" s="60"/>
      <c r="L1029" s="60"/>
      <c r="M1029" s="60"/>
      <c r="N1029" s="60"/>
      <c r="O1029" s="60"/>
      <c r="P1029" s="60"/>
      <c r="Q1029" s="60"/>
      <c r="R1029" s="68"/>
      <c r="S1029" s="68"/>
    </row>
    <row r="1030" spans="3:19" ht="13.5">
      <c r="C1030" s="60"/>
      <c r="D1030" s="60"/>
      <c r="E1030" s="60"/>
      <c r="F1030" s="60"/>
      <c r="G1030" s="60"/>
      <c r="H1030" s="60"/>
      <c r="I1030" s="60"/>
      <c r="J1030" s="60"/>
      <c r="K1030" s="60"/>
      <c r="L1030" s="60"/>
      <c r="M1030" s="60"/>
      <c r="N1030" s="60"/>
      <c r="O1030" s="60"/>
      <c r="P1030" s="60"/>
      <c r="Q1030" s="60"/>
      <c r="R1030" s="68"/>
      <c r="S1030" s="68"/>
    </row>
    <row r="1031" spans="3:19" ht="13.5">
      <c r="C1031" s="60"/>
      <c r="D1031" s="60"/>
      <c r="E1031" s="60"/>
      <c r="F1031" s="60"/>
      <c r="G1031" s="60"/>
      <c r="H1031" s="60"/>
      <c r="I1031" s="60"/>
      <c r="J1031" s="60"/>
      <c r="K1031" s="60"/>
      <c r="L1031" s="60"/>
      <c r="M1031" s="60"/>
      <c r="N1031" s="60"/>
      <c r="O1031" s="60"/>
      <c r="P1031" s="60"/>
      <c r="Q1031" s="60"/>
      <c r="R1031" s="68"/>
      <c r="S1031" s="68"/>
    </row>
    <row r="1032" spans="3:19" ht="13.5">
      <c r="C1032" s="60"/>
      <c r="D1032" s="60"/>
      <c r="E1032" s="60"/>
      <c r="F1032" s="60"/>
      <c r="G1032" s="60"/>
      <c r="H1032" s="60"/>
      <c r="I1032" s="60"/>
      <c r="J1032" s="60"/>
      <c r="K1032" s="60"/>
      <c r="L1032" s="60"/>
      <c r="M1032" s="60"/>
      <c r="N1032" s="60"/>
      <c r="O1032" s="60"/>
      <c r="P1032" s="60"/>
      <c r="Q1032" s="60"/>
      <c r="R1032" s="68"/>
      <c r="S1032" s="68"/>
    </row>
    <row r="1033" spans="3:19" ht="13.5">
      <c r="C1033" s="60"/>
      <c r="D1033" s="60"/>
      <c r="E1033" s="60"/>
      <c r="F1033" s="60"/>
      <c r="G1033" s="60"/>
      <c r="H1033" s="60"/>
      <c r="I1033" s="60"/>
      <c r="J1033" s="60"/>
      <c r="K1033" s="60"/>
      <c r="L1033" s="60"/>
      <c r="M1033" s="60"/>
      <c r="N1033" s="60"/>
      <c r="O1033" s="60"/>
      <c r="P1033" s="60"/>
      <c r="Q1033" s="60"/>
      <c r="R1033" s="68"/>
      <c r="S1033" s="68"/>
    </row>
    <row r="1034" spans="3:19" ht="13.5">
      <c r="C1034" s="60"/>
      <c r="D1034" s="60"/>
      <c r="E1034" s="60"/>
      <c r="F1034" s="60"/>
      <c r="G1034" s="60"/>
      <c r="H1034" s="60"/>
      <c r="I1034" s="60"/>
      <c r="J1034" s="60"/>
      <c r="K1034" s="60"/>
      <c r="L1034" s="60"/>
      <c r="M1034" s="60"/>
      <c r="N1034" s="60"/>
      <c r="O1034" s="60"/>
      <c r="P1034" s="60"/>
      <c r="Q1034" s="60"/>
      <c r="R1034" s="68"/>
      <c r="S1034" s="68"/>
    </row>
    <row r="1035" spans="3:19" ht="13.5">
      <c r="C1035" s="60"/>
      <c r="D1035" s="60"/>
      <c r="E1035" s="60"/>
      <c r="F1035" s="60"/>
      <c r="G1035" s="60"/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8"/>
      <c r="S1035" s="68"/>
    </row>
    <row r="1036" spans="3:19" ht="13.5">
      <c r="C1036" s="60"/>
      <c r="D1036" s="60"/>
      <c r="E1036" s="60"/>
      <c r="F1036" s="60"/>
      <c r="G1036" s="60"/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8"/>
      <c r="S1036" s="68"/>
    </row>
    <row r="1037" spans="3:19" ht="13.5">
      <c r="C1037" s="60"/>
      <c r="D1037" s="60"/>
      <c r="E1037" s="60"/>
      <c r="F1037" s="60"/>
      <c r="G1037" s="60"/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8"/>
      <c r="S1037" s="68"/>
    </row>
    <row r="1038" spans="3:19" ht="13.5">
      <c r="C1038" s="60"/>
      <c r="D1038" s="60"/>
      <c r="E1038" s="60"/>
      <c r="F1038" s="60"/>
      <c r="G1038" s="60"/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8"/>
      <c r="S1038" s="68"/>
    </row>
    <row r="1039" spans="3:19" ht="13.5">
      <c r="C1039" s="60"/>
      <c r="D1039" s="60"/>
      <c r="E1039" s="60"/>
      <c r="F1039" s="60"/>
      <c r="G1039" s="60"/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8"/>
      <c r="S1039" s="68"/>
    </row>
    <row r="1040" spans="3:19" ht="13.5">
      <c r="C1040" s="60"/>
      <c r="D1040" s="60"/>
      <c r="E1040" s="60"/>
      <c r="F1040" s="60"/>
      <c r="G1040" s="60"/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8"/>
      <c r="S1040" s="68"/>
    </row>
    <row r="1041" spans="3:19" ht="13.5">
      <c r="C1041" s="60"/>
      <c r="D1041" s="60"/>
      <c r="E1041" s="60"/>
      <c r="F1041" s="60"/>
      <c r="G1041" s="60"/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8"/>
      <c r="S1041" s="68"/>
    </row>
    <row r="1042" spans="3:19" ht="13.5">
      <c r="C1042" s="60"/>
      <c r="D1042" s="60"/>
      <c r="E1042" s="60"/>
      <c r="F1042" s="60"/>
      <c r="G1042" s="60"/>
      <c r="H1042" s="60"/>
      <c r="I1042" s="60"/>
      <c r="J1042" s="60"/>
      <c r="K1042" s="60"/>
      <c r="L1042" s="60"/>
      <c r="M1042" s="60"/>
      <c r="N1042" s="60"/>
      <c r="O1042" s="60"/>
      <c r="P1042" s="60"/>
      <c r="Q1042" s="60"/>
      <c r="R1042" s="68"/>
      <c r="S1042" s="68"/>
    </row>
    <row r="1043" spans="3:19" ht="13.5">
      <c r="C1043" s="60"/>
      <c r="D1043" s="60"/>
      <c r="E1043" s="60"/>
      <c r="F1043" s="60"/>
      <c r="G1043" s="60"/>
      <c r="H1043" s="60"/>
      <c r="I1043" s="60"/>
      <c r="J1043" s="60"/>
      <c r="K1043" s="60"/>
      <c r="L1043" s="60"/>
      <c r="M1043" s="60"/>
      <c r="N1043" s="60"/>
      <c r="O1043" s="60"/>
      <c r="P1043" s="60"/>
      <c r="Q1043" s="60"/>
      <c r="R1043" s="68"/>
      <c r="S1043" s="68"/>
    </row>
    <row r="1044" spans="3:19" ht="13.5">
      <c r="C1044" s="60"/>
      <c r="D1044" s="60"/>
      <c r="E1044" s="60"/>
      <c r="F1044" s="60"/>
      <c r="G1044" s="60"/>
      <c r="H1044" s="60"/>
      <c r="I1044" s="60"/>
      <c r="J1044" s="60"/>
      <c r="K1044" s="60"/>
      <c r="L1044" s="60"/>
      <c r="M1044" s="60"/>
      <c r="N1044" s="60"/>
      <c r="O1044" s="60"/>
      <c r="P1044" s="60"/>
      <c r="Q1044" s="60"/>
      <c r="R1044" s="68"/>
      <c r="S1044" s="68"/>
    </row>
    <row r="1045" spans="3:19" ht="13.5">
      <c r="C1045" s="60"/>
      <c r="D1045" s="60"/>
      <c r="E1045" s="60"/>
      <c r="F1045" s="60"/>
      <c r="G1045" s="60"/>
      <c r="H1045" s="60"/>
      <c r="I1045" s="60"/>
      <c r="J1045" s="60"/>
      <c r="K1045" s="60"/>
      <c r="L1045" s="60"/>
      <c r="M1045" s="60"/>
      <c r="N1045" s="60"/>
      <c r="O1045" s="60"/>
      <c r="P1045" s="60"/>
      <c r="Q1045" s="60"/>
      <c r="R1045" s="68"/>
      <c r="S1045" s="68"/>
    </row>
    <row r="1046" spans="3:19" ht="13.5"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8"/>
      <c r="S1046" s="68"/>
    </row>
    <row r="1047" spans="3:19" ht="13.5">
      <c r="C1047" s="60"/>
      <c r="D1047" s="60"/>
      <c r="E1047" s="60"/>
      <c r="F1047" s="60"/>
      <c r="G1047" s="60"/>
      <c r="H1047" s="60"/>
      <c r="I1047" s="60"/>
      <c r="J1047" s="60"/>
      <c r="K1047" s="60"/>
      <c r="L1047" s="60"/>
      <c r="M1047" s="60"/>
      <c r="N1047" s="60"/>
      <c r="O1047" s="60"/>
      <c r="P1047" s="60"/>
      <c r="Q1047" s="60"/>
      <c r="S1047" s="68"/>
    </row>
    <row r="1048" spans="3:19" ht="13.5">
      <c r="C1048" s="60"/>
      <c r="D1048" s="60"/>
      <c r="E1048" s="60"/>
      <c r="F1048" s="60"/>
      <c r="G1048" s="60"/>
      <c r="H1048" s="60"/>
      <c r="I1048" s="60"/>
      <c r="J1048" s="60"/>
      <c r="K1048" s="60"/>
      <c r="L1048" s="60"/>
      <c r="M1048" s="60"/>
      <c r="N1048" s="60"/>
      <c r="O1048" s="60"/>
      <c r="P1048" s="60"/>
      <c r="Q1048" s="60"/>
      <c r="S1048" s="68"/>
    </row>
    <row r="1049" spans="3:19" ht="13.5">
      <c r="C1049" s="60"/>
      <c r="D1049" s="60"/>
      <c r="E1049" s="60"/>
      <c r="F1049" s="60"/>
      <c r="G1049" s="60"/>
      <c r="H1049" s="60"/>
      <c r="I1049" s="60"/>
      <c r="J1049" s="60"/>
      <c r="K1049" s="60"/>
      <c r="L1049" s="60"/>
      <c r="M1049" s="60"/>
      <c r="N1049" s="60"/>
      <c r="O1049" s="60"/>
      <c r="P1049" s="60"/>
      <c r="Q1049" s="60"/>
      <c r="S1049" s="68"/>
    </row>
    <row r="1050" spans="3:19" ht="13.5">
      <c r="C1050" s="60"/>
      <c r="D1050" s="60"/>
      <c r="E1050" s="60"/>
      <c r="F1050" s="60"/>
      <c r="G1050" s="60"/>
      <c r="H1050" s="60"/>
      <c r="I1050" s="60"/>
      <c r="J1050" s="60"/>
      <c r="K1050" s="60"/>
      <c r="L1050" s="60"/>
      <c r="M1050" s="60"/>
      <c r="N1050" s="60"/>
      <c r="O1050" s="60"/>
      <c r="P1050" s="60"/>
      <c r="Q1050" s="60"/>
      <c r="S1050" s="68"/>
    </row>
    <row r="1051" spans="3:19" ht="13.5">
      <c r="C1051" s="60"/>
      <c r="D1051" s="60"/>
      <c r="E1051" s="60"/>
      <c r="F1051" s="60"/>
      <c r="G1051" s="60"/>
      <c r="H1051" s="60"/>
      <c r="I1051" s="60"/>
      <c r="J1051" s="60"/>
      <c r="K1051" s="60"/>
      <c r="L1051" s="60"/>
      <c r="M1051" s="60"/>
      <c r="N1051" s="60"/>
      <c r="O1051" s="60"/>
      <c r="P1051" s="60"/>
      <c r="Q1051" s="60"/>
      <c r="S1051" s="68"/>
    </row>
    <row r="1052" spans="3:19" ht="13.5">
      <c r="C1052" s="60"/>
      <c r="D1052" s="60"/>
      <c r="E1052" s="60"/>
      <c r="F1052" s="60"/>
      <c r="G1052" s="60"/>
      <c r="H1052" s="60"/>
      <c r="I1052" s="60"/>
      <c r="J1052" s="60"/>
      <c r="K1052" s="60"/>
      <c r="L1052" s="60"/>
      <c r="M1052" s="60"/>
      <c r="N1052" s="60"/>
      <c r="O1052" s="60"/>
      <c r="P1052" s="60"/>
      <c r="Q1052" s="60"/>
      <c r="S1052" s="68"/>
    </row>
    <row r="1053" spans="3:19" ht="13.5">
      <c r="C1053" s="60"/>
      <c r="D1053" s="60"/>
      <c r="E1053" s="60"/>
      <c r="F1053" s="60"/>
      <c r="G1053" s="60"/>
      <c r="H1053" s="60"/>
      <c r="I1053" s="60"/>
      <c r="J1053" s="60"/>
      <c r="K1053" s="60"/>
      <c r="L1053" s="60"/>
      <c r="M1053" s="60"/>
      <c r="N1053" s="60"/>
      <c r="O1053" s="60"/>
      <c r="P1053" s="60"/>
      <c r="Q1053" s="60"/>
      <c r="S1053" s="68"/>
    </row>
    <row r="1054" spans="3:19" ht="13.5">
      <c r="C1054" s="60"/>
      <c r="D1054" s="60"/>
      <c r="E1054" s="60"/>
      <c r="F1054" s="60"/>
      <c r="G1054" s="60"/>
      <c r="H1054" s="60"/>
      <c r="I1054" s="60"/>
      <c r="J1054" s="60"/>
      <c r="K1054" s="60"/>
      <c r="L1054" s="60"/>
      <c r="M1054" s="60"/>
      <c r="N1054" s="60"/>
      <c r="O1054" s="60"/>
      <c r="P1054" s="60"/>
      <c r="Q1054" s="60"/>
      <c r="S1054" s="68"/>
    </row>
    <row r="1055" spans="3:19" ht="13.5">
      <c r="C1055" s="60"/>
      <c r="D1055" s="60"/>
      <c r="E1055" s="60"/>
      <c r="F1055" s="60"/>
      <c r="G1055" s="60"/>
      <c r="H1055" s="60"/>
      <c r="I1055" s="60"/>
      <c r="J1055" s="60"/>
      <c r="K1055" s="60"/>
      <c r="L1055" s="60"/>
      <c r="M1055" s="60"/>
      <c r="N1055" s="60"/>
      <c r="O1055" s="60"/>
      <c r="P1055" s="60"/>
      <c r="Q1055" s="60"/>
      <c r="S1055" s="68"/>
    </row>
    <row r="1056" spans="3:19" ht="13.5">
      <c r="C1056" s="60"/>
      <c r="D1056" s="60"/>
      <c r="E1056" s="60"/>
      <c r="F1056" s="60"/>
      <c r="G1056" s="60"/>
      <c r="H1056" s="60"/>
      <c r="I1056" s="60"/>
      <c r="J1056" s="60"/>
      <c r="K1056" s="60"/>
      <c r="L1056" s="60"/>
      <c r="M1056" s="60"/>
      <c r="N1056" s="60"/>
      <c r="O1056" s="60"/>
      <c r="P1056" s="60"/>
      <c r="Q1056" s="60"/>
      <c r="S1056" s="68"/>
    </row>
    <row r="1057" spans="3:19" ht="13.5">
      <c r="C1057" s="60"/>
      <c r="D1057" s="60"/>
      <c r="E1057" s="60"/>
      <c r="F1057" s="60"/>
      <c r="G1057" s="60"/>
      <c r="H1057" s="60"/>
      <c r="I1057" s="60"/>
      <c r="J1057" s="60"/>
      <c r="K1057" s="60"/>
      <c r="L1057" s="60"/>
      <c r="M1057" s="60"/>
      <c r="N1057" s="60"/>
      <c r="O1057" s="60"/>
      <c r="P1057" s="60"/>
      <c r="Q1057" s="60"/>
      <c r="S1057" s="68"/>
    </row>
  </sheetData>
  <sheetProtection/>
  <mergeCells count="15">
    <mergeCell ref="F7:H8"/>
    <mergeCell ref="U3:W3"/>
    <mergeCell ref="I7:K8"/>
    <mergeCell ref="L7:N8"/>
    <mergeCell ref="U5:W7"/>
    <mergeCell ref="A57:B57"/>
    <mergeCell ref="A11:B11"/>
    <mergeCell ref="A13:B13"/>
    <mergeCell ref="U8:W8"/>
    <mergeCell ref="A10:B10"/>
    <mergeCell ref="C5:E8"/>
    <mergeCell ref="F5:N6"/>
    <mergeCell ref="A5:B9"/>
    <mergeCell ref="R5:T8"/>
    <mergeCell ref="O5:Q8"/>
  </mergeCells>
  <printOptions/>
  <pageMargins left="0.7874015748031497" right="0.7874015748031497" top="0.6692913385826772" bottom="0.7874015748031497" header="0.5905511811023623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p31737</dc:creator>
  <cp:keywords/>
  <dc:description/>
  <cp:lastModifiedBy>岐阜県</cp:lastModifiedBy>
  <cp:lastPrinted>2021-02-26T05:06:26Z</cp:lastPrinted>
  <dcterms:created xsi:type="dcterms:W3CDTF">2002-10-24T06:27:19Z</dcterms:created>
  <dcterms:modified xsi:type="dcterms:W3CDTF">2021-03-09T00:35:40Z</dcterms:modified>
  <cp:category/>
  <cp:version/>
  <cp:contentType/>
  <cp:contentStatus/>
</cp:coreProperties>
</file>