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7875" activeTab="0"/>
  </bookViews>
  <sheets>
    <sheet name="警察本部" sheetId="1" r:id="rId1"/>
  </sheets>
  <externalReferences>
    <externalReference r:id="rId4"/>
  </externalReferences>
  <definedNames>
    <definedName name="_xlnm.Print_Area" localSheetId="0">'警察本部'!$A$1:$G$20</definedName>
    <definedName name="_xlnm.Print_Titles" localSheetId="0">'警察本部'!$4:$7</definedName>
  </definedNames>
  <calcPr fullCalcOnLoad="1"/>
</workbook>
</file>

<file path=xl/sharedStrings.xml><?xml version="1.0" encoding="utf-8"?>
<sst xmlns="http://schemas.openxmlformats.org/spreadsheetml/2006/main" count="41" uniqueCount="41">
  <si>
    <t xml:space="preserve">警察統合情報通信ﾈｯﾄﾜｰｸｼｽﾃﾑ関連経費
[会計課] 　　　　　　　　　　　　　　　　　　　　　　　　　【特定課題】
                 </t>
  </si>
  <si>
    <t>健康診断費
[会計課]　　　　　　　　　　　　　　　　　　　　　　　　　　　【特定課題】</t>
  </si>
  <si>
    <t>全国音楽隊演奏会開催費
[会計課]　　　　　　　　　　　　　　　　　　　　　　【プロその他】</t>
  </si>
  <si>
    <t xml:space="preserve">警察本部庁舎建設関連経費 
[会計課] 　　　　　　　　　　　　　　　　　　　　　　　　　【拠点施設】
                  </t>
  </si>
  <si>
    <t>施設関連経費
[会計課]　　　　　　　　　　　　　　　　　【１千万以上】</t>
  </si>
  <si>
    <t>未平年度化運営費
[会計課]　　　　　　　　　　　　　　　　　　　　　【１千万以上】</t>
  </si>
  <si>
    <t>交通安全施設関連経費　　　　　　　［会計課］　　　　　　　　　　　　　　　　　　　　　　　　　　【１千万以上】</t>
  </si>
  <si>
    <t>単独交通安全施設整備費　　　　　　　　　　　　　　　　［会計課］　　　　　　　　　　　　　　　　　　　　【単独交安】</t>
  </si>
  <si>
    <t>地域警察活動資機材整備費　　　　　　　　　　　　　　　　　　　　　　　　　　［会計課］　　　　　　　　　　　　　　　　　　　　　　　　　　　　【１千万以上】</t>
  </si>
  <si>
    <t>「治安再生に係る予算（新規）」
[会計課]</t>
  </si>
  <si>
    <t>岐阜県警察行政ネットワーク整備費
[会計課]　　　　　　　　　　　　　　　　　　　　　　　【特定課題】</t>
  </si>
  <si>
    <t>（単位：千円）</t>
  </si>
  <si>
    <t>番号</t>
  </si>
  <si>
    <t>事業名及び所管課</t>
  </si>
  <si>
    <t>前年度
予算額</t>
  </si>
  <si>
    <t>要求額</t>
  </si>
  <si>
    <t>調査額</t>
  </si>
  <si>
    <t>事　　業　　の　　概　　要</t>
  </si>
  <si>
    <t>調　　査　　額　　の　　考　　え　　方</t>
  </si>
  <si>
    <t xml:space="preserve">
１．システム整備：計上する
２．システム関連機器整備：
　クライアント・プリンタ・サーバにつきリース対応とする。
　　　　　　　　　　　　　　　　　　　　　⇒　7,444千円
３．システム維持管理：計上する</t>
  </si>
  <si>
    <t>全警察職員の健康の保持・増進のための定期健康診断・総合精密検査の実施
○定期健康診断　(1,634人)　20,245千円
　昨年比追加検査項目：血液検査23項目、LDLコレステロール、
　　　　　　　　　　　骨密度検査、歯周疾患検査（岐阜モデル対応）
○総合精密検査　(2,227人)  47,213千円
　対象者：30歳以上の総合精密検査受診希望職員全員</t>
  </si>
  <si>
    <t>現行警察法施行５０周年記念行事の一環として、全国警察音楽隊
演奏会を開催。
○事業概要　日程：Ｈ16年10月9･10日　参加隊：36隊（例年20隊程度）
  　　　　  場所：メモリアルセンターで愛ドーム他
○開催経費
　 企画・会場設営委託　18,396千円　
 　会場借り上げ　1,915千円
   その他　　　　　1,129千円</t>
  </si>
  <si>
    <t>直接的な治安・防災対策予算ではないため、部局別枠予算内対応とする。</t>
  </si>
  <si>
    <t>１～４．
　H17も本部庁舎建設費により相当額の予算措置が必要となる
⇒①本部庁舎建設費
　②河合駐在所建設費
　③可児警察署増築費
　④鳩ヶ谷駐在所建設費　を計上
５．公共下水道については、今年度に公共下水へ切替える必要のある３箇所につき計上。
６．解体撤去費については、建設費連動予算のため、本部庁舎建設用地既存施設および河合駐在所既存施設解体撤去費につき計上。</t>
  </si>
  <si>
    <t>必要額を精査し、計上</t>
  </si>
  <si>
    <t>　前年度当初予算に対し、今年度部局別枠予算縮減率▲15%を乗じる。
　1,500,000×0.85≒1,250,000</t>
  </si>
  <si>
    <t>警察における電子申請システムの基盤構築　　　　　　　　　　　　　　　　　　　　　　　　　
○運用開始　Ｈ１８年度中(予定)
○事業内容：電子申請システム構築の基本設計の実施　　
○電子申請システムの基盤構築において、県システムの一部利用の可否につき検討→コンサルティング依頼中（2月に結果報告有り）</t>
  </si>
  <si>
    <t>現在依頼しているコンサルティングの結果を待って、後日検討とする。</t>
  </si>
  <si>
    <t xml:space="preserve">1.交番の再編計画による新設整備　　　　　　　　【- （40,894)】　　　　　　　　　　　　                                                                         　　　　　
　○太田駅前［仮称］交番：-(40,894)千円
　　事業概要:S造　敷地215.00㎡　庁舎95.13㎡（市有地有償借上）
2.駐在所の老朽化による建替　　　　　　　　【30,800（37,335)】　　　　　　　　　　                                                                         　　　　　
　○河合駐在所：6,400(8,329)千円  (債務負担Ｈ15:70%、Ｈ16:30%)　
　 事業概要:W造　敷地256.00㎡　庁舎91.25㎡（村有地有償借上）
　○鳩ヶ谷駐在所：24,400(29,006)千円　(債務負担Ｈ16:50%､Ｈ17:50%)
　 事業概要:W造　敷地548.00㎡　庁舎179.94㎡（民有地購入）　
3.可児警察署の狭隘化等による庁舎の増築・改修　【 22,200（23,600)】
　○事業概要
　　・増築 ：1,530.06㎡　　　　
　　・庁舎内部改修 ：683.93㎡
　　・その他改修 ：外壁塗装替等　　　　　　　　　　　　　　　　　　　　　　                                                                    　　　　　　　　　　　
　○実施時期　Ｈ１６：地盤調査、実施設計､工事（債務負担 0%）
   　　　　　 Ｈ１７：工事（債務負担100%）
4.長年の使用により機能低下が著しい冷暖房設備の更新整備　
 　　　　　　　　　　　　　　　　　　　　　　　【-（23,097)】
　○垂井警察署 冷暖房設備改修工事　２３，０９７千円
5.公共下水道供用開始に伴う警察施設の切替工事【4,900（14,490)】
　公共下水道の供用開始予定により切替の必要が生じる施設につき切替工事を実施
　○松枝駐在所　他３（１４）所
6.警察施設の建替等に伴う現有施設の解体撤去工事【8,000（8,060)】
　○本部庁舎建設用地既存施設　：6,594千円　　　　　　　　　　　　　　　　　　　　　　　　　　　　　　　　　　　　　
　○河合駐在所　：1,466千円　　　　　　　　　　　　　　　　　　　　　　　　　                                                                  　　　　　　　　　　　　
</t>
  </si>
  <si>
    <t>・新規に建築された警察施設における維持管理運営費     2,600(3,222)
・各種システム整備に伴う回線料    　　　　　　　   22,000(22,176)  　　　　　　　　　　　　　　　　　　　　　　　　　　　　　　　　　　　　　　　　　
・交通管制センター整備に伴う回線料･保守委託料             10,256                                                          　　　　　　　　　　　　　　　　
・交通信号機等整備に伴う電気料・保守委託料    　　   6,465(9,905)　　　　                                                                      　　　　　　
・通信指令室関連システム整備に伴う電気料・保守委託料 3,925(6,899) 　　　　　　　　　　　　　　　　　　　　　　　　　　　　　　　　　　　　　　</t>
  </si>
  <si>
    <t>　警察庁による車載通信系警察無線の全国的高度更新に伴い、これまで国整備分と合わせて整備されていた県費整備分の車載通信系無線機の高度更新を行う。
　平成１５年度9補からの２ヵ年事業
　平成１５年度…195台　84,000千円
　平成１６年度…310台　134,806千円
　　平成16年度整備内容
　　　・四輪車用　　２３４台　　　・二輪車用　　１３台　　　　　　　　　                                                                             　　　　　　　　　　　　　　　　　　
　　　・ヘリ用 　 　　　　１台　　　・携帯用　　 　６２台</t>
  </si>
  <si>
    <t xml:space="preserve">犯罪情勢・交通情勢の悪化の中、「安全で安心して暮らせる岐阜県」づくりのため、治安再生に係る予算を要求する。
【背景】
　・犯罪情勢の悪化:認知件数　H9の2倍　検挙人員　H9の1.5倍
　・交通事故の推移:人身件数　H9の1.1倍　負傷者数　H9の1.1倍
　・治安再生の兆し:上記情勢にも関わらず、H14→H15では治安再生の
　　　　　　　　　 兆し
【要求内容】
　警察予算の中でも、警察の活動に不可欠な経費として、
　　・装備費
　　・一般警察活動費
　　・刑事警察費
　　・交通指導取締費
　について、人件・公共・県単・単補を除いた事業を算定基礎とし、
シーリング率▲15%分を要求。
</t>
  </si>
  <si>
    <t>予　算　計　上　を　し　た　も　の</t>
  </si>
  <si>
    <t xml:space="preserve">警察統合情報通信ﾈｯﾄﾜｰｸｼｽﾃﾑにつき、システム整備（拡張工事）、
システム関連機器整備、システム維持管理を実施。
１．システム整備　　　　　　　　【350】
 ○未整備施設へのネットワーク拡張工事 ２施設　
２．システム関連機器整備　　　　【12,944（82,285）】
 ○事業内容：老朽化機器更新及び未整備箇所への増強　　　　　　　　　　　　　　　　　　　　　　　　　　　　　　　
　・クライアント（278台） 4,390(55,600)千円　更新276台　増強２台
　・プリンタ（105台）　   1,403(10,500)千円　更新103台　増強２台
　　※更新対象機種はH10導入分
　・サーバ（1台）　       1,651(10,062)千円　更新
　・ネットワーク機器（12箇所）5,500(6,123)千円 更新(老朽化)
３．システム維持管理　　　　　　【34,000（34,921)】　　　　　　　　　　　　　　　　　　　　　　　　　　　
○事業内容：平年度化されていない維持管理経費
　・機器保守料　25,956千円　
　・岐阜情報ｽｰﾊﾟｰﾊｲｳｪｲｱｸｾｽﾎﾟｲﾝﾄﾊｳｼﾞﾝｸﾞ料　6,930千円
　・消耗品費　514千円 　（H15増強クライアント、プリンタ分）                                                                                                                                                                                                            
　・更新端末等廃棄手数料　1,521千円                                                                                                                                                        </t>
  </si>
  <si>
    <t xml:space="preserve">要求項目のうち、特に必要とされる三節（報償費・旅費・需要費）を算定の基礎とし、79,000千円を計上する。
</t>
  </si>
  <si>
    <t xml:space="preserve">１．本部庁舎建設工事　　　　　　　　　【4,873,603(4,929,790)千円】　　　　　　　　　　　　　　　　　　　　　　　　　　　
○事業概要
　ＳＲＣ造　地上11階　延床面積24,786㎡　
　Ｈ15年7月着工 Ｈ18年1月完成　　　　　　　　　　　　　　　　　　　　　　　　　　　　　　　　　
○Ｈ16年度事業
　・庁舎建設工事費(60%）4,820,503千円　
　 ［Ｈ14：－ 　Ｈ15：8%   Ｈ16：60%   Ｈ17：32%］　 
　・工事監理(関連工事含)26,400千円
　・事務費6,700千円　    
２．周辺整備工事　　　　　　　　　　　【0千円】
　　新規債務負担（Ｈ16：0%　H17：100%）　
　　全体事業費　　317,000(341,200)千円
３．システム整備費　　　　　　　　　　【120,000千円】
　①総合通信指令システム整備　120,000千円　　　　　　　　          　　　                                                            　　　　　　　　　　　　　
　○１５年度を初年度とする３ヶ年事業の２年目(１０％)　　　　　　　　　　　　　　　　　                               　　　　　　　　　　　　　　　　　　　　　　　　　　　　　　　　
　○債務負担行為額　　1,195,000千円
　○事業内容   事案情報を受信・処理する業務支援システムの
　　うち、警察署用端末システムを整備。業務支援処理装置から
　　事案情報を受信し、ヘリテレ等の映像を受信。
　②交通管制システム整備　0千円
　　警察本部庁舎の完成に伴う、現交通管制センターの移設・機能強化
　○事業内容
　　本部庁舎建設に伴う既設機器移設・交通状況表示板の高度更新
　整備等１６年度を初年度とする２ヶ年事業（県単）
　債務負担行為　540,000(601,000)千円    
　（１）既設システム機器移設（H17.4～H18.2） 　227,201千円　　　　　　　　　　　　　　　　　　　　　　　　　　　　　　　　　　　　　　　　　　　　　　　　　　　　　　　　　　　　　　　　　　　　　
　（２）交通状況表示板高度更新　　　   　      305,878千円　　　　　　　　　　　　　　　　　　　　　　　　　　　　　　　　　　　　　　　　　　　　　　　　　　　　　　　　　　　　　　　　　　　
　（３）その他基盤整備　      　          　   66,987千円
　※１７年度には別事業として公共でシステム機能強化を実施
</t>
  </si>
  <si>
    <t>1.本部庁舎建設工事　所要額を計上
2.周辺整備工事　実施設計額を計上
3.システム整備費　所要額を計上（債務負担行為）</t>
  </si>
  <si>
    <t>○交通安全施設等整備事業の推進に関する法律に基づく交通安全施設整備　　　　　　　　　　　　　　　　　　　　　　　　　       　　　　　　　　　　　　　　　　　　　　　　　　　　　　　　　　　　　　　　　　　　　　　　　
　○信号機の改良　　　　　　　　　　 　　　　　　　　　　　　　　　　　　　　　　　　　　　　　　　　　　　　　　　　　　　　　　　　　　　　　　　　　　　　　　　　　　　　　　　　　
　○あんしん歩行エリア整備　　　　　　　　　　　　　　　　　　　　　　　　　　　　　　　　　　　　　　　　　　　　　　　　　　　　　　　　　　　　　　　　　　　　　　　　　　　　　　　　　　　　　　
　○管制センター中央装置の整備          　 　　　　　　　　　　　　　　　　　　　　　　　　　　　　　　　　　　　　　　　　　　　　　　　　　　　　　　　　　　　　　　　　　　　　　
　○集中制御機の更新　               　  　　　　　　　　　　　　　　　　　　　　　　　　　　　　　　　　　　　　　　　　　　　　　　　　　　　　　　　　　　　　　            
　○情報収集提供装置の整備(VICS)          　 
　　　　　　　　　　　　　　　　　　　　　　　　　　　　　　　　　　　　　　　　　　　　　　　　　　　　　　　　　　　　　　　　　　　　　　　　　　　　　　　　　　　　</t>
  </si>
  <si>
    <t>交通安全施設等整備事業の推進に関するに基づく交通安全施設整備                                                 　　　　　　　　　　　　　　　　　　　　　
　○交通信号機の新設　５０基  　　　　   　　　　　　　　　　　　　                                                      　　　　　　　　　　　　　　　　　　　
　○信号灯器のＬＥＤ化　             　　　　　　　　　　　　　　　　　　                                                         　　　　　　            
　○道路標識・標示の新設・減耗更新       　　　　　　　　　　　　　　　　　                                                                     　　　　　　　
　○その他維持経費等　                    　　</t>
  </si>
  <si>
    <t>政策予算協議事項一覧（警察本部）</t>
  </si>
  <si>
    <t>予　算　計　上　を　見　送　っ　た　も　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</si>
</sst>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9"/>
      <name val="ＭＳ ゴシック"/>
      <family val="3"/>
    </font>
    <font>
      <sz val="9"/>
      <name val="ＭＳ 明朝"/>
      <family val="1"/>
    </font>
    <font>
      <sz val="8"/>
      <name val="ＭＳ 明朝"/>
      <family val="1"/>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6">
    <xf numFmtId="0" fontId="0" fillId="0" borderId="0" xfId="0" applyAlignment="1">
      <alignment/>
    </xf>
    <xf numFmtId="0" fontId="0" fillId="0" borderId="0" xfId="0" applyAlignment="1">
      <alignment vertical="center" wrapText="1"/>
    </xf>
    <xf numFmtId="0" fontId="4" fillId="0" borderId="0" xfId="0" applyFont="1" applyAlignment="1">
      <alignment/>
    </xf>
    <xf numFmtId="176" fontId="0" fillId="0" borderId="0" xfId="0" applyNumberFormat="1" applyAlignment="1">
      <alignment/>
    </xf>
    <xf numFmtId="0" fontId="0" fillId="0" borderId="0" xfId="0" applyAlignment="1">
      <alignment horizontal="right" vertical="center"/>
    </xf>
    <xf numFmtId="0" fontId="0" fillId="0" borderId="1" xfId="0" applyFont="1"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0" fontId="0" fillId="0" borderId="2" xfId="0" applyFont="1" applyBorder="1" applyAlignment="1">
      <alignment horizontal="center" vertical="center"/>
    </xf>
    <xf numFmtId="0" fontId="6" fillId="0" borderId="3" xfId="0" applyFont="1" applyBorder="1" applyAlignment="1">
      <alignment vertical="top" wrapText="1"/>
    </xf>
    <xf numFmtId="0" fontId="0" fillId="0" borderId="0" xfId="0" applyFill="1" applyAlignment="1">
      <alignment/>
    </xf>
    <xf numFmtId="0" fontId="0" fillId="0" borderId="1" xfId="0" applyFont="1" applyBorder="1" applyAlignment="1">
      <alignment vertical="center"/>
    </xf>
    <xf numFmtId="0" fontId="6" fillId="0" borderId="1" xfId="0" applyFont="1" applyBorder="1" applyAlignment="1">
      <alignment vertical="top" wrapText="1"/>
    </xf>
    <xf numFmtId="0" fontId="0" fillId="0" borderId="1" xfId="0" applyFont="1" applyFill="1" applyBorder="1" applyAlignment="1">
      <alignment vertical="center"/>
    </xf>
    <xf numFmtId="0" fontId="6" fillId="0" borderId="1" xfId="0" applyFont="1" applyBorder="1" applyAlignment="1">
      <alignment vertical="top"/>
    </xf>
    <xf numFmtId="0" fontId="5" fillId="0" borderId="1" xfId="0" applyFont="1" applyBorder="1" applyAlignment="1">
      <alignment vertical="center" wrapText="1"/>
    </xf>
    <xf numFmtId="177" fontId="6" fillId="0" borderId="1" xfId="0" applyNumberFormat="1" applyFont="1" applyBorder="1" applyAlignment="1">
      <alignment/>
    </xf>
    <xf numFmtId="177" fontId="7" fillId="0" borderId="1" xfId="0" applyNumberFormat="1" applyFont="1" applyBorder="1" applyAlignment="1">
      <alignment/>
    </xf>
    <xf numFmtId="38" fontId="6" fillId="0" borderId="1" xfId="17" applyFont="1" applyBorder="1" applyAlignment="1">
      <alignment wrapText="1"/>
    </xf>
    <xf numFmtId="0" fontId="6" fillId="0" borderId="1" xfId="0" applyFont="1" applyBorder="1" applyAlignment="1">
      <alignment wrapText="1"/>
    </xf>
    <xf numFmtId="0" fontId="0" fillId="0" borderId="0" xfId="0" applyAlignment="1">
      <alignment vertical="center" wrapText="1"/>
    </xf>
    <xf numFmtId="0" fontId="0" fillId="0" borderId="0" xfId="0" applyAlignment="1">
      <alignment/>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2"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p40059\My%20Documents\&#26989;&#21209;\&#35686;&#23519;H15\&#65297;&#65302;&#24403;&#21021;&#35686;&#23519;\&#20104;&#31639;&#21332;&#35696;&#20107;&#38917;&#19968;&#35239;&#12288;&#35686;&#235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算計上する"/>
      <sheetName val="予算計上しない"/>
      <sheetName val="政調吹き出し"/>
      <sheetName val="知事用一覧"/>
    </sheetNames>
    <definedNames>
      <definedName name="デスクトップデータ取込"/>
      <definedName name="ノートPCデータ取込"/>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4:H20"/>
  <sheetViews>
    <sheetView tabSelected="1" zoomScaleSheetLayoutView="100" workbookViewId="0" topLeftCell="A5">
      <pane ySplit="3" topLeftCell="BM8" activePane="bottomLeft" state="frozen"/>
      <selection pane="topLeft" activeCell="A5" sqref="A5"/>
      <selection pane="bottomLeft" activeCell="A5" sqref="A5"/>
    </sheetView>
  </sheetViews>
  <sheetFormatPr defaultColWidth="9.00390625" defaultRowHeight="13.5"/>
  <cols>
    <col min="1" max="1" width="4.625" style="0" customWidth="1"/>
    <col min="2" max="2" width="18.875" style="0" customWidth="1"/>
    <col min="3" max="5" width="8.50390625" style="0" customWidth="1"/>
    <col min="6" max="6" width="53.625" style="0" customWidth="1"/>
    <col min="7" max="7" width="47.375" style="0" customWidth="1"/>
  </cols>
  <sheetData>
    <row r="4" spans="2:7" ht="13.5">
      <c r="B4" s="21"/>
      <c r="C4" s="22"/>
      <c r="D4" s="22"/>
      <c r="E4" s="22"/>
      <c r="F4" s="22"/>
      <c r="G4" s="1"/>
    </row>
    <row r="5" spans="2:7" ht="17.25">
      <c r="B5" s="2" t="s">
        <v>39</v>
      </c>
      <c r="D5" s="3"/>
      <c r="E5" s="3"/>
      <c r="F5" s="1"/>
      <c r="G5" s="1"/>
    </row>
    <row r="6" spans="2:7" ht="13.5">
      <c r="B6" s="1"/>
      <c r="C6" s="3"/>
      <c r="D6" s="3"/>
      <c r="E6" s="3"/>
      <c r="F6" s="1"/>
      <c r="G6" s="4" t="s">
        <v>11</v>
      </c>
    </row>
    <row r="7" spans="1:7" ht="27">
      <c r="A7" s="5" t="s">
        <v>12</v>
      </c>
      <c r="B7" s="6" t="s">
        <v>13</v>
      </c>
      <c r="C7" s="7" t="s">
        <v>14</v>
      </c>
      <c r="D7" s="8" t="s">
        <v>15</v>
      </c>
      <c r="E7" s="8" t="s">
        <v>16</v>
      </c>
      <c r="F7" s="6" t="s">
        <v>17</v>
      </c>
      <c r="G7" s="6" t="s">
        <v>18</v>
      </c>
    </row>
    <row r="8" spans="1:7" ht="27" customHeight="1">
      <c r="A8" s="9"/>
      <c r="B8" s="23" t="s">
        <v>32</v>
      </c>
      <c r="C8" s="23"/>
      <c r="D8" s="23"/>
      <c r="E8" s="23"/>
      <c r="F8" s="23"/>
      <c r="G8" s="24"/>
    </row>
    <row r="9" spans="1:8" ht="198.75" customHeight="1">
      <c r="A9" s="14">
        <v>1</v>
      </c>
      <c r="B9" s="16" t="s">
        <v>0</v>
      </c>
      <c r="C9" s="17">
        <v>377768</v>
      </c>
      <c r="D9" s="17">
        <v>117556</v>
      </c>
      <c r="E9" s="17">
        <v>47294</v>
      </c>
      <c r="F9" s="10" t="s">
        <v>33</v>
      </c>
      <c r="G9" s="13" t="s">
        <v>19</v>
      </c>
      <c r="H9" s="11"/>
    </row>
    <row r="10" spans="1:7" ht="78" customHeight="1">
      <c r="A10" s="12">
        <v>2</v>
      </c>
      <c r="B10" s="16" t="s">
        <v>1</v>
      </c>
      <c r="C10" s="17">
        <v>60418</v>
      </c>
      <c r="D10" s="17">
        <v>67458</v>
      </c>
      <c r="E10" s="17">
        <v>67458</v>
      </c>
      <c r="F10" s="13" t="s">
        <v>20</v>
      </c>
      <c r="G10" s="15"/>
    </row>
    <row r="11" spans="1:7" ht="102.75" customHeight="1">
      <c r="A11" s="12">
        <v>3</v>
      </c>
      <c r="B11" s="16" t="s">
        <v>2</v>
      </c>
      <c r="C11" s="17">
        <v>0</v>
      </c>
      <c r="D11" s="17">
        <v>21440</v>
      </c>
      <c r="E11" s="17">
        <v>0</v>
      </c>
      <c r="F11" s="13" t="s">
        <v>21</v>
      </c>
      <c r="G11" s="13" t="s">
        <v>22</v>
      </c>
    </row>
    <row r="12" spans="1:7" ht="409.5" customHeight="1">
      <c r="A12" s="12">
        <v>4</v>
      </c>
      <c r="B12" s="16" t="s">
        <v>3</v>
      </c>
      <c r="C12" s="17">
        <v>182662</v>
      </c>
      <c r="D12" s="18">
        <v>5049790</v>
      </c>
      <c r="E12" s="18">
        <v>4993603</v>
      </c>
      <c r="F12" s="13" t="s">
        <v>35</v>
      </c>
      <c r="G12" s="13" t="s">
        <v>36</v>
      </c>
    </row>
    <row r="13" spans="1:7" ht="313.5" customHeight="1">
      <c r="A13" s="12">
        <v>5</v>
      </c>
      <c r="B13" s="16" t="s">
        <v>4</v>
      </c>
      <c r="C13" s="17">
        <v>126249</v>
      </c>
      <c r="D13" s="17">
        <f>213492-30563-31017-2101-2335</f>
        <v>147476</v>
      </c>
      <c r="E13" s="17">
        <v>65900</v>
      </c>
      <c r="F13" s="13" t="s">
        <v>28</v>
      </c>
      <c r="G13" s="13" t="s">
        <v>23</v>
      </c>
    </row>
    <row r="14" spans="1:7" ht="67.5" customHeight="1">
      <c r="A14" s="12">
        <v>6</v>
      </c>
      <c r="B14" s="16" t="s">
        <v>5</v>
      </c>
      <c r="C14" s="17">
        <v>16143</v>
      </c>
      <c r="D14" s="17">
        <f>52940-472-10</f>
        <v>52458</v>
      </c>
      <c r="E14" s="17">
        <v>45246</v>
      </c>
      <c r="F14" s="13" t="s">
        <v>29</v>
      </c>
      <c r="G14" s="15" t="s">
        <v>24</v>
      </c>
    </row>
    <row r="15" spans="1:7" ht="90">
      <c r="A15" s="12">
        <v>7</v>
      </c>
      <c r="B15" s="16" t="s">
        <v>6</v>
      </c>
      <c r="C15" s="17">
        <v>785158</v>
      </c>
      <c r="D15" s="17">
        <v>755978</v>
      </c>
      <c r="E15" s="17">
        <v>716601</v>
      </c>
      <c r="F15" s="13" t="s">
        <v>37</v>
      </c>
      <c r="G15" s="15"/>
    </row>
    <row r="16" spans="1:7" ht="56.25">
      <c r="A16" s="12">
        <v>8</v>
      </c>
      <c r="B16" s="16" t="s">
        <v>7</v>
      </c>
      <c r="C16" s="19">
        <v>1500000</v>
      </c>
      <c r="D16" s="19">
        <v>1800000</v>
      </c>
      <c r="E16" s="19">
        <v>1250000</v>
      </c>
      <c r="F16" s="13" t="s">
        <v>38</v>
      </c>
      <c r="G16" s="13" t="s">
        <v>25</v>
      </c>
    </row>
    <row r="17" spans="1:7" ht="119.25" customHeight="1">
      <c r="A17" s="12">
        <v>9</v>
      </c>
      <c r="B17" s="16" t="s">
        <v>8</v>
      </c>
      <c r="C17" s="19">
        <v>84000</v>
      </c>
      <c r="D17" s="19">
        <v>134806</v>
      </c>
      <c r="E17" s="19">
        <v>134806</v>
      </c>
      <c r="F17" s="13" t="s">
        <v>30</v>
      </c>
      <c r="G17" s="13"/>
    </row>
    <row r="18" spans="1:7" ht="192" customHeight="1">
      <c r="A18" s="12">
        <v>10</v>
      </c>
      <c r="B18" s="16" t="s">
        <v>9</v>
      </c>
      <c r="C18" s="19">
        <v>0</v>
      </c>
      <c r="D18" s="19">
        <v>269749</v>
      </c>
      <c r="E18" s="19">
        <v>79000</v>
      </c>
      <c r="F18" s="13" t="s">
        <v>31</v>
      </c>
      <c r="G18" s="13" t="s">
        <v>34</v>
      </c>
    </row>
    <row r="19" spans="1:7" ht="27" customHeight="1">
      <c r="A19" s="25"/>
      <c r="B19" s="23" t="s">
        <v>40</v>
      </c>
      <c r="C19" s="23"/>
      <c r="D19" s="23"/>
      <c r="E19" s="23"/>
      <c r="F19" s="23"/>
      <c r="G19" s="24"/>
    </row>
    <row r="20" spans="1:7" ht="71.25" customHeight="1">
      <c r="A20" s="12">
        <v>11</v>
      </c>
      <c r="B20" s="16" t="s">
        <v>10</v>
      </c>
      <c r="C20" s="20">
        <v>0</v>
      </c>
      <c r="D20" s="19">
        <v>18729</v>
      </c>
      <c r="E20" s="20">
        <v>0</v>
      </c>
      <c r="F20" s="13" t="s">
        <v>26</v>
      </c>
      <c r="G20" s="13" t="s">
        <v>27</v>
      </c>
    </row>
  </sheetData>
  <mergeCells count="3">
    <mergeCell ref="B4:F4"/>
    <mergeCell ref="B8:G8"/>
    <mergeCell ref="B19:G19"/>
  </mergeCells>
  <printOptions horizontalCentered="1"/>
  <pageMargins left="0.7874015748031497" right="0.2" top="0.1968503937007874" bottom="0.4724409448818898" header="0.1968503937007874" footer="0.1968503937007874"/>
  <pageSetup fitToHeight="0" fitToWidth="1" horizontalDpi="400" verticalDpi="400" orientation="landscape" paperSize="9" scale="91" r:id="rId1"/>
  <headerFooter alignWithMargins="0">
    <oddFooter>&amp;R&amp;8警察 政策-&amp;P</oddFooter>
  </headerFooter>
  <rowBreaks count="1" manualBreakCount="1">
    <brk id="1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p32968</cp:lastModifiedBy>
  <cp:lastPrinted>2004-05-10T06:17:24Z</cp:lastPrinted>
  <dcterms:created xsi:type="dcterms:W3CDTF">2004-03-24T10:30:27Z</dcterms:created>
  <dcterms:modified xsi:type="dcterms:W3CDTF">2004-05-10T06:17:51Z</dcterms:modified>
  <cp:category/>
  <cp:version/>
  <cp:contentType/>
  <cp:contentStatus/>
</cp:coreProperties>
</file>