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700" activeTab="0"/>
  </bookViews>
  <sheets>
    <sheet name="福祉局" sheetId="1" r:id="rId1"/>
  </sheets>
  <definedNames>
    <definedName name="_xlnm.Print_Titles" localSheetId="0">'福祉局'!$4:$7</definedName>
  </definedNames>
  <calcPr fullCalcOnLoad="1"/>
</workbook>
</file>

<file path=xl/sharedStrings.xml><?xml version="1.0" encoding="utf-8"?>
<sst xmlns="http://schemas.openxmlformats.org/spreadsheetml/2006/main" count="78" uniqueCount="78">
  <si>
    <t>ふるさと福祉村の実現に向けて、県、福祉事業団、県社協の三位一体でグループの活動等を支援（現在16団体設立済み　来年度見込みも同数程度）
　事業費補助金　　6,000→20,600
　（定額10/10：１団体への上限1,000千円　助成期間立ち上げ後３年）
　　　準備事業 200千円を限度　立上げ支援事業 100千円を限度
  　　活性化事業                 400～500千円を限度
　　　健康クラブ支援事業　       400千円を限度
  　　ＩＴネットワーク構築事業   120～200千円を限度
　運営支援事業　0→1,500(2,258)
　　　福祉村運営ノウハウや人的ネットワークを含めた情報提供を
　　県社会福祉協議会に委託
　推　進　費　700→4,000(4,008)
　　　シンポジウム、情報連絡会議開催を福祉事業団に委託
　　　商標登録、のぼり・パネル作成等福祉村全体に係る県事務費
※「ふるさと福祉村」
　　　高齢者や障害者等が、住み慣れた地域で生涯安心して暮らす
　　ことが出来るよう、健康・医療・福祉等の民間事業者と地域社会
　　やボランティアグループ等とが連携し、生活支援サービスを提供
　　する相互支援の福祉コミュニティづくりを目指す協働体</t>
  </si>
  <si>
    <t xml:space="preserve">地域密着の在宅介護事業所である老人デイサービスセンターに併設した形態で、小規模のショートステイ床を整備し、施設介護と在宅介護の隙間を埋める「中間施設」として位置づけ、利用期間や利用者の限定を緩和し、弾力的にサービスが提供できる施設整備に対し助成します。
・実施主体    市町村、社会福祉法人等
・整備予定数  ３０床分
・補助基準額  施設  1,700千円/人、設備整備  248千円/人
・県補助率     1/2
                 </t>
  </si>
  <si>
    <t>県単独補助のうち面積加算に係る助成（県単Ⅱ）について、国の制度の改正に伴い、施設全体への面積加算から入所施設の居室部分に限定した加算制度に変更する要求があったが、国制度改正により法人の努力と工夫でゆとりある施設整備と自己負担の軽減の双方が満たせるようになったこと、現行の県単Ⅰ（基準額の９割まで補助率嵩上げ）のみでも全国でトップクラスの支援制度であることから、新県単Ⅱの創設は見送ることとした。</t>
  </si>
  <si>
    <t xml:space="preserve">民間社会福祉法人が実施する身体障害者更生援護施設の整備に対して助成を行います。
　○整備カ所： 身体障害者療護施設　【創設】：１カ所　　　　　　 　　　　　　　
　　　　　　　　　　 〔併設〕身体障害者デイサービスセンター
                     〔併設〕身体障害者通所授産施設
　・公共補助　　　国１／２　県１／４
　・県単独補助　　県10／10
</t>
  </si>
  <si>
    <t xml:space="preserve">医療、福祉、教育の総合環境療法により情緒障害児を治療する県内初の施設（関市内）の整備に対する助成
　施設概要
　　対　象：いじめ、虐待によるひきこもりやＰＴＳＤ（心的外傷後
　　　　　ストレス障害）など軽度の情緒障害を有する児童
　　治療期間：１～２年
　　学校教育：小中学校の分級で対応予定
　　定　員：入所４８人、通所１０人
　事業主体：社会福祉法人 桜友会
　　治療施設：国１／２　県１／４＋県単１（１５％）
　　学習棟：日本自転車振興会４／５＋県単１（１０％）
　　（県単１により補助基準額の９割まで嵩上げ支援）          </t>
  </si>
  <si>
    <t xml:space="preserve">
福祉施策及び少子化対策の推進のため、地域における子育てを支援
　保育サービス支援事業費 952,305→ 935,956(1,216,131)
　　主なもの
　　　延長保育対策費補助金　250,000→ 270,000(539,992)
　　　障害児保育事業費県単独補助金　51,429→ 55,008
　　　地域子育て支援センター事業費補助金　250,866→ 280,373　
　　　低年齢児保育対策費県単独補助金　130,266→ 130,450
　　　一時的保育事業費補助金　41,019→46,152
　　　乳児保育促進等事業費補助金　80,657→ 15,248
　　　　　　　　　　　　　　（国制度改正による減）
　地域子育て力育成支援事業費 35,381→ 42,553
　　主なもの
　　　コミママプラザモデル事業費　10,000→ 11,750　10→17箇所
　　　つどいの広場事業費（国補）　17,381→ 24,303　７→７箇所
</t>
  </si>
  <si>
    <t>計画策定の前提となる基本構想ができていなかったこと、利用者たる障害者自身の広範な意見の反映が必要なことなどから、当初予算での計画策定費計上は見送り、部局枠予算内で基本構想に検討を加えることとした。</t>
  </si>
  <si>
    <t xml:space="preserve">昼間保護者のいない小学校低学年児童などの育成・指導のための児童クラブ活動に対し助成
運営費支援　126,712→ 157,635
　国補（国１／３　県１／３　市町村１／３）
　　年間200日以上､概ね20人以上　  93 → 118クラブ 
　県単（県１／２　事業主体（市町村又は社会福祉法人）１／２）
　　年間200～280未満開設　概ね10人以上20人未満  42→38クラブ
    年間281日以上開設     概ね10人以上20人未満　  2→ 4クラブ
施設整備支援　0→ 8,625
　　余裕教室活用型（金山町）：国１０／１０定額
　　通常整備（可児市）：国１／２　県１／４
</t>
  </si>
  <si>
    <t xml:space="preserve">障害者支援費制度のうち、居宅支援サービスに係る県負担金
　　　　　　　　　　　　　　　　　　　　　　（県費ベースで比較）
　　ホームヘルプ関連　　63,694→74,714
　　ディサービス関連　　139,648→117,954
　　ショートスティ関連　39,595→66,024
　　グループホーム関連　35,688→67,338
　県 1/4 （国1/2は県を経由せず）　
</t>
  </si>
  <si>
    <t>重度の身体障害者が入居する三光園（築２２年　定員５０人）について、老朽化や部品の生産中止等により修理困難となっている空調設備を更新し、入所者の施設環境の改善を図る。
  事　業　費：120,000(149,497)
  工事実施率 ：H16：10 ％、 H17：90 ％
  債務負担行為【H16～H17】 　国１／２  県１／２</t>
  </si>
  <si>
    <t>福祉施設・医療施設へアクセスする県管理道路の整備
      継  続     7箇所    300,000千円
      着手路線  51箇所  完了箇所(15年度完了見込含む)  44箇所</t>
  </si>
  <si>
    <t>市町村、民間社会福祉法人が実施する知的障害者援護施設等の整備に対して助成を行います。　　　
○整備カ所：
　　知的障害者通所授産施設 【創設】２カ所　【増築】１カ所　　　　　　　　　　　　　　　　　　　　　　　　　　 　　　　　　　　　　　　　　　　　　　
　　知的障害者授産施設　 【増改築等】２カ所　　　
　  知的障害者更生施設　 【改築】１カ所
　  心身障害者小規模授産施設　【全面改築】３カ所
　  障害児デイサービス事業実施施設　【全面改築】２カ所
　  知的障害者グループホーム　【新築】２カ所　
　・公共補助　　　国１／２　県１／４
　・県単独補助　　県10／10</t>
  </si>
  <si>
    <t xml:space="preserve">重症心身障害児（者）のライフステージに応じた地域での生活を支援するため、各圏域の障害児（者）施設を拠点施設として位置付け、コーディネーターを配置するとともに、施設の有する専門的な機能を活用した療育相談、重症心身障害児（者）へのケアコーディネーターによるマンツーマン体制での支援など障害児（者）及びその家族の福祉の向上を図ります。
【事業内容】
　 ・療育等施設支援事業　115,263(117,450)
　　　　各拠点施設へ配置したコーディネーターによる支援の実施
　　　　拠点施設の専門的機能を活かした療育・相談支援の実施
　 ・重症心身障害者生活総合支援事業　　26,880(32,140)
　　　　重心障害児（者）に対するケアコーディネーターによるマン
　　　　ツーマン体制による総合的支援　　
　 ・重症心身障害者ケアコーディネーター養成事業　　1,200(1,400)
　　　　ケアコーディネーターの質の向上を図るための養成研修の実施
　　　　受講予定人員：２００名　　  　 </t>
  </si>
  <si>
    <t xml:space="preserve">市町村が行う、６９歳老人、重度心身障害者(児)、乳幼児、母子家庭等（いずれも年齢、障害の程度、所得制限などにより対象とならない場合あり）に対する医療費助成事業に対して助成を行います。
①老人医療費負担金助成費（６９歳老人）（153,349→175,213）
　　　補助率：県　2/3、市町村　1/3
②重度心身障害者(児)医療費負担金助成費（2,009,076→2,037,293）
　　　対象範囲：身体障害者手帳1級～3級所持者
　　　　　　　　　　同４級で戦傷病者手帳所持者(特別項症～第4項症)
　　　　　　　　　　療育手帳所持者(Ａ１～Ｂ１)
　　　補助率：県　2/3、市町村　1/3
③重度心身障害者老人医療費負担金助成費（2,121,317→2,173,297）
　　　対象範囲：身体障害者手帳1～3級所持者
　　　　　　　　　　同４級で戦傷病者手帳所持者(特別項症～第4項症)
　　　　　　　　　　療育手帳所持者(Ａ１～Ｂ１)
　　　補助率：県　2/3、市町村　1/3
④乳幼児医療費負担金助成費（1,302,796→1,474,388）
　　　対象範囲：５歳未満児（３、４歳は入院のみ）
　　　　　　　　　　 →対象拡大：就学前（３歳以上は入院のみ)
　　　拡大理由：県内市町村の助成対象が拡大しており、要望も強い。
　　　　　　　　　　少子化関連新法にいち早く対応する。
　　　　　　　　　　福祉医療制度研究会から、拡大が望ましいとの
　　　　　　　　　　報告があった。
　　　補助率：県　1/2、市町村　1/2
⑤母子家庭等医療費負担金助成費（538,243→525,454）
　　　補助率：県　1/2、市町村　1/2
</t>
  </si>
  <si>
    <t>児童の遊び場の確保とともに、地域の児童健全育成の拠点となる児童館・児童センターの創設に対し助成
　　対象施設　児童館　２カ所（富加町、高鷲村）
　　負担区分　国1/3 県1/3 (設置者1/3)</t>
  </si>
  <si>
    <t>一時保護所（中央・飛騨子ども相談センター）に保護することが困難な児童を、乳児院、児童養護施設に一時保護した場合、児童の処遇向上を図るため保護費単価の加算を行う
国制度 　一時保護単価　@1,570
県加算単価　　　　　　　　@3,120      ・保護委託日数 520日</t>
  </si>
  <si>
    <t xml:space="preserve">福祉医療制度の現物給付（乳幼児医療費助成、重度心身障害者医療費助成など）に伴って削減される国保保険者（市町村）に対する国庫負担金を補てんすることにより、国民健康保険財政を支援します。
　補助率：県　1/2、市町村　1/2
福祉医療制度の現物給付･･･保険診療費の自己負担額について、受給者は医療機関での支払いを行わず、代わりに市町村が医療機関へ支払う給付方法。
</t>
  </si>
  <si>
    <t>福祉医療助成事業費
［国民健康保険課］
（特定課題）</t>
  </si>
  <si>
    <t xml:space="preserve">岐阜市鷺山地区に設置された身体障害者更生相談所、県立清流園、県立希望が丘学園等の障害福祉施設の機能を総合的に見直すと共に障害福祉の一層の向上を担う中核的な複合型福祉施設を整備する。
・整備検討委員会の運営等
・整備計画（基本計画）の策定
</t>
  </si>
  <si>
    <t xml:space="preserve">県生涯安心計画※に定める施設サービスの目標量に沿った施設整備を促進するため、補助金を交付し、計画的に介護サービス基盤の整備・拡充をしていきます。
＜整備箇所数＞
 ・特別養護老人ﾎｰﾑ  22か所     ・ケアハウス  3か所
 ・ﾃﾞｲｻｰﾋﾞｽｾﾝﾀｰ 　    25か所    ・ショートステイ施設　１か所
 ・痴呆性老人ｸﾞﾙｰﾌﾟﾎｰﾑ 19ﾕﾆｯﾄ                                               
※「県生涯安心計画」
　　県老人保健福祉計画と県介護保険事業支援計画とを一体的に
　　策定したもので、市町村計画を基礎に広域的観点から圏域の
　　調整を図りながら、高齢者の保健福祉サービス等を提供するた
　　めに必要な施設、マンパワーの計画的な確保及びその資質の
　　向上を図ることを目的としています。
</t>
  </si>
  <si>
    <t>県生涯安心計画に定める施設サービスの目標量に沿った施設整備を促進するため、介護老人保健施設の整備に対し補助します。
　整備予定箇所：5か所</t>
  </si>
  <si>
    <t>　高齢者や障害者が利用する社会福祉施設への送迎車（「福祉バス等」）のより安全な運行を確保するため危険性が高い箇所について、カーブミラー・照明灯の設置、待避所設置等局部的道路整備を実施
【事業効果】
　福祉バス等の安全な通行が可能となり、高齢者や障害者等が安心して施設利用ができる。</t>
  </si>
  <si>
    <t>人口概ね５万人未満の市町村が実施する、福祉のまちづくりに関する公的施設のバリアフリー化に対し助成する。
　　　・補助基準額　５，０００千円　　　・補助率　県　１／２
【事業効果】だれにもやさしいまちづくりが推進される。</t>
  </si>
  <si>
    <t>（単位：千円）</t>
  </si>
  <si>
    <t>事業名及び所管課</t>
  </si>
  <si>
    <t>前年度
予算額</t>
  </si>
  <si>
    <t>要求額</t>
  </si>
  <si>
    <t>調査額</t>
  </si>
  <si>
    <t>事　　業　　の　　概　　要</t>
  </si>
  <si>
    <t>あったかマイタウン創生事業費補助金
［福祉政策課］
（一千万以上）</t>
  </si>
  <si>
    <t>街かどふれあいプラザ整備支援事業費
［高齢福祉課］
（一千万以上）</t>
  </si>
  <si>
    <t>老人福祉施設整備費補助金
［高齢福祉課］
（特定課題）</t>
  </si>
  <si>
    <t>まちなかミニショート整備支援事業費
［高齢福祉課］
（特定課題）</t>
  </si>
  <si>
    <t>介護老人保健施設整備費補助金
［高齢福祉課］
（特定課題）</t>
  </si>
  <si>
    <t>身体障害者更生援護施設整備費補助金
［障害福祉課］
（一千万以上）</t>
  </si>
  <si>
    <t>県立三光園空調機取替工事費
［障害福祉課］
（一千万以上）</t>
  </si>
  <si>
    <t>知的障害者福祉工場運営費補助金
［障害福祉課］
（特定課題）</t>
  </si>
  <si>
    <t>知的障害者援護施設整備費補助金
［障害福祉課］
（一千万以上）</t>
  </si>
  <si>
    <t>障害者グル－プホ－ム等施設整備費補助金
［障害福祉課］
（一千万以上）</t>
  </si>
  <si>
    <t>保育所整備費負担金・補助金
［児童家庭課］
（一千万以上）</t>
  </si>
  <si>
    <t>児童館等整備費補助金
［児童家庭課］
（一千万以上）</t>
  </si>
  <si>
    <t>情緒障害児短期治療施設整備費補助金
［児童家庭課］
（一千万以上）</t>
  </si>
  <si>
    <t>母子寡婦福祉資金繰出金
［児童家庭課］
（特定課題）</t>
  </si>
  <si>
    <t>委託一時保護支援事業費
［児童家庭課（出先機関）］
（善政バトル）</t>
  </si>
  <si>
    <t>国民健康保険財政健全化特別対策費補助金
［国民健康保険課］
（特定課題）</t>
  </si>
  <si>
    <t>支援費制度（居宅支援）関連事業費補助金
［障害福祉課］
（特定課題）</t>
  </si>
  <si>
    <t>心身障害児デイサービス・心身障害者小規模授産施設整備事業費補助金
［障害福祉課］
（一千万以上）</t>
  </si>
  <si>
    <t>重症心身障害者等生活総合支援事業費
［障害福祉課］
（特定課題）</t>
  </si>
  <si>
    <t>ふるさと福祉村活性化推進事業費
［企画管理課］
（特定課題）</t>
  </si>
  <si>
    <t>民間の優れた技術や効率的な空調管理を最大限活用して経費の節減を図るよう意見を付した。</t>
  </si>
  <si>
    <t>国の診療報酬引き下げ（△１％）を踏まえて予算措置した。</t>
  </si>
  <si>
    <t xml:space="preserve">
小規模授産施設を開設する市町村、社会福祉法人に対する運営費助成
　社会福祉法人施設　３施設　国１／２　県１／４
  市町村施設  ４５市町村（５４施設）　県１／２
  </t>
  </si>
  <si>
    <t>鷺山地区福祉施設整備計画策定費
［障害福祉課］
（横割協働）</t>
  </si>
  <si>
    <t>地域子育て支援事業費
［児童家庭課］
（特定課題）</t>
  </si>
  <si>
    <t>児童クラブ事業費補助金
［児童家庭課］
（特定課題）</t>
  </si>
  <si>
    <t>福祉送迎車通行道路整備事業費
［福祉政策課］
（一千万以上）</t>
  </si>
  <si>
    <t>心身障害者小規模授産事業費補助金
［障害福祉課］
（特定課題）</t>
  </si>
  <si>
    <t>番号</t>
  </si>
  <si>
    <t xml:space="preserve">
(17,800)
9,000</t>
  </si>
  <si>
    <t>過去の実績を考慮し予算を措置するとともに、点的整備ではなく線的・面的整備に努めるよう意見を付した。</t>
  </si>
  <si>
    <t>調　　査　　額　　の　　考　　え　　方</t>
  </si>
  <si>
    <t>　586,477
うち県費
　278,625</t>
  </si>
  <si>
    <t>福祉道路特別対策事業費
［福祉政策課］
（一千万以上）</t>
  </si>
  <si>
    <t>(16,144)
11,884</t>
  </si>
  <si>
    <t xml:space="preserve">母子寡婦福祉資金への繰出金
　特別会計の状況
　　　貸付金　186,000→180,000
      事務費    2,783→  2,058(2,144)
　　（主な財源）
　　　繰越金   36,954→ 16,134
　　　県　債   10,000→ 20,000（貸付金充当繰入金の２倍）
　　　償還金　134,125→133,830
</t>
  </si>
  <si>
    <t>知的障害者で一般企業への就労が困難な者を雇用し、社会的自立を促進することを目的とする「知的障害者福祉工場」に対し運営費を支援
  対象施設：恵那たんぽぽ福祉工場（恵那市）H15.4～ 定員20名
　　　　　　どんぐり村福祉工場（真正町）H16.4～定員20名（新規）
　　　　　　　　　　　　　　　　　　　　　　国１／２　県１／２</t>
  </si>
  <si>
    <t>市町村・社会福祉法人が行う小規模な施設整備に対し県単独で助成
  障害児デイサービス施設（ことばの教室）：池田町、養老町
　障害者小規模授産施設：福岡町、笠原町、養老町
　補助率：補助基準額の１／２
【制度改正】国制度改正に準じ、基準額の計算方法を
           「基準面積×面積単価」→「一人当たり単価」に改正</t>
  </si>
  <si>
    <t>施設利用障害者の地域生活への移行を促進するため、地域での自立生活を支援するグル－プホ－ム等の整備に対して支援
補助基準：１人当たり基準額(3,300千円)×定員×1/2
    （社福）同朋会        知的障害者グループホーム    6,600千円
     (社福) たんぽぽ福祉会  恵那たんぽぽ作業所  11,550千円
【制度改正】国制度改正に準じ、基準額の計算方法を
           「基準面積×面積単価」→「一人当たり単価」に改正</t>
  </si>
  <si>
    <t>委託費のうち事務費部分については、枠予算の削減率に準じて１割相当を減じるなどして、節減を図った。</t>
  </si>
  <si>
    <t>運営支援事業については事務費の節減を図って予算を措置した。</t>
  </si>
  <si>
    <t>公立・民間保育所の改築・拡張・大規模修繕に対し助成
　公立保育所整備負担金  4 →5カ所   (国1/2) 県1/4 (市町村1/4)
　公立大規模修繕負担金  0 →1カ所   (国1/2) 県1/4 (市町村1/4)
　民間保育所整備補助金  1 →4カ所    国1/2  県1/4 (設置者1/4)
　民間大規模修繕補助金  1 →0カ所    国1/2  県1/4 (設置者1/4)</t>
  </si>
  <si>
    <t>現時点における要望を踏まえて前年同額を措置し、追加要望については補正時に検討することとした。</t>
  </si>
  <si>
    <t>要求に沿って措置したが、延長保育対策費補助金については、財源確保の観点から、例年通り一部を補正対応とした。</t>
  </si>
  <si>
    <t>１５年度当初予算時整理に基づき、下の「福祉送迎車通行道路整備事業費」と一体的に３億円の枠内で予算を措置した。なお、事業の進捗等を踏まえ、１８年度までには県単枠内対応へと移行するよう意見を付した。</t>
  </si>
  <si>
    <t>１７年度以降の補助率については、１６年度に実施予定の市町村補助見直しの一環で再検討することとした。</t>
  </si>
  <si>
    <t>政策予算協議事項一覧（福祉局）</t>
  </si>
  <si>
    <t>予　算　計　上　を　し　た　も　の</t>
  </si>
  <si>
    <t>高齢者や子供たちが、住み慣れた地域で、家庭的な雰囲気のもとできめ細かいサービスを受けながら暮らせるように、NPO法人等による「街かどふれあいプラザ※」の整備に対し補助します。
  ※「街かどふれあいプラザ」
　　 地域住民が運営する宅老機能・託児機能等を持った小規模多
　　 機能施設で在宅福祉 サービスの活動拠点として地域に密着し
     多様なサービスを提供する施設　
　 ・補助対象経費　保育所・小学校の空き教室や公民館等の公共
　　　　　　　　　　　　施設又は民家等の増改築・改修の施設整備、
                           事務用備品などの初度設備経費
 　・実施主体　　　　市町村
　 ・補助基準額　　 １箇所あたり4,000千円 
　　 ・県補助率　　　  １／２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</si>
</sst>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s>
  <fonts count="4">
    <font>
      <sz val="11"/>
      <name val="ＭＳ Ｐゴシック"/>
      <family val="3"/>
    </font>
    <font>
      <sz val="6"/>
      <name val="ＭＳ Ｐゴシック"/>
      <family val="3"/>
    </font>
    <font>
      <b/>
      <sz val="14"/>
      <name val="ＭＳ Ｐゴシック"/>
      <family val="3"/>
    </font>
    <font>
      <sz val="9"/>
      <name val="ＭＳ 明朝"/>
      <family val="1"/>
    </font>
  </fonts>
  <fills count="2">
    <fill>
      <patternFill/>
    </fill>
    <fill>
      <patternFill patternType="gray125"/>
    </fill>
  </fills>
  <borders count="7">
    <border>
      <left/>
      <right/>
      <top/>
      <bottom/>
      <diagonal/>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3">
    <xf numFmtId="0" fontId="0" fillId="0" borderId="0" xfId="0" applyAlignment="1">
      <alignment/>
    </xf>
    <xf numFmtId="176" fontId="0" fillId="0" borderId="0" xfId="0" applyNumberFormat="1" applyAlignment="1">
      <alignment/>
    </xf>
    <xf numFmtId="0" fontId="0" fillId="0" borderId="0" xfId="0" applyAlignment="1">
      <alignment vertical="center" wrapText="1"/>
    </xf>
    <xf numFmtId="0" fontId="2" fillId="0" borderId="0" xfId="0" applyFont="1" applyAlignment="1">
      <alignment/>
    </xf>
    <xf numFmtId="0" fontId="0" fillId="0" borderId="0" xfId="0" applyAlignment="1">
      <alignment horizontal="right" vertical="center"/>
    </xf>
    <xf numFmtId="0" fontId="0" fillId="0" borderId="1" xfId="0" applyBorder="1" applyAlignment="1">
      <alignment horizontal="center" vertical="center" wrapText="1"/>
    </xf>
    <xf numFmtId="176" fontId="0" fillId="0" borderId="1" xfId="0" applyNumberFormat="1" applyBorder="1" applyAlignment="1">
      <alignment horizontal="center" vertical="center" wrapText="1"/>
    </xf>
    <xf numFmtId="176"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0" xfId="0" applyAlignment="1">
      <alignment shrinkToFit="1"/>
    </xf>
    <xf numFmtId="0" fontId="3" fillId="0" borderId="1" xfId="0" applyFont="1" applyBorder="1" applyAlignment="1">
      <alignment vertical="center" wrapText="1"/>
    </xf>
    <xf numFmtId="177" fontId="3" fillId="0" borderId="1" xfId="0" applyNumberFormat="1" applyFont="1" applyBorder="1" applyAlignment="1">
      <alignment shrinkToFit="1"/>
    </xf>
    <xf numFmtId="0" fontId="3" fillId="0" borderId="1" xfId="0" applyFont="1" applyBorder="1" applyAlignment="1">
      <alignment vertical="center"/>
    </xf>
    <xf numFmtId="177" fontId="3" fillId="0" borderId="1" xfId="0" applyNumberFormat="1" applyFont="1" applyBorder="1" applyAlignment="1">
      <alignment wrapText="1"/>
    </xf>
    <xf numFmtId="177" fontId="3" fillId="0" borderId="1" xfId="0" applyNumberFormat="1" applyFont="1" applyBorder="1" applyAlignment="1">
      <alignment/>
    </xf>
    <xf numFmtId="0" fontId="0" fillId="0" borderId="2" xfId="0" applyFont="1" applyBorder="1" applyAlignment="1">
      <alignment horizontal="center" vertical="center"/>
    </xf>
    <xf numFmtId="0" fontId="3" fillId="0" borderId="3" xfId="0" applyFont="1" applyBorder="1" applyAlignment="1">
      <alignment vertical="center"/>
    </xf>
    <xf numFmtId="0" fontId="3" fillId="0" borderId="3" xfId="0" applyFont="1" applyBorder="1" applyAlignment="1">
      <alignment vertical="center" wrapText="1"/>
    </xf>
    <xf numFmtId="177" fontId="3" fillId="0" borderId="3" xfId="0" applyNumberFormat="1" applyFont="1" applyBorder="1" applyAlignment="1">
      <alignment shrinkToFit="1"/>
    </xf>
    <xf numFmtId="0" fontId="3" fillId="0" borderId="4" xfId="0" applyFont="1" applyBorder="1" applyAlignment="1">
      <alignment vertical="center"/>
    </xf>
    <xf numFmtId="0" fontId="3" fillId="0" borderId="4" xfId="0" applyFont="1" applyBorder="1" applyAlignment="1">
      <alignment vertical="center" wrapText="1"/>
    </xf>
    <xf numFmtId="177" fontId="3" fillId="0" borderId="4" xfId="0" applyNumberFormat="1" applyFont="1" applyBorder="1" applyAlignment="1">
      <alignment shrinkToFit="1"/>
    </xf>
    <xf numFmtId="177" fontId="3" fillId="0" borderId="1" xfId="0" applyNumberFormat="1" applyFont="1" applyBorder="1" applyAlignment="1">
      <alignment horizontal="right" wrapText="1" shrinkToFit="1"/>
    </xf>
    <xf numFmtId="177" fontId="3" fillId="0" borderId="1" xfId="0" applyNumberFormat="1" applyFont="1" applyBorder="1" applyAlignment="1">
      <alignment horizontal="right" wrapText="1"/>
    </xf>
    <xf numFmtId="0" fontId="3" fillId="0" borderId="1" xfId="0" applyFont="1" applyBorder="1" applyAlignment="1">
      <alignment vertical="top" wrapText="1"/>
    </xf>
    <xf numFmtId="0" fontId="3" fillId="0" borderId="0" xfId="0" applyFont="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wrapText="1"/>
    </xf>
    <xf numFmtId="0" fontId="3" fillId="0" borderId="0" xfId="0" applyFont="1" applyAlignment="1">
      <alignment vertical="center"/>
    </xf>
    <xf numFmtId="0" fontId="0" fillId="0" borderId="0" xfId="0" applyAlignment="1">
      <alignment vertical="center" wrapText="1"/>
    </xf>
    <xf numFmtId="0" fontId="0" fillId="0" borderId="0" xfId="0" applyAlignment="1">
      <alignment/>
    </xf>
    <xf numFmtId="0" fontId="0" fillId="0" borderId="5" xfId="0" applyBorder="1" applyAlignment="1">
      <alignment horizontal="left" vertical="center" wrapText="1"/>
    </xf>
    <xf numFmtId="0" fontId="0" fillId="0" borderId="6" xfId="0" applyBorder="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4:G36"/>
  <sheetViews>
    <sheetView tabSelected="1" workbookViewId="0" topLeftCell="A5">
      <pane ySplit="3" topLeftCell="BM8" activePane="bottomLeft" state="frozen"/>
      <selection pane="topLeft" activeCell="A5" sqref="A5"/>
      <selection pane="bottomLeft" activeCell="A5" sqref="A5"/>
    </sheetView>
  </sheetViews>
  <sheetFormatPr defaultColWidth="9.00390625" defaultRowHeight="13.5"/>
  <cols>
    <col min="1" max="1" width="4.625" style="0" customWidth="1"/>
    <col min="2" max="2" width="18.875" style="0" customWidth="1"/>
    <col min="3" max="5" width="8.50390625" style="0" customWidth="1"/>
    <col min="6" max="6" width="53.625" style="28" customWidth="1"/>
    <col min="7" max="7" width="47.375" style="2" customWidth="1"/>
  </cols>
  <sheetData>
    <row r="4" spans="2:6" ht="13.5">
      <c r="B4" s="29"/>
      <c r="C4" s="30"/>
      <c r="D4" s="30"/>
      <c r="E4" s="30"/>
      <c r="F4" s="30"/>
    </row>
    <row r="5" spans="2:6" ht="17.25">
      <c r="B5" s="3" t="s">
        <v>75</v>
      </c>
      <c r="D5" s="1"/>
      <c r="E5" s="1"/>
      <c r="F5" s="25"/>
    </row>
    <row r="6" spans="2:7" ht="13.5">
      <c r="B6" s="2"/>
      <c r="C6" s="1"/>
      <c r="D6" s="1"/>
      <c r="E6" s="1"/>
      <c r="F6" s="25"/>
      <c r="G6" s="4" t="s">
        <v>23</v>
      </c>
    </row>
    <row r="7" spans="1:7" ht="27">
      <c r="A7" s="8" t="s">
        <v>57</v>
      </c>
      <c r="B7" s="5" t="s">
        <v>24</v>
      </c>
      <c r="C7" s="6" t="s">
        <v>25</v>
      </c>
      <c r="D7" s="7" t="s">
        <v>26</v>
      </c>
      <c r="E7" s="7" t="s">
        <v>27</v>
      </c>
      <c r="F7" s="26" t="s">
        <v>28</v>
      </c>
      <c r="G7" s="5" t="s">
        <v>60</v>
      </c>
    </row>
    <row r="8" spans="1:7" ht="27" customHeight="1">
      <c r="A8" s="15"/>
      <c r="B8" s="31" t="s">
        <v>76</v>
      </c>
      <c r="C8" s="31"/>
      <c r="D8" s="31"/>
      <c r="E8" s="31"/>
      <c r="F8" s="31"/>
      <c r="G8" s="32"/>
    </row>
    <row r="9" spans="1:7" ht="246.75" customHeight="1">
      <c r="A9" s="12">
        <v>1</v>
      </c>
      <c r="B9" s="10" t="s">
        <v>48</v>
      </c>
      <c r="C9" s="23" t="s">
        <v>58</v>
      </c>
      <c r="D9" s="14">
        <v>26866</v>
      </c>
      <c r="E9" s="14">
        <v>26100</v>
      </c>
      <c r="F9" s="10" t="s">
        <v>0</v>
      </c>
      <c r="G9" s="10" t="s">
        <v>69</v>
      </c>
    </row>
    <row r="10" spans="1:7" ht="45">
      <c r="A10" s="16">
        <f>A9+1</f>
        <v>2</v>
      </c>
      <c r="B10" s="17" t="s">
        <v>62</v>
      </c>
      <c r="C10" s="18">
        <v>600000</v>
      </c>
      <c r="D10" s="18">
        <v>300000</v>
      </c>
      <c r="E10" s="18">
        <v>270000</v>
      </c>
      <c r="F10" s="17" t="s">
        <v>10</v>
      </c>
      <c r="G10" s="17" t="s">
        <v>73</v>
      </c>
    </row>
    <row r="11" spans="1:7" ht="82.5" customHeight="1">
      <c r="A11" s="12">
        <f aca="true" t="shared" si="0" ref="A11:A34">A10+1</f>
        <v>3</v>
      </c>
      <c r="B11" s="10" t="s">
        <v>55</v>
      </c>
      <c r="C11" s="11">
        <v>50000</v>
      </c>
      <c r="D11" s="11">
        <v>30000</v>
      </c>
      <c r="E11" s="11">
        <v>30000</v>
      </c>
      <c r="F11" s="24" t="s">
        <v>21</v>
      </c>
      <c r="G11" s="17"/>
    </row>
    <row r="12" spans="1:7" ht="59.25" customHeight="1">
      <c r="A12" s="12">
        <f t="shared" si="0"/>
        <v>4</v>
      </c>
      <c r="B12" s="10" t="s">
        <v>29</v>
      </c>
      <c r="C12" s="11">
        <v>11229</v>
      </c>
      <c r="D12" s="11">
        <v>10170</v>
      </c>
      <c r="E12" s="11">
        <v>7650</v>
      </c>
      <c r="F12" s="24" t="s">
        <v>22</v>
      </c>
      <c r="G12" s="10" t="s">
        <v>59</v>
      </c>
    </row>
    <row r="13" spans="1:7" ht="183.75" customHeight="1">
      <c r="A13" s="12">
        <f t="shared" si="0"/>
        <v>5</v>
      </c>
      <c r="B13" s="10" t="s">
        <v>30</v>
      </c>
      <c r="C13" s="11">
        <v>20000</v>
      </c>
      <c r="D13" s="11">
        <v>40000</v>
      </c>
      <c r="E13" s="11">
        <v>20000</v>
      </c>
      <c r="F13" s="24" t="s">
        <v>77</v>
      </c>
      <c r="G13" s="10" t="s">
        <v>71</v>
      </c>
    </row>
    <row r="14" spans="1:7" ht="87" customHeight="1">
      <c r="A14" s="12">
        <f t="shared" si="0"/>
        <v>6</v>
      </c>
      <c r="B14" s="10" t="s">
        <v>31</v>
      </c>
      <c r="C14" s="11">
        <v>8215985</v>
      </c>
      <c r="D14" s="11">
        <v>5643857</v>
      </c>
      <c r="E14" s="11">
        <f>D14</f>
        <v>5643857</v>
      </c>
      <c r="F14" s="24" t="s">
        <v>19</v>
      </c>
      <c r="G14" s="10"/>
    </row>
    <row r="15" spans="1:7" ht="120" customHeight="1">
      <c r="A15" s="12">
        <f>A14+1</f>
        <v>7</v>
      </c>
      <c r="B15" s="10" t="s">
        <v>32</v>
      </c>
      <c r="C15" s="11">
        <v>0</v>
      </c>
      <c r="D15" s="11">
        <v>29220</v>
      </c>
      <c r="E15" s="11">
        <f>D15</f>
        <v>29220</v>
      </c>
      <c r="F15" s="24" t="s">
        <v>1</v>
      </c>
      <c r="G15" s="10" t="s">
        <v>74</v>
      </c>
    </row>
    <row r="16" spans="1:7" ht="61.5" customHeight="1">
      <c r="A16" s="16">
        <f t="shared" si="0"/>
        <v>8</v>
      </c>
      <c r="B16" s="17" t="s">
        <v>33</v>
      </c>
      <c r="C16" s="18">
        <v>174900</v>
      </c>
      <c r="D16" s="18">
        <v>172700</v>
      </c>
      <c r="E16" s="18">
        <f>D16</f>
        <v>172700</v>
      </c>
      <c r="F16" s="24" t="s">
        <v>20</v>
      </c>
      <c r="G16" s="17"/>
    </row>
    <row r="17" spans="1:7" ht="105" customHeight="1">
      <c r="A17" s="12">
        <f t="shared" si="0"/>
        <v>9</v>
      </c>
      <c r="B17" s="10" t="s">
        <v>45</v>
      </c>
      <c r="C17" s="13" t="s">
        <v>61</v>
      </c>
      <c r="D17" s="14">
        <v>326030</v>
      </c>
      <c r="E17" s="14">
        <v>326030</v>
      </c>
      <c r="F17" s="10" t="s">
        <v>8</v>
      </c>
      <c r="G17" s="10"/>
    </row>
    <row r="18" spans="1:7" ht="67.5">
      <c r="A18" s="12">
        <f t="shared" si="0"/>
        <v>10</v>
      </c>
      <c r="B18" s="10" t="s">
        <v>56</v>
      </c>
      <c r="C18" s="11">
        <v>191289</v>
      </c>
      <c r="D18" s="11">
        <v>188143</v>
      </c>
      <c r="E18" s="11">
        <v>188143</v>
      </c>
      <c r="F18" s="10" t="s">
        <v>51</v>
      </c>
      <c r="G18" s="10"/>
    </row>
    <row r="19" spans="1:7" ht="87" customHeight="1">
      <c r="A19" s="19">
        <f t="shared" si="0"/>
        <v>11</v>
      </c>
      <c r="B19" s="20" t="s">
        <v>36</v>
      </c>
      <c r="C19" s="21">
        <v>25770</v>
      </c>
      <c r="D19" s="21">
        <v>51429</v>
      </c>
      <c r="E19" s="21">
        <v>51429</v>
      </c>
      <c r="F19" s="20" t="s">
        <v>65</v>
      </c>
      <c r="G19" s="20"/>
    </row>
    <row r="20" spans="1:7" ht="99.75" customHeight="1">
      <c r="A20" s="12">
        <f t="shared" si="0"/>
        <v>12</v>
      </c>
      <c r="B20" s="10" t="s">
        <v>34</v>
      </c>
      <c r="C20" s="11">
        <v>594527</v>
      </c>
      <c r="D20" s="11">
        <v>691812</v>
      </c>
      <c r="E20" s="11">
        <v>673312</v>
      </c>
      <c r="F20" s="24" t="s">
        <v>3</v>
      </c>
      <c r="G20" s="10" t="s">
        <v>2</v>
      </c>
    </row>
    <row r="21" spans="1:7" ht="145.5" customHeight="1">
      <c r="A21" s="16">
        <f t="shared" si="0"/>
        <v>13</v>
      </c>
      <c r="B21" s="17" t="s">
        <v>37</v>
      </c>
      <c r="C21" s="18">
        <v>374573</v>
      </c>
      <c r="D21" s="18">
        <v>244507</v>
      </c>
      <c r="E21" s="18">
        <v>244507</v>
      </c>
      <c r="F21" s="24" t="s">
        <v>11</v>
      </c>
      <c r="G21" s="17"/>
    </row>
    <row r="22" spans="1:7" ht="87" customHeight="1">
      <c r="A22" s="12">
        <f t="shared" si="0"/>
        <v>14</v>
      </c>
      <c r="B22" s="10" t="s">
        <v>35</v>
      </c>
      <c r="C22" s="11">
        <v>0</v>
      </c>
      <c r="D22" s="11">
        <v>20163</v>
      </c>
      <c r="E22" s="11">
        <v>16365</v>
      </c>
      <c r="F22" s="10" t="s">
        <v>9</v>
      </c>
      <c r="G22" s="10" t="s">
        <v>49</v>
      </c>
    </row>
    <row r="23" spans="1:7" ht="72" customHeight="1">
      <c r="A23" s="12">
        <f t="shared" si="0"/>
        <v>15</v>
      </c>
      <c r="B23" s="10" t="s">
        <v>46</v>
      </c>
      <c r="C23" s="22" t="s">
        <v>63</v>
      </c>
      <c r="D23" s="11">
        <v>98938</v>
      </c>
      <c r="E23" s="11">
        <v>98938</v>
      </c>
      <c r="F23" s="10" t="s">
        <v>66</v>
      </c>
      <c r="G23" s="10"/>
    </row>
    <row r="24" spans="1:7" ht="78.75">
      <c r="A24" s="19">
        <f t="shared" si="0"/>
        <v>16</v>
      </c>
      <c r="B24" s="20" t="s">
        <v>38</v>
      </c>
      <c r="C24" s="21">
        <v>27022</v>
      </c>
      <c r="D24" s="21">
        <v>18150</v>
      </c>
      <c r="E24" s="21">
        <v>18150</v>
      </c>
      <c r="F24" s="20" t="s">
        <v>67</v>
      </c>
      <c r="G24" s="20"/>
    </row>
    <row r="25" spans="1:7" ht="87" customHeight="1">
      <c r="A25" s="12">
        <f t="shared" si="0"/>
        <v>17</v>
      </c>
      <c r="B25" s="10" t="s">
        <v>52</v>
      </c>
      <c r="C25" s="11">
        <v>0</v>
      </c>
      <c r="D25" s="11">
        <v>8400</v>
      </c>
      <c r="E25" s="11">
        <v>0</v>
      </c>
      <c r="F25" s="10" t="s">
        <v>18</v>
      </c>
      <c r="G25" s="10" t="s">
        <v>6</v>
      </c>
    </row>
    <row r="26" spans="1:7" ht="179.25" customHeight="1">
      <c r="A26" s="12">
        <f t="shared" si="0"/>
        <v>18</v>
      </c>
      <c r="B26" s="10" t="s">
        <v>47</v>
      </c>
      <c r="C26" s="11">
        <v>168478</v>
      </c>
      <c r="D26" s="11">
        <v>150990</v>
      </c>
      <c r="E26" s="11">
        <v>143343</v>
      </c>
      <c r="F26" s="10" t="s">
        <v>12</v>
      </c>
      <c r="G26" s="10" t="s">
        <v>68</v>
      </c>
    </row>
    <row r="27" spans="1:7" ht="87" customHeight="1">
      <c r="A27" s="16">
        <f t="shared" si="0"/>
        <v>19</v>
      </c>
      <c r="B27" s="17" t="s">
        <v>39</v>
      </c>
      <c r="C27" s="18">
        <v>242490</v>
      </c>
      <c r="D27" s="18">
        <v>431703</v>
      </c>
      <c r="E27" s="18">
        <v>431703</v>
      </c>
      <c r="F27" s="17" t="s">
        <v>70</v>
      </c>
      <c r="G27" s="17"/>
    </row>
    <row r="28" spans="1:7" ht="52.5" customHeight="1">
      <c r="A28" s="12">
        <f t="shared" si="0"/>
        <v>20</v>
      </c>
      <c r="B28" s="10" t="s">
        <v>40</v>
      </c>
      <c r="C28" s="11">
        <v>49210</v>
      </c>
      <c r="D28" s="11">
        <v>65638</v>
      </c>
      <c r="E28" s="11">
        <v>65638</v>
      </c>
      <c r="F28" s="10" t="s">
        <v>14</v>
      </c>
      <c r="G28" s="10"/>
    </row>
    <row r="29" spans="1:7" ht="177.75" customHeight="1">
      <c r="A29" s="12">
        <f t="shared" si="0"/>
        <v>21</v>
      </c>
      <c r="B29" s="10" t="s">
        <v>41</v>
      </c>
      <c r="C29" s="11">
        <v>0</v>
      </c>
      <c r="D29" s="11">
        <v>322243</v>
      </c>
      <c r="E29" s="11">
        <v>322243</v>
      </c>
      <c r="F29" s="10" t="s">
        <v>4</v>
      </c>
      <c r="G29" s="10"/>
    </row>
    <row r="30" spans="1:7" ht="173.25" customHeight="1">
      <c r="A30" s="16">
        <f t="shared" si="0"/>
        <v>22</v>
      </c>
      <c r="B30" s="17" t="s">
        <v>53</v>
      </c>
      <c r="C30" s="18">
        <v>987686</v>
      </c>
      <c r="D30" s="18">
        <v>1258684</v>
      </c>
      <c r="E30" s="18">
        <v>978509</v>
      </c>
      <c r="F30" s="17" t="s">
        <v>5</v>
      </c>
      <c r="G30" s="17" t="s">
        <v>72</v>
      </c>
    </row>
    <row r="31" spans="1:7" ht="164.25" customHeight="1">
      <c r="A31" s="12">
        <f t="shared" si="0"/>
        <v>23</v>
      </c>
      <c r="B31" s="10" t="s">
        <v>54</v>
      </c>
      <c r="C31" s="11">
        <v>126712</v>
      </c>
      <c r="D31" s="11">
        <v>166260</v>
      </c>
      <c r="E31" s="11">
        <v>166260</v>
      </c>
      <c r="F31" s="10" t="s">
        <v>7</v>
      </c>
      <c r="G31" s="10"/>
    </row>
    <row r="32" spans="1:7" ht="109.5" customHeight="1">
      <c r="A32" s="19">
        <f t="shared" si="0"/>
        <v>24</v>
      </c>
      <c r="B32" s="20" t="s">
        <v>42</v>
      </c>
      <c r="C32" s="21">
        <v>7308</v>
      </c>
      <c r="D32" s="21">
        <v>11454</v>
      </c>
      <c r="E32" s="21">
        <v>11368</v>
      </c>
      <c r="F32" s="20" t="s">
        <v>64</v>
      </c>
      <c r="G32" s="20"/>
    </row>
    <row r="33" spans="1:7" ht="63.75" customHeight="1">
      <c r="A33" s="12">
        <f t="shared" si="0"/>
        <v>25</v>
      </c>
      <c r="B33" s="10" t="s">
        <v>43</v>
      </c>
      <c r="C33" s="11">
        <v>0</v>
      </c>
      <c r="D33" s="11">
        <v>1623</v>
      </c>
      <c r="E33" s="11">
        <v>1600</v>
      </c>
      <c r="F33" s="10" t="s">
        <v>15</v>
      </c>
      <c r="G33" s="10"/>
    </row>
    <row r="34" spans="1:7" ht="336" customHeight="1">
      <c r="A34" s="16">
        <f t="shared" si="0"/>
        <v>26</v>
      </c>
      <c r="B34" s="17" t="s">
        <v>17</v>
      </c>
      <c r="C34" s="18">
        <v>6124781</v>
      </c>
      <c r="D34" s="18">
        <v>6385645</v>
      </c>
      <c r="E34" s="18">
        <v>6321787</v>
      </c>
      <c r="F34" s="27" t="s">
        <v>13</v>
      </c>
      <c r="G34" s="17" t="s">
        <v>50</v>
      </c>
    </row>
    <row r="35" spans="1:7" ht="119.25" customHeight="1">
      <c r="A35" s="12">
        <f>A34+1</f>
        <v>27</v>
      </c>
      <c r="B35" s="10" t="s">
        <v>44</v>
      </c>
      <c r="C35" s="11">
        <v>294044</v>
      </c>
      <c r="D35" s="11">
        <v>299076</v>
      </c>
      <c r="E35" s="11">
        <v>299076</v>
      </c>
      <c r="F35" s="27" t="s">
        <v>16</v>
      </c>
      <c r="G35" s="10"/>
    </row>
    <row r="36" spans="3:5" ht="13.5">
      <c r="C36" s="9"/>
      <c r="D36" s="9"/>
      <c r="E36" s="9"/>
    </row>
  </sheetData>
  <mergeCells count="2">
    <mergeCell ref="B4:F4"/>
    <mergeCell ref="B8:G8"/>
  </mergeCells>
  <printOptions horizontalCentered="1"/>
  <pageMargins left="0.7874015748031497" right="0.2" top="0.1968503937007874" bottom="0.4724409448818898" header="0.1968503937007874" footer="0.1968503937007874"/>
  <pageSetup fitToHeight="0" fitToWidth="1" horizontalDpi="400" verticalDpi="400" orientation="landscape" paperSize="9" scale="91" r:id="rId1"/>
  <headerFooter alignWithMargins="0">
    <oddFooter>&amp;R&amp;8福祉 政策-&amp;P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p32968</cp:lastModifiedBy>
  <cp:lastPrinted>2004-05-07T11:10:22Z</cp:lastPrinted>
  <dcterms:created xsi:type="dcterms:W3CDTF">2002-10-23T12:44:46Z</dcterms:created>
  <dcterms:modified xsi:type="dcterms:W3CDTF">2004-05-07T11:10:41Z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958009534</vt:i4>
  </property>
  <property fmtid="{D5CDD505-2E9C-101B-9397-08002B2CF9AE}" pid="3" name="_EmailSubject">
    <vt:lpwstr>予算編成過程公開（政策予算）のデータの作成方法</vt:lpwstr>
  </property>
  <property fmtid="{D5CDD505-2E9C-101B-9397-08002B2CF9AE}" pid="4" name="_AuthorEmail">
    <vt:lpwstr>suzuki-satoshi@pref.gifu.lg.jp</vt:lpwstr>
  </property>
  <property fmtid="{D5CDD505-2E9C-101B-9397-08002B2CF9AE}" pid="5" name="_AuthorEmailDisplayName">
    <vt:lpwstr>鈴木 聡</vt:lpwstr>
  </property>
  <property fmtid="{D5CDD505-2E9C-101B-9397-08002B2CF9AE}" pid="6" name="_ReviewingToolsShownOnce">
    <vt:lpwstr/>
  </property>
</Properties>
</file>