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0" windowWidth="10275" windowHeight="7500" activeTab="0"/>
  </bookViews>
  <sheets>
    <sheet name="H27西濃" sheetId="1" r:id="rId1"/>
  </sheets>
  <definedNames>
    <definedName name="_xlnm.Print_Area" localSheetId="0">'H27西濃'!$B$1:$K$48</definedName>
    <definedName name="_xlnm.Print_Titles" localSheetId="0">'H27西濃'!$4:$5</definedName>
  </definedNames>
  <calcPr fullCalcOnLoad="1"/>
</workbook>
</file>

<file path=xl/sharedStrings.xml><?xml version="1.0" encoding="utf-8"?>
<sst xmlns="http://schemas.openxmlformats.org/spreadsheetml/2006/main" count="137" uniqueCount="73">
  <si>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</si>
  <si>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</si>
  <si>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</si>
  <si>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</si>
  <si>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</si>
  <si>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</si>
  <si>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</si>
  <si>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</si>
  <si>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</si>
  <si>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</si>
  <si>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医療法人社団豊正会大垣中央病院</t>
  </si>
  <si>
    <t>名和病院</t>
  </si>
  <si>
    <t>大垣市民病院</t>
  </si>
  <si>
    <t>金森病院</t>
  </si>
  <si>
    <t>海津市医師会病院</t>
  </si>
  <si>
    <t>岐阜県厚生農業協同組合連合会　西美濃厚生病院</t>
  </si>
  <si>
    <t>博愛会病院</t>
  </si>
  <si>
    <t>医療法人社団紫水会藤井病院</t>
  </si>
  <si>
    <t>国民健康保険関ケ原病院</t>
  </si>
  <si>
    <t>ハットリレディスクリニック</t>
  </si>
  <si>
    <t>クリニックママ</t>
  </si>
  <si>
    <t>山岸マタニティクリニック</t>
  </si>
  <si>
    <t>むらいクリニック</t>
  </si>
  <si>
    <t>小坂井レディスクリニック</t>
  </si>
  <si>
    <t>医療法人竹田整形外科</t>
  </si>
  <si>
    <t>黒川胃腸科外科クリニック</t>
  </si>
  <si>
    <t>高田医院</t>
  </si>
  <si>
    <t>田中医院</t>
  </si>
  <si>
    <t>小林医院</t>
  </si>
  <si>
    <t>小森眼科</t>
  </si>
  <si>
    <t>まつばら眼科</t>
  </si>
  <si>
    <t>西濃医療圏における医療機能ごとの病床の状況</t>
  </si>
  <si>
    <t>大垣整形外科</t>
  </si>
  <si>
    <t>所在地ＣＤ</t>
  </si>
  <si>
    <t>区分</t>
  </si>
  <si>
    <t>病院</t>
  </si>
  <si>
    <t>有診</t>
  </si>
  <si>
    <t>■現状（平成27（2015年）7月1日時点）</t>
  </si>
  <si>
    <t>医療法人徳洲会大垣徳洲会病院</t>
  </si>
  <si>
    <t>医療法人社団正和会　馬渕病院</t>
  </si>
  <si>
    <t>岐阜県厚生農業協同組合連合会　揖斐厚生病院</t>
  </si>
  <si>
    <t>医療法人社団　橘会　新生病院</t>
  </si>
  <si>
    <t>医療法人緑会市川外科</t>
  </si>
  <si>
    <t>近藤眼科医院</t>
  </si>
  <si>
    <t>稲川耳鼻咽喉科</t>
  </si>
  <si>
    <t>医療法人社団和合会名和医院</t>
  </si>
  <si>
    <t>奥田整形外科</t>
  </si>
  <si>
    <t>医療法人社団　恵和会　小川クリニック</t>
  </si>
  <si>
    <t>医療法人社団　翠風会　関ヶ原クリニック</t>
  </si>
  <si>
    <t>いびレディースクリニック</t>
  </si>
  <si>
    <t>大垣市</t>
  </si>
  <si>
    <t>大垣市</t>
  </si>
  <si>
    <t>海津市</t>
  </si>
  <si>
    <t>養老町</t>
  </si>
  <si>
    <t>垂井町</t>
  </si>
  <si>
    <t>関ヶ原町</t>
  </si>
  <si>
    <t>揖斐川町</t>
  </si>
  <si>
    <t>池田町</t>
  </si>
  <si>
    <t>海津市</t>
  </si>
  <si>
    <t>海津市</t>
  </si>
  <si>
    <t>関ヶ原町</t>
  </si>
  <si>
    <t>神戸町</t>
  </si>
  <si>
    <t>神戸町</t>
  </si>
  <si>
    <t>大野町</t>
  </si>
  <si>
    <t>2015年7月1日時点の機能として、各医療機関が自主的に選択した機能の状況です。</t>
  </si>
  <si>
    <t>休棟中、休棟後の再開の予定なし、休棟・廃止予定、無回答</t>
  </si>
  <si>
    <t>（床）</t>
  </si>
  <si>
    <t>もりレディースクラブクリニック</t>
  </si>
  <si>
    <t>山中ジェネラルクリニック</t>
  </si>
  <si>
    <t>杉谷眼科</t>
  </si>
  <si>
    <t>森外科医院</t>
  </si>
  <si>
    <t>社会福祉法人新生会サンビレッジ新生苑</t>
  </si>
  <si>
    <t>大垣病院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</si>
</sst>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13" borderId="10" xfId="0" applyFont="1" applyFill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13" borderId="10" xfId="0" applyFont="1" applyFill="1" applyBorder="1" applyAlignment="1">
      <alignment vertical="center"/>
    </xf>
    <xf numFmtId="0" fontId="7" fillId="13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13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7" fillId="12" borderId="22" xfId="49" applyFont="1" applyFill="1" applyBorder="1" applyAlignment="1">
      <alignment vertical="center"/>
    </xf>
    <xf numFmtId="38" fontId="7" fillId="12" borderId="23" xfId="49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7" fillId="33" borderId="22" xfId="49" applyFont="1" applyFill="1" applyBorder="1" applyAlignment="1">
      <alignment vertical="center"/>
    </xf>
    <xf numFmtId="38" fontId="7" fillId="33" borderId="23" xfId="49" applyFont="1" applyFill="1" applyBorder="1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13" borderId="1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13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shrinkToFit="1"/>
    </xf>
    <xf numFmtId="0" fontId="7" fillId="12" borderId="26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8"/>
  <sheetViews>
    <sheetView tabSelected="1" view="pageBreakPreview" zoomScaleSheetLayoutView="100" zoomScalePageLayoutView="0" workbookViewId="0" topLeftCell="A1">
      <selection activeCell="C42" sqref="C42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1.8515625" style="0" hidden="1" customWidth="1"/>
    <col min="5" max="5" width="15.421875" style="31" bestFit="1" customWidth="1"/>
    <col min="6" max="11" width="11.57421875" style="0" customWidth="1"/>
  </cols>
  <sheetData>
    <row r="1" spans="2:5" ht="24" customHeight="1">
      <c r="B1" s="2" t="s">
        <v>31</v>
      </c>
      <c r="C1" s="2"/>
      <c r="D1" s="2"/>
      <c r="E1" s="30"/>
    </row>
    <row r="2" spans="2:11" ht="24" customHeight="1">
      <c r="B2" s="2" t="s">
        <v>37</v>
      </c>
      <c r="C2" s="2"/>
      <c r="D2" s="2"/>
      <c r="K2" s="10"/>
    </row>
    <row r="3" spans="2:11" ht="24" customHeight="1">
      <c r="B3" s="37" t="s">
        <v>64</v>
      </c>
      <c r="C3" s="2"/>
      <c r="D3" s="2"/>
      <c r="K3" s="10" t="s">
        <v>66</v>
      </c>
    </row>
    <row r="4" spans="2:11" ht="9" customHeight="1">
      <c r="B4" s="11"/>
      <c r="C4" s="3"/>
      <c r="D4" s="3"/>
      <c r="E4" s="32"/>
      <c r="F4" s="4"/>
      <c r="G4" s="5"/>
      <c r="H4" s="5"/>
      <c r="I4" s="5"/>
      <c r="J4" s="5"/>
      <c r="K4" s="6"/>
    </row>
    <row r="5" spans="2:11" ht="62.25" customHeight="1">
      <c r="B5" s="12" t="s">
        <v>34</v>
      </c>
      <c r="C5" s="7" t="s">
        <v>6</v>
      </c>
      <c r="D5" s="12" t="s">
        <v>33</v>
      </c>
      <c r="E5" s="17" t="s">
        <v>7</v>
      </c>
      <c r="F5" s="8" t="s">
        <v>0</v>
      </c>
      <c r="G5" s="9" t="s">
        <v>1</v>
      </c>
      <c r="H5" s="9" t="s">
        <v>2</v>
      </c>
      <c r="I5" s="9" t="s">
        <v>3</v>
      </c>
      <c r="J5" s="9" t="s">
        <v>4</v>
      </c>
      <c r="K5" s="38" t="s">
        <v>65</v>
      </c>
    </row>
    <row r="6" spans="1:11" s="18" customFormat="1" ht="21" customHeight="1">
      <c r="A6" s="16"/>
      <c r="B6" s="13" t="s">
        <v>35</v>
      </c>
      <c r="C6" s="46" t="s">
        <v>12</v>
      </c>
      <c r="D6" s="19">
        <v>21202</v>
      </c>
      <c r="E6" s="33" t="s">
        <v>51</v>
      </c>
      <c r="F6" s="20">
        <f aca="true" t="shared" si="0" ref="F6:F48">SUM(G6:K6)</f>
        <v>857</v>
      </c>
      <c r="G6" s="20">
        <v>289</v>
      </c>
      <c r="H6" s="20">
        <v>568</v>
      </c>
      <c r="I6" s="20">
        <v>0</v>
      </c>
      <c r="J6" s="20">
        <v>0</v>
      </c>
      <c r="K6" s="20">
        <v>0</v>
      </c>
    </row>
    <row r="7" spans="1:11" s="18" customFormat="1" ht="21" customHeight="1">
      <c r="A7" s="16"/>
      <c r="B7" s="14" t="s">
        <v>35</v>
      </c>
      <c r="C7" s="47" t="s">
        <v>38</v>
      </c>
      <c r="D7" s="19">
        <v>21202</v>
      </c>
      <c r="E7" s="34" t="s">
        <v>50</v>
      </c>
      <c r="F7" s="22">
        <f t="shared" si="0"/>
        <v>283</v>
      </c>
      <c r="G7" s="22">
        <v>0</v>
      </c>
      <c r="H7" s="22">
        <v>181</v>
      </c>
      <c r="I7" s="22">
        <v>51</v>
      </c>
      <c r="J7" s="22">
        <v>51</v>
      </c>
      <c r="K7" s="22">
        <v>0</v>
      </c>
    </row>
    <row r="8" spans="1:11" s="18" customFormat="1" ht="21" customHeight="1">
      <c r="A8" s="16"/>
      <c r="B8" s="14" t="s">
        <v>35</v>
      </c>
      <c r="C8" s="47" t="s">
        <v>11</v>
      </c>
      <c r="D8" s="19">
        <v>21202</v>
      </c>
      <c r="E8" s="34" t="s">
        <v>50</v>
      </c>
      <c r="F8" s="22">
        <f t="shared" si="0"/>
        <v>106</v>
      </c>
      <c r="G8" s="22">
        <v>0</v>
      </c>
      <c r="H8" s="22">
        <v>0</v>
      </c>
      <c r="I8" s="22">
        <v>33</v>
      </c>
      <c r="J8" s="22">
        <v>73</v>
      </c>
      <c r="K8" s="22">
        <v>0</v>
      </c>
    </row>
    <row r="9" spans="1:11" s="18" customFormat="1" ht="21" customHeight="1">
      <c r="A9" s="16"/>
      <c r="B9" s="14" t="s">
        <v>35</v>
      </c>
      <c r="C9" s="47" t="s">
        <v>10</v>
      </c>
      <c r="D9" s="19">
        <v>21202</v>
      </c>
      <c r="E9" s="34" t="s">
        <v>50</v>
      </c>
      <c r="F9" s="22">
        <f t="shared" si="0"/>
        <v>65</v>
      </c>
      <c r="G9" s="22">
        <v>0</v>
      </c>
      <c r="H9" s="22">
        <v>45</v>
      </c>
      <c r="I9" s="22">
        <v>20</v>
      </c>
      <c r="J9" s="22">
        <v>0</v>
      </c>
      <c r="K9" s="22">
        <v>0</v>
      </c>
    </row>
    <row r="10" spans="1:11" s="18" customFormat="1" ht="21" customHeight="1">
      <c r="A10" s="16"/>
      <c r="B10" s="14" t="s">
        <v>35</v>
      </c>
      <c r="C10" s="47" t="s">
        <v>39</v>
      </c>
      <c r="D10" s="19">
        <v>21202</v>
      </c>
      <c r="E10" s="34" t="s">
        <v>50</v>
      </c>
      <c r="F10" s="22">
        <f t="shared" si="0"/>
        <v>54</v>
      </c>
      <c r="G10" s="22">
        <v>0</v>
      </c>
      <c r="H10" s="22">
        <v>0</v>
      </c>
      <c r="I10" s="22">
        <v>0</v>
      </c>
      <c r="J10" s="22">
        <v>54</v>
      </c>
      <c r="K10" s="22">
        <v>0</v>
      </c>
    </row>
    <row r="11" spans="1:11" s="18" customFormat="1" ht="21" customHeight="1">
      <c r="A11" s="16"/>
      <c r="B11" s="14" t="s">
        <v>35</v>
      </c>
      <c r="C11" s="47" t="s">
        <v>72</v>
      </c>
      <c r="D11" s="19">
        <v>21202</v>
      </c>
      <c r="E11" s="34" t="s">
        <v>50</v>
      </c>
      <c r="F11" s="22">
        <f t="shared" si="0"/>
        <v>41</v>
      </c>
      <c r="G11" s="22">
        <v>0</v>
      </c>
      <c r="H11" s="22">
        <v>0</v>
      </c>
      <c r="I11" s="22">
        <v>0</v>
      </c>
      <c r="J11" s="22">
        <v>41</v>
      </c>
      <c r="K11" s="22">
        <v>0</v>
      </c>
    </row>
    <row r="12" spans="1:11" s="18" customFormat="1" ht="21" customHeight="1">
      <c r="A12" s="16"/>
      <c r="B12" s="14" t="s">
        <v>35</v>
      </c>
      <c r="C12" s="47" t="s">
        <v>13</v>
      </c>
      <c r="D12" s="19">
        <v>21202</v>
      </c>
      <c r="E12" s="34" t="s">
        <v>50</v>
      </c>
      <c r="F12" s="22">
        <f t="shared" si="0"/>
        <v>38</v>
      </c>
      <c r="G12" s="22">
        <v>0</v>
      </c>
      <c r="H12" s="22">
        <v>0</v>
      </c>
      <c r="I12" s="22">
        <v>0</v>
      </c>
      <c r="J12" s="22">
        <v>38</v>
      </c>
      <c r="K12" s="22">
        <v>0</v>
      </c>
    </row>
    <row r="13" spans="1:11" s="18" customFormat="1" ht="21" customHeight="1">
      <c r="A13" s="16"/>
      <c r="B13" s="14" t="s">
        <v>35</v>
      </c>
      <c r="C13" s="47" t="s">
        <v>14</v>
      </c>
      <c r="D13" s="23">
        <v>21221</v>
      </c>
      <c r="E13" s="34" t="s">
        <v>52</v>
      </c>
      <c r="F13" s="22">
        <f t="shared" si="0"/>
        <v>136</v>
      </c>
      <c r="G13" s="22">
        <v>0</v>
      </c>
      <c r="H13" s="22">
        <v>49</v>
      </c>
      <c r="I13" s="22">
        <v>51</v>
      </c>
      <c r="J13" s="22">
        <v>0</v>
      </c>
      <c r="K13" s="22">
        <v>36</v>
      </c>
    </row>
    <row r="14" spans="1:11" s="18" customFormat="1" ht="21" customHeight="1">
      <c r="A14" s="16"/>
      <c r="B14" s="14" t="s">
        <v>35</v>
      </c>
      <c r="C14" s="47" t="s">
        <v>15</v>
      </c>
      <c r="D14" s="23">
        <v>21341</v>
      </c>
      <c r="E14" s="34" t="s">
        <v>53</v>
      </c>
      <c r="F14" s="22">
        <f t="shared" si="0"/>
        <v>315</v>
      </c>
      <c r="G14" s="22">
        <v>0</v>
      </c>
      <c r="H14" s="22">
        <v>187</v>
      </c>
      <c r="I14" s="22">
        <v>63</v>
      </c>
      <c r="J14" s="22">
        <v>65</v>
      </c>
      <c r="K14" s="22">
        <v>0</v>
      </c>
    </row>
    <row r="15" spans="1:11" s="18" customFormat="1" ht="21" customHeight="1">
      <c r="A15" s="16"/>
      <c r="B15" s="14" t="s">
        <v>35</v>
      </c>
      <c r="C15" s="47" t="s">
        <v>16</v>
      </c>
      <c r="D15" s="23">
        <v>21361</v>
      </c>
      <c r="E15" s="39" t="s">
        <v>54</v>
      </c>
      <c r="F15" s="22">
        <f t="shared" si="0"/>
        <v>281</v>
      </c>
      <c r="G15" s="22">
        <v>0</v>
      </c>
      <c r="H15" s="22">
        <v>143</v>
      </c>
      <c r="I15" s="22">
        <v>45</v>
      </c>
      <c r="J15" s="22">
        <v>93</v>
      </c>
      <c r="K15" s="22">
        <v>0</v>
      </c>
    </row>
    <row r="16" spans="1:11" s="18" customFormat="1" ht="21" customHeight="1">
      <c r="A16" s="16"/>
      <c r="B16" s="14" t="s">
        <v>35</v>
      </c>
      <c r="C16" s="47" t="s">
        <v>18</v>
      </c>
      <c r="D16" s="23">
        <v>21362</v>
      </c>
      <c r="E16" s="34" t="s">
        <v>55</v>
      </c>
      <c r="F16" s="22">
        <f t="shared" si="0"/>
        <v>129</v>
      </c>
      <c r="G16" s="22">
        <v>0</v>
      </c>
      <c r="H16" s="22">
        <v>38</v>
      </c>
      <c r="I16" s="22">
        <v>0</v>
      </c>
      <c r="J16" s="22">
        <v>91</v>
      </c>
      <c r="K16" s="22">
        <v>0</v>
      </c>
    </row>
    <row r="17" spans="1:11" s="18" customFormat="1" ht="21" customHeight="1">
      <c r="A17" s="16"/>
      <c r="B17" s="14" t="s">
        <v>35</v>
      </c>
      <c r="C17" s="47" t="s">
        <v>17</v>
      </c>
      <c r="D17" s="23">
        <v>21362</v>
      </c>
      <c r="E17" s="34" t="s">
        <v>55</v>
      </c>
      <c r="F17" s="22">
        <f t="shared" si="0"/>
        <v>45</v>
      </c>
      <c r="G17" s="22">
        <v>0</v>
      </c>
      <c r="H17" s="22">
        <v>0</v>
      </c>
      <c r="I17" s="22">
        <v>0</v>
      </c>
      <c r="J17" s="22">
        <v>45</v>
      </c>
      <c r="K17" s="22">
        <v>0</v>
      </c>
    </row>
    <row r="18" spans="1:11" s="18" customFormat="1" ht="21" customHeight="1">
      <c r="A18" s="16"/>
      <c r="B18" s="14" t="s">
        <v>35</v>
      </c>
      <c r="C18" s="47" t="s">
        <v>40</v>
      </c>
      <c r="D18" s="23">
        <v>21401</v>
      </c>
      <c r="E18" s="34" t="s">
        <v>56</v>
      </c>
      <c r="F18" s="22">
        <f t="shared" si="0"/>
        <v>281</v>
      </c>
      <c r="G18" s="22">
        <v>15</v>
      </c>
      <c r="H18" s="22">
        <v>159</v>
      </c>
      <c r="I18" s="22">
        <v>55</v>
      </c>
      <c r="J18" s="22">
        <v>52</v>
      </c>
      <c r="K18" s="22">
        <v>0</v>
      </c>
    </row>
    <row r="19" spans="1:11" s="18" customFormat="1" ht="21" customHeight="1" thickBot="1">
      <c r="A19" s="16"/>
      <c r="B19" s="14" t="s">
        <v>35</v>
      </c>
      <c r="C19" s="48" t="s">
        <v>41</v>
      </c>
      <c r="D19" s="23">
        <v>21404</v>
      </c>
      <c r="E19" s="34" t="s">
        <v>57</v>
      </c>
      <c r="F19" s="22">
        <f t="shared" si="0"/>
        <v>96</v>
      </c>
      <c r="G19" s="22">
        <v>0</v>
      </c>
      <c r="H19" s="22">
        <v>51</v>
      </c>
      <c r="I19" s="22">
        <v>0</v>
      </c>
      <c r="J19" s="22">
        <v>45</v>
      </c>
      <c r="K19" s="22">
        <v>0</v>
      </c>
    </row>
    <row r="20" spans="1:11" s="18" customFormat="1" ht="21" customHeight="1" thickBot="1">
      <c r="A20" s="24"/>
      <c r="B20" s="40" t="s">
        <v>9</v>
      </c>
      <c r="C20" s="41"/>
      <c r="D20" s="41"/>
      <c r="E20" s="42"/>
      <c r="F20" s="25">
        <f t="shared" si="0"/>
        <v>2727</v>
      </c>
      <c r="G20" s="25">
        <f>SUM(G6:G19)</f>
        <v>304</v>
      </c>
      <c r="H20" s="25">
        <f>SUM(H6:H19)</f>
        <v>1421</v>
      </c>
      <c r="I20" s="25">
        <f>SUM(I6:I19)</f>
        <v>318</v>
      </c>
      <c r="J20" s="25">
        <f>SUM(J6:J19)</f>
        <v>648</v>
      </c>
      <c r="K20" s="26">
        <f>SUM(K6:K19)</f>
        <v>36</v>
      </c>
    </row>
    <row r="21" spans="1:11" s="18" customFormat="1" ht="21" customHeight="1">
      <c r="A21" s="24"/>
      <c r="B21" s="15" t="s">
        <v>36</v>
      </c>
      <c r="C21" s="49" t="s">
        <v>20</v>
      </c>
      <c r="D21" s="27">
        <v>21202</v>
      </c>
      <c r="E21" s="35" t="s">
        <v>51</v>
      </c>
      <c r="F21" s="22">
        <f t="shared" si="0"/>
        <v>19</v>
      </c>
      <c r="G21" s="22">
        <v>0</v>
      </c>
      <c r="H21" s="22">
        <v>19</v>
      </c>
      <c r="I21" s="22">
        <v>0</v>
      </c>
      <c r="J21" s="22">
        <v>0</v>
      </c>
      <c r="K21" s="22">
        <v>0</v>
      </c>
    </row>
    <row r="22" spans="1:11" s="18" customFormat="1" ht="21" customHeight="1">
      <c r="A22" s="24"/>
      <c r="B22" s="14" t="s">
        <v>36</v>
      </c>
      <c r="C22" s="47" t="s">
        <v>42</v>
      </c>
      <c r="D22" s="21">
        <v>21202</v>
      </c>
      <c r="E22" s="36" t="s">
        <v>50</v>
      </c>
      <c r="F22" s="22">
        <f t="shared" si="0"/>
        <v>19</v>
      </c>
      <c r="G22" s="22">
        <v>0</v>
      </c>
      <c r="H22" s="22">
        <v>0</v>
      </c>
      <c r="I22" s="22">
        <v>19</v>
      </c>
      <c r="J22" s="22">
        <v>0</v>
      </c>
      <c r="K22" s="22">
        <v>0</v>
      </c>
    </row>
    <row r="23" spans="1:11" s="18" customFormat="1" ht="21" customHeight="1">
      <c r="A23" s="24"/>
      <c r="B23" s="14" t="s">
        <v>36</v>
      </c>
      <c r="C23" s="47" t="s">
        <v>32</v>
      </c>
      <c r="D23" s="21">
        <v>21202</v>
      </c>
      <c r="E23" s="36" t="s">
        <v>50</v>
      </c>
      <c r="F23" s="22">
        <f t="shared" si="0"/>
        <v>19</v>
      </c>
      <c r="G23" s="22">
        <v>0</v>
      </c>
      <c r="H23" s="22">
        <v>19</v>
      </c>
      <c r="I23" s="22">
        <v>0</v>
      </c>
      <c r="J23" s="22">
        <v>0</v>
      </c>
      <c r="K23" s="22">
        <v>0</v>
      </c>
    </row>
    <row r="24" spans="1:11" s="18" customFormat="1" ht="21" customHeight="1">
      <c r="A24" s="24"/>
      <c r="B24" s="14" t="s">
        <v>36</v>
      </c>
      <c r="C24" s="47" t="s">
        <v>21</v>
      </c>
      <c r="D24" s="21">
        <v>21202</v>
      </c>
      <c r="E24" s="36" t="s">
        <v>50</v>
      </c>
      <c r="F24" s="22">
        <f t="shared" si="0"/>
        <v>15</v>
      </c>
      <c r="G24" s="22">
        <v>0</v>
      </c>
      <c r="H24" s="22">
        <v>0</v>
      </c>
      <c r="I24" s="22">
        <v>0</v>
      </c>
      <c r="J24" s="22">
        <v>0</v>
      </c>
      <c r="K24" s="22">
        <v>15</v>
      </c>
    </row>
    <row r="25" spans="1:11" s="18" customFormat="1" ht="21" customHeight="1">
      <c r="A25" s="24"/>
      <c r="B25" s="14" t="s">
        <v>36</v>
      </c>
      <c r="C25" s="47" t="s">
        <v>19</v>
      </c>
      <c r="D25" s="21">
        <v>21202</v>
      </c>
      <c r="E25" s="36" t="s">
        <v>50</v>
      </c>
      <c r="F25" s="22">
        <f t="shared" si="0"/>
        <v>11</v>
      </c>
      <c r="G25" s="22">
        <v>0</v>
      </c>
      <c r="H25" s="22">
        <v>11</v>
      </c>
      <c r="I25" s="22">
        <v>0</v>
      </c>
      <c r="J25" s="22">
        <v>0</v>
      </c>
      <c r="K25" s="22">
        <v>0</v>
      </c>
    </row>
    <row r="26" spans="1:11" s="18" customFormat="1" ht="21" customHeight="1">
      <c r="A26" s="24"/>
      <c r="B26" s="14" t="s">
        <v>36</v>
      </c>
      <c r="C26" s="47" t="s">
        <v>43</v>
      </c>
      <c r="D26" s="21">
        <v>21202</v>
      </c>
      <c r="E26" s="36" t="s">
        <v>50</v>
      </c>
      <c r="F26" s="22">
        <f t="shared" si="0"/>
        <v>10</v>
      </c>
      <c r="G26" s="22">
        <v>0</v>
      </c>
      <c r="H26" s="22">
        <v>10</v>
      </c>
      <c r="I26" s="22">
        <v>0</v>
      </c>
      <c r="J26" s="22">
        <v>0</v>
      </c>
      <c r="K26" s="22">
        <v>0</v>
      </c>
    </row>
    <row r="27" spans="1:11" s="18" customFormat="1" ht="21" customHeight="1">
      <c r="A27" s="24"/>
      <c r="B27" s="14" t="s">
        <v>36</v>
      </c>
      <c r="C27" s="47" t="s">
        <v>44</v>
      </c>
      <c r="D27" s="21">
        <v>21202</v>
      </c>
      <c r="E27" s="36" t="s">
        <v>50</v>
      </c>
      <c r="F27" s="22">
        <f t="shared" si="0"/>
        <v>5</v>
      </c>
      <c r="G27" s="22">
        <v>0</v>
      </c>
      <c r="H27" s="22">
        <v>5</v>
      </c>
      <c r="I27" s="22">
        <v>0</v>
      </c>
      <c r="J27" s="22">
        <v>0</v>
      </c>
      <c r="K27" s="22">
        <v>0</v>
      </c>
    </row>
    <row r="28" spans="1:11" s="18" customFormat="1" ht="21" customHeight="1">
      <c r="A28" s="24"/>
      <c r="B28" s="14" t="s">
        <v>36</v>
      </c>
      <c r="C28" s="47" t="s">
        <v>22</v>
      </c>
      <c r="D28" s="21">
        <v>21202</v>
      </c>
      <c r="E28" s="36" t="s">
        <v>50</v>
      </c>
      <c r="F28" s="22">
        <f t="shared" si="0"/>
        <v>4</v>
      </c>
      <c r="G28" s="22">
        <v>0</v>
      </c>
      <c r="H28" s="22">
        <v>4</v>
      </c>
      <c r="I28" s="22">
        <v>0</v>
      </c>
      <c r="J28" s="22">
        <v>0</v>
      </c>
      <c r="K28" s="22">
        <v>0</v>
      </c>
    </row>
    <row r="29" spans="1:11" s="18" customFormat="1" ht="21" customHeight="1">
      <c r="A29" s="24"/>
      <c r="B29" s="14" t="s">
        <v>36</v>
      </c>
      <c r="C29" s="47" t="s">
        <v>45</v>
      </c>
      <c r="D29" s="21">
        <v>21202</v>
      </c>
      <c r="E29" s="36" t="s">
        <v>50</v>
      </c>
      <c r="F29" s="22">
        <f t="shared" si="0"/>
        <v>4</v>
      </c>
      <c r="G29" s="22">
        <v>0</v>
      </c>
      <c r="H29" s="22">
        <v>4</v>
      </c>
      <c r="I29" s="22">
        <v>0</v>
      </c>
      <c r="J29" s="22">
        <v>0</v>
      </c>
      <c r="K29" s="22">
        <v>0</v>
      </c>
    </row>
    <row r="30" spans="1:11" s="18" customFormat="1" ht="21" customHeight="1">
      <c r="A30" s="24"/>
      <c r="B30" s="14" t="s">
        <v>36</v>
      </c>
      <c r="C30" s="47" t="s">
        <v>46</v>
      </c>
      <c r="D30" s="21">
        <v>21202</v>
      </c>
      <c r="E30" s="36" t="s">
        <v>50</v>
      </c>
      <c r="F30" s="22">
        <f t="shared" si="0"/>
        <v>2</v>
      </c>
      <c r="G30" s="22">
        <v>0</v>
      </c>
      <c r="H30" s="22">
        <v>2</v>
      </c>
      <c r="I30" s="22">
        <v>0</v>
      </c>
      <c r="J30" s="22">
        <v>0</v>
      </c>
      <c r="K30" s="22">
        <v>0</v>
      </c>
    </row>
    <row r="31" spans="1:11" s="18" customFormat="1" ht="21" customHeight="1">
      <c r="A31" s="24"/>
      <c r="B31" s="14" t="s">
        <v>36</v>
      </c>
      <c r="C31" s="47" t="s">
        <v>68</v>
      </c>
      <c r="D31" s="21">
        <v>21401</v>
      </c>
      <c r="E31" s="36" t="s">
        <v>51</v>
      </c>
      <c r="F31" s="22">
        <f>SUM(G31:K31)</f>
        <v>19</v>
      </c>
      <c r="G31" s="22">
        <v>0</v>
      </c>
      <c r="H31" s="22">
        <v>19</v>
      </c>
      <c r="I31" s="22">
        <v>0</v>
      </c>
      <c r="J31" s="22">
        <v>0</v>
      </c>
      <c r="K31" s="22">
        <v>0</v>
      </c>
    </row>
    <row r="32" spans="1:11" s="18" customFormat="1" ht="21" customHeight="1">
      <c r="A32" s="24"/>
      <c r="B32" s="14" t="s">
        <v>36</v>
      </c>
      <c r="C32" s="47" t="s">
        <v>67</v>
      </c>
      <c r="D32" s="21">
        <v>21401</v>
      </c>
      <c r="E32" s="36" t="s">
        <v>51</v>
      </c>
      <c r="F32" s="22">
        <f>SUM(G32:K32)</f>
        <v>19</v>
      </c>
      <c r="G32" s="22">
        <v>0</v>
      </c>
      <c r="H32" s="22">
        <v>19</v>
      </c>
      <c r="I32" s="22">
        <v>0</v>
      </c>
      <c r="J32" s="22">
        <v>0</v>
      </c>
      <c r="K32" s="22">
        <v>0</v>
      </c>
    </row>
    <row r="33" spans="1:11" s="18" customFormat="1" ht="21" customHeight="1">
      <c r="A33" s="24"/>
      <c r="B33" s="14" t="s">
        <v>36</v>
      </c>
      <c r="C33" s="47" t="s">
        <v>69</v>
      </c>
      <c r="D33" s="21">
        <v>21202</v>
      </c>
      <c r="E33" s="39" t="s">
        <v>50</v>
      </c>
      <c r="F33" s="22">
        <f>SUM(G33:K33)</f>
        <v>6</v>
      </c>
      <c r="G33" s="22">
        <v>0</v>
      </c>
      <c r="H33" s="22">
        <v>6</v>
      </c>
      <c r="I33" s="22">
        <v>0</v>
      </c>
      <c r="J33" s="22">
        <v>0</v>
      </c>
      <c r="K33" s="22">
        <v>0</v>
      </c>
    </row>
    <row r="34" spans="1:11" s="18" customFormat="1" ht="21" customHeight="1">
      <c r="A34" s="24"/>
      <c r="B34" s="14" t="s">
        <v>36</v>
      </c>
      <c r="C34" s="47" t="s">
        <v>70</v>
      </c>
      <c r="D34" s="21">
        <v>21202</v>
      </c>
      <c r="E34" s="39" t="s">
        <v>50</v>
      </c>
      <c r="F34" s="22">
        <f>SUM(G34:K34)</f>
        <v>19</v>
      </c>
      <c r="G34" s="22">
        <v>0</v>
      </c>
      <c r="H34" s="22">
        <v>19</v>
      </c>
      <c r="I34" s="22">
        <v>0</v>
      </c>
      <c r="J34" s="22">
        <v>0</v>
      </c>
      <c r="K34" s="22">
        <v>0</v>
      </c>
    </row>
    <row r="35" spans="1:11" s="18" customFormat="1" ht="21" customHeight="1">
      <c r="A35" s="24"/>
      <c r="B35" s="14" t="s">
        <v>36</v>
      </c>
      <c r="C35" s="47" t="s">
        <v>23</v>
      </c>
      <c r="D35" s="21">
        <v>21202</v>
      </c>
      <c r="E35" s="36" t="s">
        <v>58</v>
      </c>
      <c r="F35" s="22">
        <f t="shared" si="0"/>
        <v>10</v>
      </c>
      <c r="G35" s="22">
        <v>0</v>
      </c>
      <c r="H35" s="22">
        <v>0</v>
      </c>
      <c r="I35" s="22">
        <v>0</v>
      </c>
      <c r="J35" s="22">
        <v>0</v>
      </c>
      <c r="K35" s="22">
        <v>10</v>
      </c>
    </row>
    <row r="36" spans="1:11" s="18" customFormat="1" ht="21" customHeight="1">
      <c r="A36" s="24"/>
      <c r="B36" s="14" t="s">
        <v>36</v>
      </c>
      <c r="C36" s="47" t="s">
        <v>47</v>
      </c>
      <c r="D36" s="21">
        <v>21221</v>
      </c>
      <c r="E36" s="36" t="s">
        <v>59</v>
      </c>
      <c r="F36" s="22">
        <f t="shared" si="0"/>
        <v>2</v>
      </c>
      <c r="G36" s="22">
        <v>0</v>
      </c>
      <c r="H36" s="22">
        <v>2</v>
      </c>
      <c r="I36" s="22">
        <v>0</v>
      </c>
      <c r="J36" s="22">
        <v>0</v>
      </c>
      <c r="K36" s="22">
        <v>0</v>
      </c>
    </row>
    <row r="37" spans="1:11" s="18" customFormat="1" ht="21" customHeight="1">
      <c r="A37" s="24"/>
      <c r="B37" s="14" t="s">
        <v>36</v>
      </c>
      <c r="C37" s="47" t="s">
        <v>48</v>
      </c>
      <c r="D37" s="21">
        <v>21221</v>
      </c>
      <c r="E37" s="36" t="s">
        <v>60</v>
      </c>
      <c r="F37" s="22">
        <f t="shared" si="0"/>
        <v>18</v>
      </c>
      <c r="G37" s="22">
        <v>0</v>
      </c>
      <c r="H37" s="22">
        <v>18</v>
      </c>
      <c r="I37" s="22">
        <v>0</v>
      </c>
      <c r="J37" s="22">
        <v>0</v>
      </c>
      <c r="K37" s="22">
        <v>0</v>
      </c>
    </row>
    <row r="38" spans="1:11" s="18" customFormat="1" ht="21" customHeight="1">
      <c r="A38" s="24"/>
      <c r="B38" s="14" t="s">
        <v>36</v>
      </c>
      <c r="C38" s="47" t="s">
        <v>24</v>
      </c>
      <c r="D38" s="21">
        <v>21362</v>
      </c>
      <c r="E38" s="36" t="s">
        <v>62</v>
      </c>
      <c r="F38" s="22">
        <f t="shared" si="0"/>
        <v>19</v>
      </c>
      <c r="G38" s="22">
        <v>0</v>
      </c>
      <c r="H38" s="22">
        <v>19</v>
      </c>
      <c r="I38" s="22">
        <v>0</v>
      </c>
      <c r="J38" s="22">
        <v>0</v>
      </c>
      <c r="K38" s="22">
        <v>0</v>
      </c>
    </row>
    <row r="39" spans="1:11" s="18" customFormat="1" ht="21" customHeight="1">
      <c r="A39" s="24"/>
      <c r="B39" s="14" t="s">
        <v>36</v>
      </c>
      <c r="C39" s="47" t="s">
        <v>25</v>
      </c>
      <c r="D39" s="21">
        <v>21362</v>
      </c>
      <c r="E39" s="36" t="s">
        <v>61</v>
      </c>
      <c r="F39" s="22">
        <f t="shared" si="0"/>
        <v>19</v>
      </c>
      <c r="G39" s="22">
        <v>0</v>
      </c>
      <c r="H39" s="22">
        <v>19</v>
      </c>
      <c r="I39" s="22">
        <v>0</v>
      </c>
      <c r="J39" s="22">
        <v>0</v>
      </c>
      <c r="K39" s="22">
        <v>0</v>
      </c>
    </row>
    <row r="40" spans="1:11" s="18" customFormat="1" ht="21" customHeight="1">
      <c r="A40" s="24"/>
      <c r="B40" s="14" t="s">
        <v>36</v>
      </c>
      <c r="C40" s="47" t="s">
        <v>27</v>
      </c>
      <c r="D40" s="21">
        <v>21381</v>
      </c>
      <c r="E40" s="36" t="s">
        <v>61</v>
      </c>
      <c r="F40" s="22">
        <f t="shared" si="0"/>
        <v>19</v>
      </c>
      <c r="G40" s="22">
        <v>0</v>
      </c>
      <c r="H40" s="22">
        <v>0</v>
      </c>
      <c r="I40" s="22">
        <v>0</v>
      </c>
      <c r="J40" s="22">
        <v>19</v>
      </c>
      <c r="K40" s="22">
        <v>0</v>
      </c>
    </row>
    <row r="41" spans="1:11" s="18" customFormat="1" ht="21" customHeight="1">
      <c r="A41" s="24"/>
      <c r="B41" s="14" t="s">
        <v>36</v>
      </c>
      <c r="C41" s="47" t="s">
        <v>26</v>
      </c>
      <c r="D41" s="21">
        <v>21381</v>
      </c>
      <c r="E41" s="36" t="s">
        <v>61</v>
      </c>
      <c r="F41" s="22">
        <f t="shared" si="0"/>
        <v>18</v>
      </c>
      <c r="G41" s="22">
        <v>0</v>
      </c>
      <c r="H41" s="22">
        <v>18</v>
      </c>
      <c r="I41" s="22">
        <v>0</v>
      </c>
      <c r="J41" s="22">
        <v>0</v>
      </c>
      <c r="K41" s="22">
        <v>0</v>
      </c>
    </row>
    <row r="42" spans="1:11" s="18" customFormat="1" ht="21" customHeight="1">
      <c r="A42" s="24"/>
      <c r="B42" s="14" t="s">
        <v>36</v>
      </c>
      <c r="C42" s="47" t="s">
        <v>49</v>
      </c>
      <c r="D42" s="21">
        <v>21381</v>
      </c>
      <c r="E42" s="36" t="s">
        <v>56</v>
      </c>
      <c r="F42" s="22">
        <f t="shared" si="0"/>
        <v>15</v>
      </c>
      <c r="G42" s="22">
        <v>0</v>
      </c>
      <c r="H42" s="22">
        <v>15</v>
      </c>
      <c r="I42" s="22">
        <v>0</v>
      </c>
      <c r="J42" s="22">
        <v>0</v>
      </c>
      <c r="K42" s="22">
        <v>0</v>
      </c>
    </row>
    <row r="43" spans="1:11" s="18" customFormat="1" ht="21" customHeight="1">
      <c r="A43" s="24"/>
      <c r="B43" s="14" t="s">
        <v>36</v>
      </c>
      <c r="C43" s="47" t="s">
        <v>28</v>
      </c>
      <c r="D43" s="21">
        <v>21401</v>
      </c>
      <c r="E43" s="36" t="s">
        <v>56</v>
      </c>
      <c r="F43" s="22">
        <f t="shared" si="0"/>
        <v>2</v>
      </c>
      <c r="G43" s="22">
        <v>0</v>
      </c>
      <c r="H43" s="22">
        <v>2</v>
      </c>
      <c r="I43" s="22">
        <v>0</v>
      </c>
      <c r="J43" s="22">
        <v>0</v>
      </c>
      <c r="K43" s="22">
        <v>0</v>
      </c>
    </row>
    <row r="44" spans="1:11" s="18" customFormat="1" ht="21" customHeight="1">
      <c r="A44" s="24"/>
      <c r="B44" s="14" t="s">
        <v>36</v>
      </c>
      <c r="C44" s="47" t="s">
        <v>29</v>
      </c>
      <c r="D44" s="21">
        <v>21401</v>
      </c>
      <c r="E44" s="36" t="s">
        <v>63</v>
      </c>
      <c r="F44" s="22">
        <f t="shared" si="0"/>
        <v>10</v>
      </c>
      <c r="G44" s="22">
        <v>0</v>
      </c>
      <c r="H44" s="22">
        <v>10</v>
      </c>
      <c r="I44" s="22">
        <v>0</v>
      </c>
      <c r="J44" s="22">
        <v>0</v>
      </c>
      <c r="K44" s="22">
        <v>0</v>
      </c>
    </row>
    <row r="45" spans="1:11" s="18" customFormat="1" ht="21" customHeight="1">
      <c r="A45" s="24"/>
      <c r="B45" s="14" t="s">
        <v>36</v>
      </c>
      <c r="C45" s="47" t="s">
        <v>30</v>
      </c>
      <c r="D45" s="21">
        <v>21401</v>
      </c>
      <c r="E45" s="36" t="s">
        <v>57</v>
      </c>
      <c r="F45" s="22">
        <f>SUM(G45:K45)</f>
        <v>3</v>
      </c>
      <c r="G45" s="22">
        <v>0</v>
      </c>
      <c r="H45" s="22">
        <v>3</v>
      </c>
      <c r="I45" s="22">
        <v>0</v>
      </c>
      <c r="J45" s="22">
        <v>0</v>
      </c>
      <c r="K45" s="22">
        <v>0</v>
      </c>
    </row>
    <row r="46" spans="1:11" s="18" customFormat="1" ht="21" customHeight="1" thickBot="1">
      <c r="A46" s="24"/>
      <c r="B46" s="14" t="s">
        <v>36</v>
      </c>
      <c r="C46" s="48" t="s">
        <v>71</v>
      </c>
      <c r="D46" s="21">
        <v>21401</v>
      </c>
      <c r="E46" s="36" t="s">
        <v>57</v>
      </c>
      <c r="F46" s="22">
        <f>SUM(G46:K46)</f>
        <v>3</v>
      </c>
      <c r="G46" s="22">
        <v>0</v>
      </c>
      <c r="H46" s="22">
        <v>0</v>
      </c>
      <c r="I46" s="22">
        <v>0</v>
      </c>
      <c r="J46" s="22">
        <v>0</v>
      </c>
      <c r="K46" s="22">
        <v>3</v>
      </c>
    </row>
    <row r="47" spans="1:11" s="18" customFormat="1" ht="21" customHeight="1" thickBot="1">
      <c r="A47" s="24"/>
      <c r="B47" s="40" t="s">
        <v>8</v>
      </c>
      <c r="C47" s="41"/>
      <c r="D47" s="41"/>
      <c r="E47" s="42"/>
      <c r="F47" s="25">
        <f t="shared" si="0"/>
        <v>309</v>
      </c>
      <c r="G47" s="25">
        <f>SUM(G21:G46)</f>
        <v>0</v>
      </c>
      <c r="H47" s="25">
        <f>SUM(H21:H46)</f>
        <v>243</v>
      </c>
      <c r="I47" s="25">
        <f>SUM(I21:I46)</f>
        <v>19</v>
      </c>
      <c r="J47" s="25">
        <f>SUM(J21:J46)</f>
        <v>19</v>
      </c>
      <c r="K47" s="26">
        <f>SUM(K21:K46)</f>
        <v>28</v>
      </c>
    </row>
    <row r="48" spans="1:11" s="18" customFormat="1" ht="21" customHeight="1" thickBot="1">
      <c r="A48" s="16"/>
      <c r="B48" s="43" t="s">
        <v>5</v>
      </c>
      <c r="C48" s="44"/>
      <c r="D48" s="44"/>
      <c r="E48" s="45"/>
      <c r="F48" s="28">
        <f t="shared" si="0"/>
        <v>3036</v>
      </c>
      <c r="G48" s="28">
        <f>G47+G20</f>
        <v>304</v>
      </c>
      <c r="H48" s="28">
        <f>H47+H20</f>
        <v>1664</v>
      </c>
      <c r="I48" s="28">
        <f>I47+I20</f>
        <v>337</v>
      </c>
      <c r="J48" s="28">
        <f>J47+J20</f>
        <v>667</v>
      </c>
      <c r="K48" s="29">
        <f>K47+K20</f>
        <v>64</v>
      </c>
    </row>
  </sheetData>
  <sheetProtection/>
  <mergeCells count="3">
    <mergeCell ref="B20:E20"/>
    <mergeCell ref="B47:E47"/>
    <mergeCell ref="B48:E48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71" r:id="rId1"/>
  <headerFooter>
    <oddHeader>&amp;R西濃　H27（2015）年</oddHeader>
  </headerFooter>
  <rowBreaks count="1" manualBreakCount="1">
    <brk id="2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亮平</dc:creator>
  <cp:keywords/>
  <dc:description/>
  <cp:lastModifiedBy> </cp:lastModifiedBy>
  <cp:lastPrinted>2020-06-12T07:13:01Z</cp:lastPrinted>
  <dcterms:modified xsi:type="dcterms:W3CDTF">2020-12-08T08:44:17Z</dcterms:modified>
  <cp:category/>
  <cp:version/>
  <cp:contentType/>
  <cp:contentStatus/>
</cp:coreProperties>
</file>