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H26中濃" sheetId="1" r:id="rId1"/>
  </sheets>
  <definedNames>
    <definedName name="_xlnm.Print_Area" localSheetId="0">'H26中濃'!$C$1:$J$47</definedName>
    <definedName name="_xlnm.Print_Titles" localSheetId="0">'H26中濃'!$7:$8</definedName>
  </definedNames>
  <calcPr fullCalcOnLoad="1" refMode="R1C1"/>
</workbook>
</file>

<file path=xl/sharedStrings.xml><?xml version="1.0" encoding="utf-8"?>
<sst xmlns="http://schemas.openxmlformats.org/spreadsheetml/2006/main" count="89" uniqueCount="69">
  <si>
    <t>全体</t>
  </si>
  <si>
    <t>高度急性期</t>
  </si>
  <si>
    <t>急性期</t>
  </si>
  <si>
    <t>回復期</t>
  </si>
  <si>
    <t>慢性期</t>
  </si>
  <si>
    <t>合計</t>
  </si>
  <si>
    <t>医療機関名</t>
  </si>
  <si>
    <t>無回答</t>
  </si>
  <si>
    <t>所在地</t>
  </si>
  <si>
    <t>有床診療所　計</t>
  </si>
  <si>
    <t>病院　計</t>
  </si>
  <si>
    <t>医療法人香徳会関中央病院</t>
  </si>
  <si>
    <t>岐阜県厚生農業協同組合連合会　中濃厚生病院</t>
  </si>
  <si>
    <t>美濃市立美濃病院</t>
  </si>
  <si>
    <t>太田病院</t>
  </si>
  <si>
    <t>社会医療法人厚生会木沢記念病院</t>
  </si>
  <si>
    <t>医療法人社団慶桜会東可児病院</t>
  </si>
  <si>
    <t>医療法人社団耀和会　濃成病院</t>
  </si>
  <si>
    <t>独立行政法人地域医療機能推進機構 可児とうのう病院</t>
  </si>
  <si>
    <t>医療法人　馨仁会　藤掛病院</t>
  </si>
  <si>
    <t>医療法人新生会八幡病院</t>
  </si>
  <si>
    <t>社会医療法人白鳳会鷲見病院</t>
  </si>
  <si>
    <t>郡上市民病院</t>
  </si>
  <si>
    <t>郡上市国保白鳥病院</t>
  </si>
  <si>
    <t>医療法人社団大治会伊佐治病院</t>
  </si>
  <si>
    <t>医療法人　白水会　白川病院</t>
  </si>
  <si>
    <t>桃井病院</t>
  </si>
  <si>
    <t>医療法人　うぶごえ　ひろレディスクリニック</t>
  </si>
  <si>
    <t>谷口眼科</t>
  </si>
  <si>
    <t>ふかがや眼科</t>
  </si>
  <si>
    <t>佐藤歯科医院</t>
  </si>
  <si>
    <t>岩永耳鼻咽喉科</t>
  </si>
  <si>
    <t>医療法人博和会野尻整形外科</t>
  </si>
  <si>
    <t>いど眼科</t>
  </si>
  <si>
    <t>医療法人　秀蘭会　渡辺医院</t>
  </si>
  <si>
    <t>とまつレディースクリニック</t>
  </si>
  <si>
    <t>にしむら眼科</t>
  </si>
  <si>
    <t>ローズベルクリニック</t>
  </si>
  <si>
    <t>今井内科</t>
  </si>
  <si>
    <t>郡上市地域医療センター国保和良診療所</t>
  </si>
  <si>
    <t>大和医院</t>
  </si>
  <si>
    <t>医療法人社団かわべ眼科</t>
  </si>
  <si>
    <t>医療法人社団麟生会田原医院</t>
  </si>
  <si>
    <t>伊佐治医院</t>
  </si>
  <si>
    <t>粕谷医院</t>
  </si>
  <si>
    <t>東白川村国保診療所</t>
  </si>
  <si>
    <t>御嵩クリニック</t>
  </si>
  <si>
    <t>■現状（平成26年（2014年）7月1日時点）</t>
  </si>
  <si>
    <t>中濃医療圏における医療機能ごとの病床の状況</t>
  </si>
  <si>
    <t>2014年7月1日時点の機能として、各医療機関が自主的に選択した機能の状況です。</t>
  </si>
  <si>
    <t xml:space="preserve">
１つの病棟に特定の患者だけが存在し、当該患者への医療だけを提供しているものではなく、実際の病棟の</t>
  </si>
  <si>
    <t xml:space="preserve">
実情に即して、病棟内には様々な病期の患者が混在しており、各々の患者に応じた医療が提供されています。</t>
  </si>
  <si>
    <t>関市</t>
  </si>
  <si>
    <t>美濃市</t>
  </si>
  <si>
    <t>美濃加茂市</t>
  </si>
  <si>
    <t>美濃加茂市</t>
  </si>
  <si>
    <t>可児市</t>
  </si>
  <si>
    <t>郡上市</t>
  </si>
  <si>
    <t>加茂郡八百津町</t>
  </si>
  <si>
    <t>加茂郡白川町</t>
  </si>
  <si>
    <t>可児郡御嵩町</t>
  </si>
  <si>
    <t>関市</t>
  </si>
  <si>
    <t>美濃加茂市</t>
  </si>
  <si>
    <t>加茂郡川辺町</t>
  </si>
  <si>
    <t>加茂郡八百津町</t>
  </si>
  <si>
    <t>加茂郡八百津町</t>
  </si>
  <si>
    <t>加茂郡東白川村</t>
  </si>
  <si>
    <t>可児郡御嵩町</t>
  </si>
  <si>
    <t>（床）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</si>
</sst>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0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12"/>
      <color theme="1"/>
      <name val="Calibri"/>
      <family val="3"/>
    </font>
    <font>
      <sz val="11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13" borderId="11" xfId="0" applyFont="1" applyFill="1" applyBorder="1" applyAlignment="1">
      <alignment vertical="center"/>
    </xf>
    <xf numFmtId="0" fontId="47" fillId="13" borderId="12" xfId="0" applyFont="1" applyFill="1" applyBorder="1" applyAlignment="1">
      <alignment vertical="center"/>
    </xf>
    <xf numFmtId="0" fontId="47" fillId="13" borderId="13" xfId="0" applyFont="1" applyFill="1" applyBorder="1" applyAlignment="1">
      <alignment vertical="center"/>
    </xf>
    <xf numFmtId="0" fontId="47" fillId="13" borderId="14" xfId="0" applyFont="1" applyFill="1" applyBorder="1" applyAlignment="1">
      <alignment vertical="center"/>
    </xf>
    <xf numFmtId="0" fontId="47" fillId="0" borderId="15" xfId="0" applyNumberFormat="1" applyFont="1" applyFill="1" applyBorder="1" applyAlignment="1">
      <alignment vertical="center"/>
    </xf>
    <xf numFmtId="0" fontId="47" fillId="0" borderId="16" xfId="0" applyNumberFormat="1" applyFont="1" applyFill="1" applyBorder="1" applyAlignment="1">
      <alignment vertical="center"/>
    </xf>
    <xf numFmtId="38" fontId="48" fillId="12" borderId="17" xfId="49" applyFont="1" applyFill="1" applyBorder="1" applyAlignment="1">
      <alignment vertical="center"/>
    </xf>
    <xf numFmtId="38" fontId="48" fillId="12" borderId="18" xfId="49" applyFont="1" applyFill="1" applyBorder="1" applyAlignment="1">
      <alignment vertical="center"/>
    </xf>
    <xf numFmtId="38" fontId="48" fillId="33" borderId="17" xfId="49" applyFont="1" applyFill="1" applyBorder="1" applyAlignment="1">
      <alignment vertical="center"/>
    </xf>
    <xf numFmtId="38" fontId="48" fillId="33" borderId="18" xfId="49" applyFont="1" applyFill="1" applyBorder="1" applyAlignment="1">
      <alignment vertical="center"/>
    </xf>
    <xf numFmtId="0" fontId="48" fillId="13" borderId="19" xfId="0" applyFont="1" applyFill="1" applyBorder="1" applyAlignment="1">
      <alignment horizontal="center" vertical="center"/>
    </xf>
    <xf numFmtId="0" fontId="48" fillId="13" borderId="20" xfId="0" applyFont="1" applyFill="1" applyBorder="1" applyAlignment="1">
      <alignment horizontal="center" vertical="center"/>
    </xf>
    <xf numFmtId="0" fontId="48" fillId="13" borderId="21" xfId="0" applyFont="1" applyFill="1" applyBorder="1" applyAlignment="1">
      <alignment horizontal="center" vertical="center"/>
    </xf>
    <xf numFmtId="0" fontId="4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7" fillId="13" borderId="11" xfId="0" applyFont="1" applyFill="1" applyBorder="1" applyAlignment="1">
      <alignment vertical="center" shrinkToFit="1"/>
    </xf>
    <xf numFmtId="0" fontId="48" fillId="13" borderId="19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47" fillId="0" borderId="22" xfId="0" applyFont="1" applyFill="1" applyBorder="1" applyAlignment="1">
      <alignment horizontal="center" vertical="center" shrinkToFit="1"/>
    </xf>
    <xf numFmtId="0" fontId="47" fillId="0" borderId="23" xfId="0" applyFont="1" applyFill="1" applyBorder="1" applyAlignment="1">
      <alignment horizontal="center" vertical="center" shrinkToFit="1"/>
    </xf>
    <xf numFmtId="0" fontId="47" fillId="0" borderId="24" xfId="0" applyFont="1" applyFill="1" applyBorder="1" applyAlignment="1">
      <alignment horizontal="center" vertical="center" shrinkToFit="1"/>
    </xf>
    <xf numFmtId="0" fontId="48" fillId="12" borderId="25" xfId="0" applyFont="1" applyFill="1" applyBorder="1" applyAlignment="1">
      <alignment horizontal="center" vertical="center"/>
    </xf>
    <xf numFmtId="0" fontId="48" fillId="12" borderId="26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0" fillId="0" borderId="2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7"/>
  <sheetViews>
    <sheetView tabSelected="1" view="pageBreakPreview" zoomScaleSheetLayoutView="100" zoomScalePageLayoutView="0" workbookViewId="0" topLeftCell="A1">
      <selection activeCell="C38" sqref="C38"/>
    </sheetView>
  </sheetViews>
  <sheetFormatPr defaultColWidth="9.140625" defaultRowHeight="24" customHeight="1"/>
  <cols>
    <col min="1" max="1" width="3.00390625" style="1" customWidth="1"/>
    <col min="2" max="2" width="3.8515625" style="1" customWidth="1"/>
    <col min="3" max="3" width="49.8515625" style="0" customWidth="1"/>
    <col min="4" max="4" width="19.421875" style="19" bestFit="1" customWidth="1"/>
    <col min="5" max="10" width="11.57421875" style="0" customWidth="1"/>
  </cols>
  <sheetData>
    <row r="1" spans="3:4" ht="24" customHeight="1">
      <c r="C1" s="4" t="s">
        <v>48</v>
      </c>
      <c r="D1" s="18"/>
    </row>
    <row r="2" spans="3:10" ht="24" customHeight="1">
      <c r="C2" s="4" t="s">
        <v>47</v>
      </c>
      <c r="J2" s="22"/>
    </row>
    <row r="3" spans="3:10" ht="19.5" customHeight="1">
      <c r="C3" s="23" t="s">
        <v>49</v>
      </c>
      <c r="J3" s="22"/>
    </row>
    <row r="4" spans="3:10" ht="19.5" customHeight="1">
      <c r="C4" s="23" t="s">
        <v>50</v>
      </c>
      <c r="J4" s="22"/>
    </row>
    <row r="5" spans="3:10" ht="19.5" customHeight="1">
      <c r="C5" s="23" t="s">
        <v>51</v>
      </c>
      <c r="J5" s="22"/>
    </row>
    <row r="6" spans="3:10" ht="19.5" customHeight="1">
      <c r="C6" s="23"/>
      <c r="J6" s="22" t="s">
        <v>68</v>
      </c>
    </row>
    <row r="7" spans="3:10" ht="9" customHeight="1">
      <c r="C7" s="5"/>
      <c r="D7" s="20"/>
      <c r="E7" s="6"/>
      <c r="F7" s="7"/>
      <c r="G7" s="7"/>
      <c r="H7" s="7"/>
      <c r="I7" s="7"/>
      <c r="J7" s="8"/>
    </row>
    <row r="8" spans="3:10" ht="18.75" customHeight="1">
      <c r="C8" s="15" t="s">
        <v>6</v>
      </c>
      <c r="D8" s="21" t="s">
        <v>8</v>
      </c>
      <c r="E8" s="16" t="s">
        <v>0</v>
      </c>
      <c r="F8" s="17" t="s">
        <v>1</v>
      </c>
      <c r="G8" s="17" t="s">
        <v>2</v>
      </c>
      <c r="H8" s="17" t="s">
        <v>3</v>
      </c>
      <c r="I8" s="17" t="s">
        <v>4</v>
      </c>
      <c r="J8" s="17" t="s">
        <v>7</v>
      </c>
    </row>
    <row r="9" spans="3:10" ht="15" customHeight="1">
      <c r="C9" s="31" t="s">
        <v>12</v>
      </c>
      <c r="D9" s="25" t="s">
        <v>52</v>
      </c>
      <c r="E9" s="9">
        <f aca="true" t="shared" si="0" ref="E9:E47">SUM(F9:J9)</f>
        <v>383</v>
      </c>
      <c r="F9" s="9">
        <v>20</v>
      </c>
      <c r="G9" s="9">
        <v>363</v>
      </c>
      <c r="H9" s="9">
        <v>0</v>
      </c>
      <c r="I9" s="9">
        <v>0</v>
      </c>
      <c r="J9" s="9">
        <v>0</v>
      </c>
    </row>
    <row r="10" spans="3:10" ht="15" customHeight="1">
      <c r="C10" s="32" t="s">
        <v>11</v>
      </c>
      <c r="D10" s="26" t="s">
        <v>52</v>
      </c>
      <c r="E10" s="10">
        <f t="shared" si="0"/>
        <v>150</v>
      </c>
      <c r="F10" s="10">
        <v>0</v>
      </c>
      <c r="G10" s="10">
        <v>100</v>
      </c>
      <c r="H10" s="10">
        <v>0</v>
      </c>
      <c r="I10" s="10">
        <v>50</v>
      </c>
      <c r="J10" s="10">
        <v>0</v>
      </c>
    </row>
    <row r="11" spans="3:10" ht="15" customHeight="1">
      <c r="C11" s="32" t="s">
        <v>13</v>
      </c>
      <c r="D11" s="26" t="s">
        <v>53</v>
      </c>
      <c r="E11" s="10">
        <f t="shared" si="0"/>
        <v>122</v>
      </c>
      <c r="F11" s="10">
        <v>0</v>
      </c>
      <c r="G11" s="10">
        <v>122</v>
      </c>
      <c r="H11" s="10">
        <v>0</v>
      </c>
      <c r="I11" s="10">
        <v>0</v>
      </c>
      <c r="J11" s="10">
        <v>0</v>
      </c>
    </row>
    <row r="12" spans="3:10" ht="15" customHeight="1">
      <c r="C12" s="32" t="s">
        <v>15</v>
      </c>
      <c r="D12" s="26" t="s">
        <v>54</v>
      </c>
      <c r="E12" s="10">
        <f t="shared" si="0"/>
        <v>452</v>
      </c>
      <c r="F12" s="10">
        <v>10</v>
      </c>
      <c r="G12" s="10">
        <v>400</v>
      </c>
      <c r="H12" s="10">
        <v>42</v>
      </c>
      <c r="I12" s="10">
        <v>0</v>
      </c>
      <c r="J12" s="10">
        <v>0</v>
      </c>
    </row>
    <row r="13" spans="3:10" ht="15" customHeight="1">
      <c r="C13" s="32" t="s">
        <v>14</v>
      </c>
      <c r="D13" s="26" t="s">
        <v>55</v>
      </c>
      <c r="E13" s="10">
        <f t="shared" si="0"/>
        <v>90</v>
      </c>
      <c r="F13" s="10">
        <v>0</v>
      </c>
      <c r="G13" s="10">
        <v>30</v>
      </c>
      <c r="H13" s="10">
        <v>30</v>
      </c>
      <c r="I13" s="10">
        <v>30</v>
      </c>
      <c r="J13" s="10">
        <v>0</v>
      </c>
    </row>
    <row r="14" spans="3:10" ht="15" customHeight="1">
      <c r="C14" s="32" t="s">
        <v>18</v>
      </c>
      <c r="D14" s="26" t="s">
        <v>56</v>
      </c>
      <c r="E14" s="10">
        <f t="shared" si="0"/>
        <v>247</v>
      </c>
      <c r="F14" s="10">
        <v>6</v>
      </c>
      <c r="G14" s="10">
        <v>206</v>
      </c>
      <c r="H14" s="10">
        <v>0</v>
      </c>
      <c r="I14" s="10">
        <v>0</v>
      </c>
      <c r="J14" s="10">
        <v>35</v>
      </c>
    </row>
    <row r="15" spans="3:10" ht="15" customHeight="1">
      <c r="C15" s="32" t="s">
        <v>16</v>
      </c>
      <c r="D15" s="26" t="s">
        <v>56</v>
      </c>
      <c r="E15" s="10">
        <f t="shared" si="0"/>
        <v>188</v>
      </c>
      <c r="F15" s="10">
        <v>0</v>
      </c>
      <c r="G15" s="10">
        <v>128</v>
      </c>
      <c r="H15" s="10">
        <v>0</v>
      </c>
      <c r="I15" s="10">
        <v>60</v>
      </c>
      <c r="J15" s="10">
        <v>0</v>
      </c>
    </row>
    <row r="16" spans="3:10" ht="15" customHeight="1">
      <c r="C16" s="32" t="s">
        <v>19</v>
      </c>
      <c r="D16" s="26" t="s">
        <v>56</v>
      </c>
      <c r="E16" s="10">
        <f t="shared" si="0"/>
        <v>124</v>
      </c>
      <c r="F16" s="10">
        <v>0</v>
      </c>
      <c r="G16" s="10">
        <v>64</v>
      </c>
      <c r="H16" s="10">
        <v>0</v>
      </c>
      <c r="I16" s="10">
        <v>60</v>
      </c>
      <c r="J16" s="10">
        <v>0</v>
      </c>
    </row>
    <row r="17" spans="3:10" ht="15" customHeight="1">
      <c r="C17" s="32" t="s">
        <v>17</v>
      </c>
      <c r="D17" s="26" t="s">
        <v>56</v>
      </c>
      <c r="E17" s="10">
        <f t="shared" si="0"/>
        <v>61</v>
      </c>
      <c r="F17" s="10">
        <v>0</v>
      </c>
      <c r="G17" s="10">
        <v>0</v>
      </c>
      <c r="H17" s="10">
        <v>29</v>
      </c>
      <c r="I17" s="10">
        <v>32</v>
      </c>
      <c r="J17" s="10">
        <v>0</v>
      </c>
    </row>
    <row r="18" spans="3:10" ht="15" customHeight="1">
      <c r="C18" s="32" t="s">
        <v>21</v>
      </c>
      <c r="D18" s="26" t="s">
        <v>57</v>
      </c>
      <c r="E18" s="10">
        <f t="shared" si="0"/>
        <v>151</v>
      </c>
      <c r="F18" s="10">
        <v>0</v>
      </c>
      <c r="G18" s="10">
        <v>103</v>
      </c>
      <c r="H18" s="10">
        <v>0</v>
      </c>
      <c r="I18" s="10">
        <v>48</v>
      </c>
      <c r="J18" s="10">
        <v>0</v>
      </c>
    </row>
    <row r="19" spans="3:10" ht="15" customHeight="1">
      <c r="C19" s="32" t="s">
        <v>22</v>
      </c>
      <c r="D19" s="26" t="s">
        <v>57</v>
      </c>
      <c r="E19" s="10">
        <f t="shared" si="0"/>
        <v>150</v>
      </c>
      <c r="F19" s="10">
        <v>0</v>
      </c>
      <c r="G19" s="10">
        <v>100</v>
      </c>
      <c r="H19" s="10">
        <v>0</v>
      </c>
      <c r="I19" s="10">
        <v>50</v>
      </c>
      <c r="J19" s="10">
        <v>0</v>
      </c>
    </row>
    <row r="20" spans="3:10" ht="15" customHeight="1">
      <c r="C20" s="32" t="s">
        <v>20</v>
      </c>
      <c r="D20" s="26" t="s">
        <v>57</v>
      </c>
      <c r="E20" s="10">
        <f t="shared" si="0"/>
        <v>71</v>
      </c>
      <c r="F20" s="10">
        <v>0</v>
      </c>
      <c r="G20" s="10">
        <v>44</v>
      </c>
      <c r="H20" s="10">
        <v>0</v>
      </c>
      <c r="I20" s="10">
        <v>27</v>
      </c>
      <c r="J20" s="10">
        <v>0</v>
      </c>
    </row>
    <row r="21" spans="3:10" ht="15" customHeight="1">
      <c r="C21" s="32" t="s">
        <v>23</v>
      </c>
      <c r="D21" s="26" t="s">
        <v>57</v>
      </c>
      <c r="E21" s="10">
        <f t="shared" si="0"/>
        <v>60</v>
      </c>
      <c r="F21" s="10">
        <v>0</v>
      </c>
      <c r="G21" s="10">
        <v>60</v>
      </c>
      <c r="H21" s="10">
        <v>0</v>
      </c>
      <c r="I21" s="10">
        <v>0</v>
      </c>
      <c r="J21" s="10">
        <v>0</v>
      </c>
    </row>
    <row r="22" spans="3:10" ht="15" customHeight="1">
      <c r="C22" s="32" t="s">
        <v>24</v>
      </c>
      <c r="D22" s="26" t="s">
        <v>58</v>
      </c>
      <c r="E22" s="10">
        <f t="shared" si="0"/>
        <v>48</v>
      </c>
      <c r="F22" s="10">
        <v>0</v>
      </c>
      <c r="G22" s="10">
        <v>0</v>
      </c>
      <c r="H22" s="10">
        <v>0</v>
      </c>
      <c r="I22" s="10">
        <v>48</v>
      </c>
      <c r="J22" s="10">
        <v>0</v>
      </c>
    </row>
    <row r="23" spans="3:10" ht="15" customHeight="1">
      <c r="C23" s="32" t="s">
        <v>25</v>
      </c>
      <c r="D23" s="26" t="s">
        <v>59</v>
      </c>
      <c r="E23" s="10">
        <f t="shared" si="0"/>
        <v>124</v>
      </c>
      <c r="F23" s="10">
        <v>0</v>
      </c>
      <c r="G23" s="10">
        <v>59</v>
      </c>
      <c r="H23" s="10">
        <v>0</v>
      </c>
      <c r="I23" s="10">
        <v>65</v>
      </c>
      <c r="J23" s="10">
        <v>0</v>
      </c>
    </row>
    <row r="24" spans="3:10" ht="15" customHeight="1" thickBot="1">
      <c r="C24" s="33" t="s">
        <v>26</v>
      </c>
      <c r="D24" s="26" t="s">
        <v>60</v>
      </c>
      <c r="E24" s="10">
        <f t="shared" si="0"/>
        <v>75</v>
      </c>
      <c r="F24" s="10">
        <v>0</v>
      </c>
      <c r="G24" s="10">
        <v>27</v>
      </c>
      <c r="H24" s="10">
        <v>0</v>
      </c>
      <c r="I24" s="10">
        <v>48</v>
      </c>
      <c r="J24" s="10">
        <v>0</v>
      </c>
    </row>
    <row r="25" spans="1:10" ht="18.75" customHeight="1" thickBot="1">
      <c r="A25" s="2"/>
      <c r="B25" s="2"/>
      <c r="C25" s="27" t="s">
        <v>10</v>
      </c>
      <c r="D25" s="28"/>
      <c r="E25" s="11">
        <f t="shared" si="0"/>
        <v>2496</v>
      </c>
      <c r="F25" s="11">
        <f>SUM(F9:F24)</f>
        <v>36</v>
      </c>
      <c r="G25" s="11">
        <f>SUM(G9:G24)</f>
        <v>1806</v>
      </c>
      <c r="H25" s="11">
        <f>SUM(H9:H24)</f>
        <v>101</v>
      </c>
      <c r="I25" s="11">
        <f>SUM(I9:I24)</f>
        <v>518</v>
      </c>
      <c r="J25" s="12">
        <f>SUM(J9:J24)</f>
        <v>35</v>
      </c>
    </row>
    <row r="26" spans="1:10" ht="15" customHeight="1">
      <c r="A26" s="2"/>
      <c r="B26" s="3"/>
      <c r="C26" s="34" t="s">
        <v>27</v>
      </c>
      <c r="D26" s="24" t="s">
        <v>52</v>
      </c>
      <c r="E26" s="10">
        <f t="shared" si="0"/>
        <v>19</v>
      </c>
      <c r="F26" s="10">
        <v>0</v>
      </c>
      <c r="G26" s="10">
        <v>19</v>
      </c>
      <c r="H26" s="10">
        <v>0</v>
      </c>
      <c r="I26" s="10">
        <v>0</v>
      </c>
      <c r="J26" s="10">
        <v>0</v>
      </c>
    </row>
    <row r="27" spans="1:10" ht="15" customHeight="1">
      <c r="A27" s="2"/>
      <c r="B27" s="3"/>
      <c r="C27" s="32" t="s">
        <v>28</v>
      </c>
      <c r="D27" s="24" t="s">
        <v>61</v>
      </c>
      <c r="E27" s="10">
        <f t="shared" si="0"/>
        <v>4</v>
      </c>
      <c r="F27" s="10">
        <v>0</v>
      </c>
      <c r="G27" s="10">
        <v>4</v>
      </c>
      <c r="H27" s="10">
        <v>0</v>
      </c>
      <c r="I27" s="10">
        <v>0</v>
      </c>
      <c r="J27" s="10">
        <v>0</v>
      </c>
    </row>
    <row r="28" spans="1:10" ht="15" customHeight="1">
      <c r="A28" s="2"/>
      <c r="B28" s="3"/>
      <c r="C28" s="32" t="s">
        <v>32</v>
      </c>
      <c r="D28" s="24" t="s">
        <v>62</v>
      </c>
      <c r="E28" s="10">
        <f t="shared" si="0"/>
        <v>19</v>
      </c>
      <c r="F28" s="10">
        <v>0</v>
      </c>
      <c r="G28" s="10">
        <v>19</v>
      </c>
      <c r="H28" s="10">
        <v>0</v>
      </c>
      <c r="I28" s="10">
        <v>0</v>
      </c>
      <c r="J28" s="10">
        <v>0</v>
      </c>
    </row>
    <row r="29" spans="1:10" ht="15" customHeight="1">
      <c r="A29" s="2"/>
      <c r="B29" s="3"/>
      <c r="C29" s="32" t="s">
        <v>34</v>
      </c>
      <c r="D29" s="24" t="s">
        <v>62</v>
      </c>
      <c r="E29" s="10">
        <f t="shared" si="0"/>
        <v>12</v>
      </c>
      <c r="F29" s="10">
        <v>0</v>
      </c>
      <c r="G29" s="10">
        <v>12</v>
      </c>
      <c r="H29" s="10">
        <v>0</v>
      </c>
      <c r="I29" s="10">
        <v>0</v>
      </c>
      <c r="J29" s="10">
        <v>0</v>
      </c>
    </row>
    <row r="30" spans="1:10" ht="15" customHeight="1">
      <c r="A30" s="2"/>
      <c r="B30" s="3"/>
      <c r="C30" s="32" t="s">
        <v>31</v>
      </c>
      <c r="D30" s="24" t="s">
        <v>62</v>
      </c>
      <c r="E30" s="10">
        <f t="shared" si="0"/>
        <v>6</v>
      </c>
      <c r="F30" s="10">
        <v>0</v>
      </c>
      <c r="G30" s="10">
        <v>6</v>
      </c>
      <c r="H30" s="10">
        <v>0</v>
      </c>
      <c r="I30" s="10">
        <v>0</v>
      </c>
      <c r="J30" s="10">
        <v>0</v>
      </c>
    </row>
    <row r="31" spans="1:10" ht="15" customHeight="1">
      <c r="A31" s="2"/>
      <c r="B31" s="3"/>
      <c r="C31" s="32" t="s">
        <v>29</v>
      </c>
      <c r="D31" s="24" t="s">
        <v>62</v>
      </c>
      <c r="E31" s="10">
        <f t="shared" si="0"/>
        <v>3</v>
      </c>
      <c r="F31" s="10">
        <v>0</v>
      </c>
      <c r="G31" s="10">
        <v>3</v>
      </c>
      <c r="H31" s="10">
        <v>0</v>
      </c>
      <c r="I31" s="10">
        <v>0</v>
      </c>
      <c r="J31" s="10">
        <v>0</v>
      </c>
    </row>
    <row r="32" spans="1:10" ht="15" customHeight="1">
      <c r="A32" s="2"/>
      <c r="B32" s="3"/>
      <c r="C32" s="32" t="s">
        <v>33</v>
      </c>
      <c r="D32" s="24" t="s">
        <v>62</v>
      </c>
      <c r="E32" s="10">
        <f t="shared" si="0"/>
        <v>2</v>
      </c>
      <c r="F32" s="10">
        <v>0</v>
      </c>
      <c r="G32" s="10">
        <v>2</v>
      </c>
      <c r="H32" s="10">
        <v>0</v>
      </c>
      <c r="I32" s="10">
        <v>0</v>
      </c>
      <c r="J32" s="10">
        <v>0</v>
      </c>
    </row>
    <row r="33" spans="1:10" ht="15" customHeight="1">
      <c r="A33" s="2"/>
      <c r="B33" s="3"/>
      <c r="C33" s="32" t="s">
        <v>30</v>
      </c>
      <c r="D33" s="24" t="s">
        <v>62</v>
      </c>
      <c r="E33" s="10">
        <f t="shared" si="0"/>
        <v>1</v>
      </c>
      <c r="F33" s="10">
        <v>0</v>
      </c>
      <c r="G33" s="10">
        <v>1</v>
      </c>
      <c r="H33" s="10">
        <v>0</v>
      </c>
      <c r="I33" s="10">
        <v>0</v>
      </c>
      <c r="J33" s="10">
        <v>0</v>
      </c>
    </row>
    <row r="34" spans="1:10" ht="15" customHeight="1">
      <c r="A34" s="2"/>
      <c r="B34" s="3"/>
      <c r="C34" s="32" t="s">
        <v>37</v>
      </c>
      <c r="D34" s="24" t="s">
        <v>56</v>
      </c>
      <c r="E34" s="10">
        <f t="shared" si="0"/>
        <v>19</v>
      </c>
      <c r="F34" s="10">
        <v>0</v>
      </c>
      <c r="G34" s="10">
        <v>19</v>
      </c>
      <c r="H34" s="10">
        <v>0</v>
      </c>
      <c r="I34" s="10">
        <v>0</v>
      </c>
      <c r="J34" s="10">
        <v>0</v>
      </c>
    </row>
    <row r="35" spans="1:10" ht="15" customHeight="1">
      <c r="A35" s="2"/>
      <c r="B35" s="3"/>
      <c r="C35" s="32" t="s">
        <v>35</v>
      </c>
      <c r="D35" s="24" t="s">
        <v>56</v>
      </c>
      <c r="E35" s="10">
        <f t="shared" si="0"/>
        <v>14</v>
      </c>
      <c r="F35" s="10">
        <v>0</v>
      </c>
      <c r="G35" s="10">
        <v>14</v>
      </c>
      <c r="H35" s="10">
        <v>0</v>
      </c>
      <c r="I35" s="10">
        <v>0</v>
      </c>
      <c r="J35" s="10">
        <v>0</v>
      </c>
    </row>
    <row r="36" spans="1:10" ht="15" customHeight="1">
      <c r="A36" s="2"/>
      <c r="B36" s="3"/>
      <c r="C36" s="32" t="s">
        <v>38</v>
      </c>
      <c r="D36" s="24" t="s">
        <v>56</v>
      </c>
      <c r="E36" s="10">
        <f t="shared" si="0"/>
        <v>14</v>
      </c>
      <c r="F36" s="10">
        <v>0</v>
      </c>
      <c r="G36" s="10">
        <v>0</v>
      </c>
      <c r="H36" s="10">
        <v>0</v>
      </c>
      <c r="I36" s="10">
        <v>0</v>
      </c>
      <c r="J36" s="10">
        <v>14</v>
      </c>
    </row>
    <row r="37" spans="1:10" ht="15" customHeight="1">
      <c r="A37" s="2"/>
      <c r="B37" s="3"/>
      <c r="C37" s="32" t="s">
        <v>36</v>
      </c>
      <c r="D37" s="24" t="s">
        <v>56</v>
      </c>
      <c r="E37" s="10">
        <f t="shared" si="0"/>
        <v>1</v>
      </c>
      <c r="F37" s="10">
        <v>0</v>
      </c>
      <c r="G37" s="10">
        <v>0</v>
      </c>
      <c r="H37" s="10">
        <v>1</v>
      </c>
      <c r="I37" s="10">
        <v>0</v>
      </c>
      <c r="J37" s="10">
        <v>0</v>
      </c>
    </row>
    <row r="38" spans="1:10" ht="15" customHeight="1">
      <c r="A38" s="2"/>
      <c r="B38" s="3"/>
      <c r="C38" s="32" t="s">
        <v>40</v>
      </c>
      <c r="D38" s="24" t="s">
        <v>57</v>
      </c>
      <c r="E38" s="10">
        <f t="shared" si="0"/>
        <v>18</v>
      </c>
      <c r="F38" s="10">
        <v>0</v>
      </c>
      <c r="G38" s="10">
        <v>0</v>
      </c>
      <c r="H38" s="10">
        <v>0</v>
      </c>
      <c r="I38" s="10">
        <v>18</v>
      </c>
      <c r="J38" s="10">
        <v>0</v>
      </c>
    </row>
    <row r="39" spans="1:10" ht="15" customHeight="1">
      <c r="A39" s="2"/>
      <c r="B39" s="3"/>
      <c r="C39" s="32" t="s">
        <v>39</v>
      </c>
      <c r="D39" s="24" t="s">
        <v>57</v>
      </c>
      <c r="E39" s="10">
        <f t="shared" si="0"/>
        <v>8</v>
      </c>
      <c r="F39" s="10">
        <v>0</v>
      </c>
      <c r="G39" s="10">
        <v>8</v>
      </c>
      <c r="H39" s="10">
        <v>0</v>
      </c>
      <c r="I39" s="10">
        <v>0</v>
      </c>
      <c r="J39" s="10">
        <v>0</v>
      </c>
    </row>
    <row r="40" spans="1:10" ht="15" customHeight="1">
      <c r="A40" s="2"/>
      <c r="B40" s="3"/>
      <c r="C40" s="32" t="s">
        <v>42</v>
      </c>
      <c r="D40" s="24" t="s">
        <v>63</v>
      </c>
      <c r="E40" s="10">
        <f t="shared" si="0"/>
        <v>19</v>
      </c>
      <c r="F40" s="10">
        <v>0</v>
      </c>
      <c r="G40" s="10">
        <v>0</v>
      </c>
      <c r="H40" s="10">
        <v>0</v>
      </c>
      <c r="I40" s="10">
        <v>19</v>
      </c>
      <c r="J40" s="10">
        <v>0</v>
      </c>
    </row>
    <row r="41" spans="1:10" ht="15" customHeight="1">
      <c r="A41" s="2"/>
      <c r="B41" s="3"/>
      <c r="C41" s="32" t="s">
        <v>41</v>
      </c>
      <c r="D41" s="24" t="s">
        <v>63</v>
      </c>
      <c r="E41" s="10">
        <f t="shared" si="0"/>
        <v>2</v>
      </c>
      <c r="F41" s="10">
        <v>0</v>
      </c>
      <c r="G41" s="10">
        <v>2</v>
      </c>
      <c r="H41" s="10">
        <v>0</v>
      </c>
      <c r="I41" s="10">
        <v>0</v>
      </c>
      <c r="J41" s="10">
        <v>0</v>
      </c>
    </row>
    <row r="42" spans="1:10" ht="15" customHeight="1">
      <c r="A42" s="2"/>
      <c r="B42" s="3"/>
      <c r="C42" s="32" t="s">
        <v>43</v>
      </c>
      <c r="D42" s="26" t="s">
        <v>64</v>
      </c>
      <c r="E42" s="10">
        <f t="shared" si="0"/>
        <v>19</v>
      </c>
      <c r="F42" s="10">
        <v>0</v>
      </c>
      <c r="G42" s="10">
        <v>19</v>
      </c>
      <c r="H42" s="10">
        <v>0</v>
      </c>
      <c r="I42" s="10">
        <v>0</v>
      </c>
      <c r="J42" s="10">
        <v>0</v>
      </c>
    </row>
    <row r="43" spans="1:10" ht="15" customHeight="1">
      <c r="A43" s="2"/>
      <c r="B43" s="3"/>
      <c r="C43" s="32" t="s">
        <v>44</v>
      </c>
      <c r="D43" s="24" t="s">
        <v>65</v>
      </c>
      <c r="E43" s="10">
        <f t="shared" si="0"/>
        <v>19</v>
      </c>
      <c r="F43" s="10">
        <v>0</v>
      </c>
      <c r="G43" s="10">
        <v>0</v>
      </c>
      <c r="H43" s="10">
        <v>19</v>
      </c>
      <c r="I43" s="10">
        <v>0</v>
      </c>
      <c r="J43" s="10">
        <v>0</v>
      </c>
    </row>
    <row r="44" spans="1:10" ht="15" customHeight="1">
      <c r="A44" s="2"/>
      <c r="B44" s="3"/>
      <c r="C44" s="32" t="s">
        <v>45</v>
      </c>
      <c r="D44" s="24" t="s">
        <v>66</v>
      </c>
      <c r="E44" s="10">
        <f t="shared" si="0"/>
        <v>4</v>
      </c>
      <c r="F44" s="10">
        <v>0</v>
      </c>
      <c r="G44" s="10">
        <v>0</v>
      </c>
      <c r="H44" s="10">
        <v>0</v>
      </c>
      <c r="I44" s="10">
        <v>4</v>
      </c>
      <c r="J44" s="10">
        <v>0</v>
      </c>
    </row>
    <row r="45" spans="1:10" ht="15" customHeight="1" thickBot="1">
      <c r="A45" s="2"/>
      <c r="B45" s="3"/>
      <c r="C45" s="33" t="s">
        <v>46</v>
      </c>
      <c r="D45" s="24" t="s">
        <v>67</v>
      </c>
      <c r="E45" s="10">
        <f t="shared" si="0"/>
        <v>19</v>
      </c>
      <c r="F45" s="10">
        <v>0</v>
      </c>
      <c r="G45" s="10">
        <v>0</v>
      </c>
      <c r="H45" s="10">
        <v>0</v>
      </c>
      <c r="I45" s="10">
        <v>19</v>
      </c>
      <c r="J45" s="10">
        <v>0</v>
      </c>
    </row>
    <row r="46" spans="1:10" ht="18.75" customHeight="1" thickBot="1">
      <c r="A46" s="2"/>
      <c r="B46" s="2"/>
      <c r="C46" s="27" t="s">
        <v>9</v>
      </c>
      <c r="D46" s="28"/>
      <c r="E46" s="11">
        <f t="shared" si="0"/>
        <v>222</v>
      </c>
      <c r="F46" s="11">
        <f>SUM(F26:F45)</f>
        <v>0</v>
      </c>
      <c r="G46" s="11">
        <f>SUM(G26:G45)</f>
        <v>128</v>
      </c>
      <c r="H46" s="11">
        <f>SUM(H26:H45)</f>
        <v>20</v>
      </c>
      <c r="I46" s="11">
        <f>SUM(I26:I45)</f>
        <v>60</v>
      </c>
      <c r="J46" s="12">
        <f>SUM(J26:J45)</f>
        <v>14</v>
      </c>
    </row>
    <row r="47" spans="3:10" ht="18.75" customHeight="1" thickBot="1">
      <c r="C47" s="29" t="s">
        <v>5</v>
      </c>
      <c r="D47" s="30"/>
      <c r="E47" s="13">
        <f t="shared" si="0"/>
        <v>2718</v>
      </c>
      <c r="F47" s="13">
        <f>F46+F25</f>
        <v>36</v>
      </c>
      <c r="G47" s="13">
        <f>G46+G25</f>
        <v>1934</v>
      </c>
      <c r="H47" s="13">
        <f>H46+H25</f>
        <v>121</v>
      </c>
      <c r="I47" s="13">
        <f>I46+I25</f>
        <v>578</v>
      </c>
      <c r="J47" s="14">
        <f>J46+J25</f>
        <v>49</v>
      </c>
    </row>
  </sheetData>
  <sheetProtection/>
  <mergeCells count="3">
    <mergeCell ref="C25:D25"/>
    <mergeCell ref="C46:D46"/>
    <mergeCell ref="C47:D47"/>
  </mergeCells>
  <printOptions horizontalCentered="1"/>
  <pageMargins left="0.31496062992125984" right="0.31496062992125984" top="0.7480314960629921" bottom="0.15748031496062992" header="0.31496062992125984" footer="0.31496062992125984"/>
  <pageSetup fitToHeight="0" fitToWidth="1" horizontalDpi="600" verticalDpi="600" orientation="portrait" paperSize="9" scale="71" r:id="rId1"/>
  <headerFooter>
    <oddHeader>&amp;R中濃　H26（2014）年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 </cp:lastModifiedBy>
  <cp:lastPrinted>2020-12-07T12:22:43Z</cp:lastPrinted>
  <dcterms:created xsi:type="dcterms:W3CDTF">2015-02-06T11:16:20Z</dcterms:created>
  <dcterms:modified xsi:type="dcterms:W3CDTF">2020-12-07T12:24:17Z</dcterms:modified>
  <cp:category/>
  <cp:version/>
  <cp:contentType/>
  <cp:contentStatus/>
</cp:coreProperties>
</file>