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tounou2017" sheetId="1" r:id="rId1"/>
  </sheets>
  <definedNames>
    <definedName name="_xlnm.Print_Area" localSheetId="0">'tounou2017'!$B$1:$K$33</definedName>
    <definedName name="_xlnm.Print_Titles" localSheetId="0">'tounou2017'!$4:$5</definedName>
  </definedNames>
  <calcPr fullCalcOnLoad="1" refMode="R1C1"/>
</workbook>
</file>

<file path=xl/sharedStrings.xml><?xml version="1.0" encoding="utf-8"?>
<sst xmlns="http://schemas.openxmlformats.org/spreadsheetml/2006/main" count="92" uniqueCount="49">
  <si>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</si>
  <si>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</si>
  <si>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</si>
  <si>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</si>
  <si>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</si>
  <si>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</si>
  <si>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</si>
  <si>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</si>
  <si>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</si>
  <si>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</si>
  <si>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</si>
  <si>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</si>
  <si>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</si>
  <si>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</si>
  <si>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</si>
  <si>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休棟中、休棟後の再開の予定なし、休棟・廃止予定、無回答</t>
  </si>
  <si>
    <t>■現状（平成29年（2017年）7月1日時点）</t>
  </si>
  <si>
    <t>2017年7月1日時点の機能として、各医療機関が自主的に選択した機能の状況です。</t>
  </si>
  <si>
    <t>東濃医療圏における医療機能ごとの病床の状況</t>
  </si>
  <si>
    <t>岐阜県立多治見病院</t>
  </si>
  <si>
    <t>社会医療法人厚生会　多治見市民病院</t>
  </si>
  <si>
    <t>サニーサイドホスピタル</t>
  </si>
  <si>
    <t>タジミ第一病院</t>
  </si>
  <si>
    <t>総合病院　中津川市民病院</t>
  </si>
  <si>
    <t>国民健康保険 坂下病院</t>
  </si>
  <si>
    <t>医療法人社団日新会　城山病院</t>
  </si>
  <si>
    <t>岐阜県厚生農業協同組合連合会　東濃厚生病院</t>
  </si>
  <si>
    <t>医療法人社団仁愛会　瑞浪病院</t>
  </si>
  <si>
    <t>市立恵那病院</t>
  </si>
  <si>
    <t>国民健康保険上矢作病院</t>
  </si>
  <si>
    <t>土岐市立総合病院</t>
  </si>
  <si>
    <t>高井病院</t>
  </si>
  <si>
    <t>多治見市</t>
  </si>
  <si>
    <t>中津川市</t>
  </si>
  <si>
    <t>瑞浪市</t>
  </si>
  <si>
    <t>恵那市</t>
  </si>
  <si>
    <t>土岐市</t>
  </si>
  <si>
    <t>医療法人社団　啓仁会　安藤クリニック</t>
  </si>
  <si>
    <t>幸クリニック</t>
  </si>
  <si>
    <t>医療法人白楊会　多治見クリニック</t>
  </si>
  <si>
    <t>浜田・浅井医院</t>
  </si>
  <si>
    <t>倉知眼科</t>
  </si>
  <si>
    <t>めぐみレディースクリニック</t>
  </si>
  <si>
    <t>医療法人知真会　伊藤内科</t>
  </si>
  <si>
    <t>林メディカルクリニック</t>
  </si>
  <si>
    <t>塚田レディースクリニック</t>
  </si>
  <si>
    <t>医療法人社団恵嶺会 林外科内科</t>
  </si>
  <si>
    <t>森川クリニック</t>
  </si>
  <si>
    <t>医療法人社団　恵那メモリアルクリニック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</si>
</sst>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38" fontId="50" fillId="12" borderId="19" xfId="49" applyFont="1" applyFill="1" applyBorder="1" applyAlignment="1">
      <alignment vertical="center"/>
    </xf>
    <xf numFmtId="38" fontId="50" fillId="33" borderId="18" xfId="49" applyFont="1" applyFill="1" applyBorder="1" applyAlignment="1">
      <alignment vertical="center"/>
    </xf>
    <xf numFmtId="38" fontId="50" fillId="33" borderId="19" xfId="49" applyFont="1" applyFill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1" xfId="0" applyFont="1" applyFill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0" fontId="49" fillId="0" borderId="23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12" borderId="31" xfId="0" applyFont="1" applyFill="1" applyBorder="1" applyAlignment="1">
      <alignment horizontal="center" vertical="center"/>
    </xf>
    <xf numFmtId="0" fontId="50" fillId="12" borderId="32" xfId="0" applyFont="1" applyFill="1" applyBorder="1" applyAlignment="1">
      <alignment horizontal="center" vertical="center"/>
    </xf>
    <xf numFmtId="0" fontId="50" fillId="12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3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1" width="11.57421875" style="0" customWidth="1"/>
  </cols>
  <sheetData>
    <row r="1" spans="2:5" ht="24" customHeight="1">
      <c r="B1" s="2" t="s">
        <v>18</v>
      </c>
      <c r="C1" s="2"/>
      <c r="D1" s="2"/>
      <c r="E1" s="4"/>
    </row>
    <row r="2" spans="2:11" ht="24" customHeight="1">
      <c r="B2" s="2" t="s">
        <v>16</v>
      </c>
      <c r="C2" s="2"/>
      <c r="D2" s="2"/>
      <c r="K2" s="3"/>
    </row>
    <row r="3" spans="2:11" ht="24" customHeight="1">
      <c r="B3" s="26" t="s">
        <v>17</v>
      </c>
      <c r="C3" s="26"/>
      <c r="D3" s="2"/>
      <c r="K3" s="3" t="s">
        <v>14</v>
      </c>
    </row>
    <row r="4" spans="1:11" s="12" customFormat="1" ht="9" customHeight="1">
      <c r="A4" s="6"/>
      <c r="B4" s="7"/>
      <c r="C4" s="7"/>
      <c r="D4" s="7"/>
      <c r="E4" s="8"/>
      <c r="F4" s="9"/>
      <c r="G4" s="10"/>
      <c r="H4" s="10"/>
      <c r="I4" s="10"/>
      <c r="J4" s="10"/>
      <c r="K4" s="11"/>
    </row>
    <row r="5" spans="1:11" s="12" customFormat="1" ht="62.25" customHeight="1">
      <c r="A5" s="6"/>
      <c r="B5" s="13" t="s">
        <v>11</v>
      </c>
      <c r="C5" s="13" t="s">
        <v>6</v>
      </c>
      <c r="D5" s="13" t="s">
        <v>10</v>
      </c>
      <c r="E5" s="14" t="s">
        <v>7</v>
      </c>
      <c r="F5" s="15" t="s">
        <v>0</v>
      </c>
      <c r="G5" s="16" t="s">
        <v>1</v>
      </c>
      <c r="H5" s="16" t="s">
        <v>2</v>
      </c>
      <c r="I5" s="16" t="s">
        <v>3</v>
      </c>
      <c r="J5" s="16" t="s">
        <v>4</v>
      </c>
      <c r="K5" s="27" t="s">
        <v>15</v>
      </c>
    </row>
    <row r="6" spans="1:11" s="12" customFormat="1" ht="22.5" customHeight="1">
      <c r="A6" s="6">
        <v>1</v>
      </c>
      <c r="B6" s="30" t="s">
        <v>12</v>
      </c>
      <c r="C6" s="36" t="s">
        <v>19</v>
      </c>
      <c r="D6" s="31"/>
      <c r="E6" s="24" t="s">
        <v>32</v>
      </c>
      <c r="F6" s="35">
        <f aca="true" t="shared" si="0" ref="F6:F18">SUM(G6:K6)</f>
        <v>510</v>
      </c>
      <c r="G6" s="35">
        <v>272</v>
      </c>
      <c r="H6" s="35">
        <v>218</v>
      </c>
      <c r="I6" s="35">
        <v>0</v>
      </c>
      <c r="J6" s="35">
        <v>20</v>
      </c>
      <c r="K6" s="35">
        <v>0</v>
      </c>
    </row>
    <row r="7" spans="1:11" s="12" customFormat="1" ht="22.5" customHeight="1">
      <c r="A7" s="6">
        <v>2</v>
      </c>
      <c r="B7" s="23" t="s">
        <v>12</v>
      </c>
      <c r="C7" s="37" t="s">
        <v>20</v>
      </c>
      <c r="D7" s="17"/>
      <c r="E7" s="25" t="s">
        <v>32</v>
      </c>
      <c r="F7" s="28">
        <f t="shared" si="0"/>
        <v>250</v>
      </c>
      <c r="G7" s="28">
        <v>8</v>
      </c>
      <c r="H7" s="28">
        <v>192</v>
      </c>
      <c r="I7" s="28">
        <v>50</v>
      </c>
      <c r="J7" s="28">
        <v>0</v>
      </c>
      <c r="K7" s="28">
        <v>0</v>
      </c>
    </row>
    <row r="8" spans="1:11" s="12" customFormat="1" ht="22.5" customHeight="1">
      <c r="A8" s="6">
        <v>3</v>
      </c>
      <c r="B8" s="23" t="s">
        <v>12</v>
      </c>
      <c r="C8" s="37" t="s">
        <v>21</v>
      </c>
      <c r="D8" s="17"/>
      <c r="E8" s="25" t="s">
        <v>32</v>
      </c>
      <c r="F8" s="28">
        <f t="shared" si="0"/>
        <v>50</v>
      </c>
      <c r="G8" s="28">
        <v>0</v>
      </c>
      <c r="H8" s="28">
        <v>0</v>
      </c>
      <c r="I8" s="28">
        <v>50</v>
      </c>
      <c r="J8" s="28">
        <v>0</v>
      </c>
      <c r="K8" s="28">
        <v>0</v>
      </c>
    </row>
    <row r="9" spans="1:11" s="12" customFormat="1" ht="22.5" customHeight="1">
      <c r="A9" s="6">
        <v>4</v>
      </c>
      <c r="B9" s="23" t="s">
        <v>12</v>
      </c>
      <c r="C9" s="37" t="s">
        <v>22</v>
      </c>
      <c r="D9" s="17"/>
      <c r="E9" s="25" t="s">
        <v>32</v>
      </c>
      <c r="F9" s="28">
        <f>SUM(G9:K9)</f>
        <v>50</v>
      </c>
      <c r="G9" s="28">
        <v>0</v>
      </c>
      <c r="H9" s="28">
        <v>0</v>
      </c>
      <c r="I9" s="28">
        <v>20</v>
      </c>
      <c r="J9" s="28">
        <v>30</v>
      </c>
      <c r="K9" s="28">
        <v>0</v>
      </c>
    </row>
    <row r="10" spans="1:11" s="12" customFormat="1" ht="22.5" customHeight="1">
      <c r="A10" s="6">
        <v>5</v>
      </c>
      <c r="B10" s="23" t="s">
        <v>12</v>
      </c>
      <c r="C10" s="37" t="s">
        <v>23</v>
      </c>
      <c r="D10" s="17"/>
      <c r="E10" s="25" t="s">
        <v>33</v>
      </c>
      <c r="F10" s="28">
        <f>SUM(G10:K10)</f>
        <v>360</v>
      </c>
      <c r="G10" s="28">
        <v>0</v>
      </c>
      <c r="H10" s="28">
        <v>233</v>
      </c>
      <c r="I10" s="28">
        <v>40</v>
      </c>
      <c r="J10" s="28">
        <v>0</v>
      </c>
      <c r="K10" s="28">
        <v>87</v>
      </c>
    </row>
    <row r="11" spans="1:11" s="12" customFormat="1" ht="22.5" customHeight="1">
      <c r="A11" s="6">
        <v>6</v>
      </c>
      <c r="B11" s="23" t="s">
        <v>12</v>
      </c>
      <c r="C11" s="37" t="s">
        <v>24</v>
      </c>
      <c r="D11" s="17"/>
      <c r="E11" s="25" t="s">
        <v>33</v>
      </c>
      <c r="F11" s="28">
        <f t="shared" si="0"/>
        <v>199</v>
      </c>
      <c r="G11" s="28">
        <v>0</v>
      </c>
      <c r="H11" s="28">
        <v>110</v>
      </c>
      <c r="I11" s="28">
        <v>0</v>
      </c>
      <c r="J11" s="28">
        <v>50</v>
      </c>
      <c r="K11" s="28">
        <v>39</v>
      </c>
    </row>
    <row r="12" spans="1:11" s="12" customFormat="1" ht="22.5" customHeight="1">
      <c r="A12" s="6">
        <v>7</v>
      </c>
      <c r="B12" s="23" t="s">
        <v>12</v>
      </c>
      <c r="C12" s="37" t="s">
        <v>25</v>
      </c>
      <c r="D12" s="17"/>
      <c r="E12" s="25" t="s">
        <v>33</v>
      </c>
      <c r="F12" s="28">
        <f t="shared" si="0"/>
        <v>80</v>
      </c>
      <c r="G12" s="28">
        <v>0</v>
      </c>
      <c r="H12" s="28">
        <v>0</v>
      </c>
      <c r="I12" s="28">
        <v>40</v>
      </c>
      <c r="J12" s="28">
        <v>40</v>
      </c>
      <c r="K12" s="28">
        <v>0</v>
      </c>
    </row>
    <row r="13" spans="1:11" s="12" customFormat="1" ht="22.5" customHeight="1">
      <c r="A13" s="6">
        <v>8</v>
      </c>
      <c r="B13" s="23" t="s">
        <v>12</v>
      </c>
      <c r="C13" s="37" t="s">
        <v>26</v>
      </c>
      <c r="D13" s="17"/>
      <c r="E13" s="25" t="s">
        <v>34</v>
      </c>
      <c r="F13" s="28">
        <f t="shared" si="0"/>
        <v>270</v>
      </c>
      <c r="G13" s="28">
        <v>0</v>
      </c>
      <c r="H13" s="28">
        <v>270</v>
      </c>
      <c r="I13" s="28">
        <v>0</v>
      </c>
      <c r="J13" s="28">
        <v>0</v>
      </c>
      <c r="K13" s="28">
        <v>0</v>
      </c>
    </row>
    <row r="14" spans="1:11" s="12" customFormat="1" ht="22.5" customHeight="1">
      <c r="A14" s="6">
        <v>9</v>
      </c>
      <c r="B14" s="23" t="s">
        <v>12</v>
      </c>
      <c r="C14" s="37" t="s">
        <v>27</v>
      </c>
      <c r="D14" s="17"/>
      <c r="E14" s="25" t="s">
        <v>34</v>
      </c>
      <c r="F14" s="28">
        <f t="shared" si="0"/>
        <v>48</v>
      </c>
      <c r="G14" s="28">
        <v>0</v>
      </c>
      <c r="H14" s="28">
        <v>0</v>
      </c>
      <c r="I14" s="28">
        <v>0</v>
      </c>
      <c r="J14" s="28">
        <v>48</v>
      </c>
      <c r="K14" s="28">
        <v>0</v>
      </c>
    </row>
    <row r="15" spans="1:11" s="12" customFormat="1" ht="22.5" customHeight="1">
      <c r="A15" s="6">
        <v>10</v>
      </c>
      <c r="B15" s="23" t="s">
        <v>12</v>
      </c>
      <c r="C15" s="37" t="s">
        <v>28</v>
      </c>
      <c r="D15" s="17"/>
      <c r="E15" s="25" t="s">
        <v>35</v>
      </c>
      <c r="F15" s="28">
        <f t="shared" si="0"/>
        <v>199</v>
      </c>
      <c r="G15" s="28">
        <v>0</v>
      </c>
      <c r="H15" s="28">
        <v>148</v>
      </c>
      <c r="I15" s="28">
        <v>51</v>
      </c>
      <c r="J15" s="28">
        <v>0</v>
      </c>
      <c r="K15" s="28">
        <v>0</v>
      </c>
    </row>
    <row r="16" spans="1:11" s="12" customFormat="1" ht="22.5" customHeight="1">
      <c r="A16" s="6">
        <v>11</v>
      </c>
      <c r="B16" s="23" t="s">
        <v>12</v>
      </c>
      <c r="C16" s="37" t="s">
        <v>29</v>
      </c>
      <c r="D16" s="17"/>
      <c r="E16" s="25" t="s">
        <v>35</v>
      </c>
      <c r="F16" s="28">
        <f t="shared" si="0"/>
        <v>56</v>
      </c>
      <c r="G16" s="28">
        <v>0</v>
      </c>
      <c r="H16" s="28">
        <v>0</v>
      </c>
      <c r="I16" s="28">
        <v>56</v>
      </c>
      <c r="J16" s="28">
        <v>0</v>
      </c>
      <c r="K16" s="28">
        <v>0</v>
      </c>
    </row>
    <row r="17" spans="1:11" s="12" customFormat="1" ht="22.5" customHeight="1">
      <c r="A17" s="6">
        <v>12</v>
      </c>
      <c r="B17" s="23" t="s">
        <v>12</v>
      </c>
      <c r="C17" s="37" t="s">
        <v>30</v>
      </c>
      <c r="D17" s="17"/>
      <c r="E17" s="25" t="s">
        <v>36</v>
      </c>
      <c r="F17" s="28">
        <f>SUM(G17:K17)</f>
        <v>350</v>
      </c>
      <c r="G17" s="28">
        <v>0</v>
      </c>
      <c r="H17" s="28">
        <v>216</v>
      </c>
      <c r="I17" s="28">
        <v>60</v>
      </c>
      <c r="J17" s="28">
        <v>0</v>
      </c>
      <c r="K17" s="28">
        <v>74</v>
      </c>
    </row>
    <row r="18" spans="1:11" s="12" customFormat="1" ht="22.5" customHeight="1" thickBot="1">
      <c r="A18" s="6">
        <v>13</v>
      </c>
      <c r="B18" s="23" t="s">
        <v>12</v>
      </c>
      <c r="C18" s="38" t="s">
        <v>31</v>
      </c>
      <c r="D18" s="17"/>
      <c r="E18" s="25" t="s">
        <v>36</v>
      </c>
      <c r="F18" s="28">
        <f t="shared" si="0"/>
        <v>60</v>
      </c>
      <c r="G18" s="28">
        <v>0</v>
      </c>
      <c r="H18" s="28">
        <v>0</v>
      </c>
      <c r="I18" s="28">
        <v>0</v>
      </c>
      <c r="J18" s="28">
        <v>60</v>
      </c>
      <c r="K18" s="28">
        <v>0</v>
      </c>
    </row>
    <row r="19" spans="1:11" s="12" customFormat="1" ht="22.5" customHeight="1" thickBot="1">
      <c r="A19" s="6"/>
      <c r="B19" s="43" t="s">
        <v>9</v>
      </c>
      <c r="C19" s="44"/>
      <c r="D19" s="44"/>
      <c r="E19" s="45"/>
      <c r="F19" s="19">
        <f aca="true" t="shared" si="1" ref="F19:F31">SUM(G19:K19)</f>
        <v>2482</v>
      </c>
      <c r="G19" s="19">
        <f>SUM(G6:G18)</f>
        <v>280</v>
      </c>
      <c r="H19" s="19">
        <f>SUM(H6:H18)</f>
        <v>1387</v>
      </c>
      <c r="I19" s="19">
        <f>SUM(I6:I18)</f>
        <v>367</v>
      </c>
      <c r="J19" s="19">
        <f>SUM(J6:J18)</f>
        <v>248</v>
      </c>
      <c r="K19" s="20">
        <f>SUM(K6:K18)</f>
        <v>200</v>
      </c>
    </row>
    <row r="20" spans="1:11" s="12" customFormat="1" ht="22.5" customHeight="1">
      <c r="A20" s="6">
        <v>14</v>
      </c>
      <c r="B20" s="32" t="s">
        <v>13</v>
      </c>
      <c r="C20" s="39" t="s">
        <v>37</v>
      </c>
      <c r="D20" s="33"/>
      <c r="E20" s="34" t="s">
        <v>32</v>
      </c>
      <c r="F20" s="29">
        <f t="shared" si="1"/>
        <v>19</v>
      </c>
      <c r="G20" s="29">
        <v>0</v>
      </c>
      <c r="H20" s="29">
        <v>19</v>
      </c>
      <c r="I20" s="29">
        <v>0</v>
      </c>
      <c r="J20" s="29">
        <v>0</v>
      </c>
      <c r="K20" s="29">
        <v>0</v>
      </c>
    </row>
    <row r="21" spans="1:11" s="12" customFormat="1" ht="22.5" customHeight="1">
      <c r="A21" s="6">
        <v>15</v>
      </c>
      <c r="B21" s="23" t="s">
        <v>13</v>
      </c>
      <c r="C21" s="37" t="s">
        <v>38</v>
      </c>
      <c r="D21" s="17"/>
      <c r="E21" s="25" t="s">
        <v>32</v>
      </c>
      <c r="F21" s="28">
        <f t="shared" si="1"/>
        <v>19</v>
      </c>
      <c r="G21" s="28">
        <v>0</v>
      </c>
      <c r="H21" s="28">
        <v>0</v>
      </c>
      <c r="I21" s="28">
        <v>0</v>
      </c>
      <c r="J21" s="28">
        <v>19</v>
      </c>
      <c r="K21" s="28">
        <v>0</v>
      </c>
    </row>
    <row r="22" spans="1:11" s="12" customFormat="1" ht="22.5" customHeight="1">
      <c r="A22" s="6">
        <v>16</v>
      </c>
      <c r="B22" s="23" t="s">
        <v>13</v>
      </c>
      <c r="C22" s="37" t="s">
        <v>39</v>
      </c>
      <c r="D22" s="17"/>
      <c r="E22" s="25" t="s">
        <v>32</v>
      </c>
      <c r="F22" s="28">
        <f t="shared" si="1"/>
        <v>18</v>
      </c>
      <c r="G22" s="28">
        <v>0</v>
      </c>
      <c r="H22" s="28">
        <v>0</v>
      </c>
      <c r="I22" s="28">
        <v>0</v>
      </c>
      <c r="J22" s="28">
        <v>18</v>
      </c>
      <c r="K22" s="28">
        <v>0</v>
      </c>
    </row>
    <row r="23" spans="1:11" s="12" customFormat="1" ht="22.5" customHeight="1">
      <c r="A23" s="6">
        <v>17</v>
      </c>
      <c r="B23" s="23" t="s">
        <v>13</v>
      </c>
      <c r="C23" s="37" t="s">
        <v>40</v>
      </c>
      <c r="D23" s="17"/>
      <c r="E23" s="25" t="s">
        <v>32</v>
      </c>
      <c r="F23" s="28">
        <f t="shared" si="1"/>
        <v>13</v>
      </c>
      <c r="G23" s="28">
        <v>0</v>
      </c>
      <c r="H23" s="28">
        <v>13</v>
      </c>
      <c r="I23" s="28">
        <v>0</v>
      </c>
      <c r="J23" s="28">
        <v>0</v>
      </c>
      <c r="K23" s="28">
        <v>0</v>
      </c>
    </row>
    <row r="24" spans="1:11" s="12" customFormat="1" ht="22.5" customHeight="1">
      <c r="A24" s="6">
        <v>18</v>
      </c>
      <c r="B24" s="23" t="s">
        <v>13</v>
      </c>
      <c r="C24" s="37" t="s">
        <v>41</v>
      </c>
      <c r="D24" s="17"/>
      <c r="E24" s="25" t="s">
        <v>32</v>
      </c>
      <c r="F24" s="28">
        <f t="shared" si="1"/>
        <v>9</v>
      </c>
      <c r="G24" s="28">
        <v>0</v>
      </c>
      <c r="H24" s="28">
        <v>9</v>
      </c>
      <c r="I24" s="28">
        <v>0</v>
      </c>
      <c r="J24" s="28">
        <v>0</v>
      </c>
      <c r="K24" s="28">
        <v>0</v>
      </c>
    </row>
    <row r="25" spans="1:11" s="12" customFormat="1" ht="22.5" customHeight="1">
      <c r="A25" s="6">
        <v>19</v>
      </c>
      <c r="B25" s="23" t="s">
        <v>13</v>
      </c>
      <c r="C25" s="37" t="s">
        <v>42</v>
      </c>
      <c r="D25" s="17"/>
      <c r="E25" s="25" t="s">
        <v>32</v>
      </c>
      <c r="F25" s="28">
        <f t="shared" si="1"/>
        <v>15</v>
      </c>
      <c r="G25" s="28">
        <v>0</v>
      </c>
      <c r="H25" s="28">
        <v>15</v>
      </c>
      <c r="I25" s="28">
        <v>0</v>
      </c>
      <c r="J25" s="28">
        <v>0</v>
      </c>
      <c r="K25" s="28">
        <v>0</v>
      </c>
    </row>
    <row r="26" spans="1:11" s="12" customFormat="1" ht="22.5" customHeight="1">
      <c r="A26" s="6">
        <v>20</v>
      </c>
      <c r="B26" s="23" t="s">
        <v>13</v>
      </c>
      <c r="C26" s="37" t="s">
        <v>43</v>
      </c>
      <c r="D26" s="17"/>
      <c r="E26" s="25" t="s">
        <v>32</v>
      </c>
      <c r="F26" s="28">
        <f t="shared" si="1"/>
        <v>8</v>
      </c>
      <c r="G26" s="28">
        <v>0</v>
      </c>
      <c r="H26" s="28">
        <v>8</v>
      </c>
      <c r="I26" s="28">
        <v>0</v>
      </c>
      <c r="J26" s="28">
        <v>0</v>
      </c>
      <c r="K26" s="28">
        <v>0</v>
      </c>
    </row>
    <row r="27" spans="1:11" s="12" customFormat="1" ht="22.5" customHeight="1">
      <c r="A27" s="6">
        <v>21</v>
      </c>
      <c r="B27" s="23" t="s">
        <v>13</v>
      </c>
      <c r="C27" s="37" t="s">
        <v>44</v>
      </c>
      <c r="D27" s="17"/>
      <c r="E27" s="25" t="s">
        <v>33</v>
      </c>
      <c r="F27" s="28">
        <f t="shared" si="1"/>
        <v>18</v>
      </c>
      <c r="G27" s="28">
        <v>0</v>
      </c>
      <c r="H27" s="28">
        <v>18</v>
      </c>
      <c r="I27" s="28">
        <v>0</v>
      </c>
      <c r="J27" s="28">
        <v>0</v>
      </c>
      <c r="K27" s="28">
        <v>0</v>
      </c>
    </row>
    <row r="28" spans="1:11" s="12" customFormat="1" ht="22.5" customHeight="1">
      <c r="A28" s="6">
        <v>22</v>
      </c>
      <c r="B28" s="23" t="s">
        <v>13</v>
      </c>
      <c r="C28" s="37" t="s">
        <v>45</v>
      </c>
      <c r="D28" s="17"/>
      <c r="E28" s="25" t="s">
        <v>34</v>
      </c>
      <c r="F28" s="28">
        <f t="shared" si="1"/>
        <v>12</v>
      </c>
      <c r="G28" s="28">
        <v>0</v>
      </c>
      <c r="H28" s="28">
        <v>12</v>
      </c>
      <c r="I28" s="28">
        <v>0</v>
      </c>
      <c r="J28" s="28">
        <v>0</v>
      </c>
      <c r="K28" s="28">
        <v>0</v>
      </c>
    </row>
    <row r="29" spans="1:11" s="12" customFormat="1" ht="22.5" customHeight="1">
      <c r="A29" s="6">
        <v>23</v>
      </c>
      <c r="B29" s="23" t="s">
        <v>13</v>
      </c>
      <c r="C29" s="37" t="s">
        <v>46</v>
      </c>
      <c r="D29" s="17"/>
      <c r="E29" s="25" t="s">
        <v>35</v>
      </c>
      <c r="F29" s="28">
        <f t="shared" si="1"/>
        <v>19</v>
      </c>
      <c r="G29" s="28">
        <v>0</v>
      </c>
      <c r="H29" s="28">
        <v>0</v>
      </c>
      <c r="I29" s="28">
        <v>0</v>
      </c>
      <c r="J29" s="28">
        <v>0</v>
      </c>
      <c r="K29" s="28">
        <v>19</v>
      </c>
    </row>
    <row r="30" spans="1:11" s="12" customFormat="1" ht="22.5" customHeight="1">
      <c r="A30" s="6">
        <v>24</v>
      </c>
      <c r="B30" s="23" t="s">
        <v>13</v>
      </c>
      <c r="C30" s="37" t="s">
        <v>47</v>
      </c>
      <c r="D30" s="17"/>
      <c r="E30" s="25" t="s">
        <v>35</v>
      </c>
      <c r="F30" s="28">
        <f t="shared" si="1"/>
        <v>19</v>
      </c>
      <c r="G30" s="28">
        <v>0</v>
      </c>
      <c r="H30" s="28">
        <v>0</v>
      </c>
      <c r="I30" s="28">
        <v>19</v>
      </c>
      <c r="J30" s="28">
        <v>0</v>
      </c>
      <c r="K30" s="28">
        <v>0</v>
      </c>
    </row>
    <row r="31" spans="1:11" s="12" customFormat="1" ht="22.5" customHeight="1" thickBot="1">
      <c r="A31" s="6">
        <v>25</v>
      </c>
      <c r="B31" s="23" t="s">
        <v>13</v>
      </c>
      <c r="C31" s="38" t="s">
        <v>48</v>
      </c>
      <c r="D31" s="17"/>
      <c r="E31" s="25" t="s">
        <v>35</v>
      </c>
      <c r="F31" s="28">
        <f t="shared" si="1"/>
        <v>6</v>
      </c>
      <c r="G31" s="28">
        <v>0</v>
      </c>
      <c r="H31" s="28">
        <v>6</v>
      </c>
      <c r="I31" s="28">
        <v>0</v>
      </c>
      <c r="J31" s="28">
        <v>0</v>
      </c>
      <c r="K31" s="28">
        <v>0</v>
      </c>
    </row>
    <row r="32" spans="1:11" s="12" customFormat="1" ht="22.5" customHeight="1" thickBot="1">
      <c r="A32" s="18"/>
      <c r="B32" s="43" t="s">
        <v>8</v>
      </c>
      <c r="C32" s="44"/>
      <c r="D32" s="44"/>
      <c r="E32" s="45"/>
      <c r="F32" s="19">
        <f>SUM(G32:K32)</f>
        <v>175</v>
      </c>
      <c r="G32" s="19">
        <f>SUM(G20:G31)</f>
        <v>0</v>
      </c>
      <c r="H32" s="19">
        <f>SUM(H20:H31)</f>
        <v>100</v>
      </c>
      <c r="I32" s="19">
        <f>SUM(I20:I31)</f>
        <v>19</v>
      </c>
      <c r="J32" s="19">
        <f>SUM(J20:J31)</f>
        <v>37</v>
      </c>
      <c r="K32" s="20">
        <f>SUM(K20:K31)</f>
        <v>19</v>
      </c>
    </row>
    <row r="33" spans="1:11" s="12" customFormat="1" ht="22.5" customHeight="1" thickBot="1">
      <c r="A33" s="6"/>
      <c r="B33" s="40" t="s">
        <v>5</v>
      </c>
      <c r="C33" s="41"/>
      <c r="D33" s="41"/>
      <c r="E33" s="42"/>
      <c r="F33" s="21">
        <f>SUM(G33:K33)</f>
        <v>2657</v>
      </c>
      <c r="G33" s="21">
        <f>G32+G19</f>
        <v>280</v>
      </c>
      <c r="H33" s="21">
        <f>H32+H19</f>
        <v>1487</v>
      </c>
      <c r="I33" s="21">
        <f>I32+I19</f>
        <v>386</v>
      </c>
      <c r="J33" s="21">
        <f>J32+J19</f>
        <v>285</v>
      </c>
      <c r="K33" s="22">
        <f>K32+K19</f>
        <v>219</v>
      </c>
    </row>
  </sheetData>
  <sheetProtection/>
  <mergeCells count="3">
    <mergeCell ref="B33:E33"/>
    <mergeCell ref="B32:E32"/>
    <mergeCell ref="B19:E19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8" r:id="rId1"/>
  <headerFooter>
    <oddHeader>&amp;R岐阜　H29（2017）年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2017-06-23T01:44:01Z</cp:lastPrinted>
  <dcterms:created xsi:type="dcterms:W3CDTF">2015-02-06T11:16:20Z</dcterms:created>
  <dcterms:modified xsi:type="dcterms:W3CDTF">2020-12-07T12:31:16Z</dcterms:modified>
  <cp:category/>
  <cp:version/>
  <cp:contentType/>
  <cp:contentStatus/>
</cp:coreProperties>
</file>