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45" windowWidth="15420" windowHeight="3990" activeTab="0"/>
  </bookViews>
  <sheets>
    <sheet name="T9-7" sheetId="1" r:id="rId1"/>
  </sheets>
  <definedNames>
    <definedName name="_xlnm.Print_Area" localSheetId="0">'T9-7'!$A$1:$N$19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<sst xmlns="http://schemas.openxmlformats.org/spreadsheetml/2006/main" count="37" uniqueCount="28">
  <si>
    <t>　イ　急性灰白髄炎・風しん・麻しん（Ｔ９－７）</t>
  </si>
  <si>
    <t>対象者数</t>
  </si>
  <si>
    <t>第１回</t>
  </si>
  <si>
    <t>第２回</t>
  </si>
  <si>
    <t>管内総数</t>
  </si>
  <si>
    <t>被接種者数</t>
  </si>
  <si>
    <t>第１期</t>
  </si>
  <si>
    <t>第２期</t>
  </si>
  <si>
    <t>麻しん又は風しん</t>
  </si>
  <si>
    <t>麻しん・風しん(混合)</t>
  </si>
  <si>
    <t>麻しん(単抗原）のみ</t>
  </si>
  <si>
    <t>風しん(単抗原）のみ</t>
  </si>
  <si>
    <t>麻しん(単抗原）と風しん(単抗原）</t>
  </si>
  <si>
    <t>対象者数</t>
  </si>
  <si>
    <t>小    計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</si>
  <si>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</si>
  <si>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</si>
  <si>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</si>
  <si>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</si>
  <si>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</si>
  <si>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</si>
  <si>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</si>
  <si>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</si>
  <si>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</si>
  <si>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</si>
  <si>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</si>
  <si>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 （平成１９年度）</t>
  </si>
  <si>
    <t>急 性 灰 白 髄 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</si>
</sst>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9">
    <font>
      <sz val="9.25"/>
      <name val="ＭＳ 明朝"/>
      <family val="1"/>
    </font>
    <font>
      <sz val="11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>
        <color indexed="8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medium"/>
      <top style="medium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1" fillId="0" borderId="0">
      <alignment vertical="center"/>
      <protection/>
    </xf>
    <xf numFmtId="0" fontId="37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10" xfId="0" applyFont="1" applyBorder="1" applyAlignment="1">
      <alignment shrinkToFit="1"/>
    </xf>
    <xf numFmtId="0" fontId="2" fillId="0" borderId="0" xfId="0" applyFont="1" applyAlignment="1">
      <alignment/>
    </xf>
    <xf numFmtId="0" fontId="1" fillId="0" borderId="11" xfId="0" applyFont="1" applyBorder="1" applyAlignment="1">
      <alignment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2" fillId="0" borderId="0" xfId="0" applyFont="1" applyAlignment="1">
      <alignment shrinkToFit="1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41" fontId="1" fillId="33" borderId="24" xfId="0" applyNumberFormat="1" applyFont="1" applyFill="1" applyBorder="1" applyAlignment="1" applyProtection="1">
      <alignment/>
      <protection/>
    </xf>
    <xf numFmtId="41" fontId="1" fillId="33" borderId="25" xfId="0" applyNumberFormat="1" applyFont="1" applyFill="1" applyBorder="1" applyAlignment="1" applyProtection="1">
      <alignment/>
      <protection/>
    </xf>
    <xf numFmtId="41" fontId="1" fillId="33" borderId="26" xfId="0" applyNumberFormat="1" applyFont="1" applyFill="1" applyBorder="1" applyAlignment="1" applyProtection="1">
      <alignment/>
      <protection/>
    </xf>
    <xf numFmtId="178" fontId="1" fillId="34" borderId="27" xfId="0" applyNumberFormat="1" applyFont="1" applyFill="1" applyBorder="1" applyAlignment="1">
      <alignment horizontal="right"/>
    </xf>
    <xf numFmtId="178" fontId="1" fillId="34" borderId="25" xfId="0" applyNumberFormat="1" applyFont="1" applyFill="1" applyBorder="1" applyAlignment="1">
      <alignment horizontal="right"/>
    </xf>
    <xf numFmtId="178" fontId="1" fillId="34" borderId="26" xfId="0" applyNumberFormat="1" applyFont="1" applyFill="1" applyBorder="1" applyAlignment="1">
      <alignment horizontal="right"/>
    </xf>
    <xf numFmtId="41" fontId="1" fillId="33" borderId="28" xfId="0" applyNumberFormat="1" applyFont="1" applyFill="1" applyBorder="1" applyAlignment="1" applyProtection="1">
      <alignment horizontal="right"/>
      <protection/>
    </xf>
    <xf numFmtId="41" fontId="1" fillId="33" borderId="29" xfId="0" applyNumberFormat="1" applyFont="1" applyFill="1" applyBorder="1" applyAlignment="1" applyProtection="1">
      <alignment horizontal="right"/>
      <protection/>
    </xf>
    <xf numFmtId="41" fontId="1" fillId="33" borderId="30" xfId="0" applyNumberFormat="1" applyFont="1" applyFill="1" applyBorder="1" applyAlignment="1" applyProtection="1">
      <alignment horizontal="right"/>
      <protection/>
    </xf>
    <xf numFmtId="178" fontId="1" fillId="34" borderId="0" xfId="0" applyNumberFormat="1" applyFont="1" applyFill="1" applyBorder="1" applyAlignment="1">
      <alignment horizontal="right"/>
    </xf>
    <xf numFmtId="178" fontId="1" fillId="34" borderId="31" xfId="0" applyNumberFormat="1" applyFont="1" applyFill="1" applyBorder="1" applyAlignment="1">
      <alignment horizontal="right"/>
    </xf>
    <xf numFmtId="178" fontId="1" fillId="34" borderId="32" xfId="0" applyNumberFormat="1" applyFont="1" applyFill="1" applyBorder="1" applyAlignment="1">
      <alignment horizontal="right"/>
    </xf>
    <xf numFmtId="41" fontId="1" fillId="0" borderId="11" xfId="0" applyNumberFormat="1" applyFont="1" applyBorder="1" applyAlignment="1" applyProtection="1">
      <alignment/>
      <protection locked="0"/>
    </xf>
    <xf numFmtId="41" fontId="1" fillId="0" borderId="31" xfId="0" applyNumberFormat="1" applyFont="1" applyBorder="1" applyAlignment="1" applyProtection="1">
      <alignment/>
      <protection locked="0"/>
    </xf>
    <xf numFmtId="41" fontId="1" fillId="0" borderId="32" xfId="0" applyNumberFormat="1" applyFont="1" applyBorder="1" applyAlignment="1" applyProtection="1">
      <alignment/>
      <protection locked="0"/>
    </xf>
    <xf numFmtId="178" fontId="1" fillId="0" borderId="33" xfId="0" applyNumberFormat="1" applyFont="1" applyBorder="1" applyAlignment="1">
      <alignment horizontal="right"/>
    </xf>
    <xf numFmtId="178" fontId="1" fillId="0" borderId="34" xfId="0" applyNumberFormat="1" applyFont="1" applyBorder="1" applyAlignment="1">
      <alignment horizontal="right"/>
    </xf>
    <xf numFmtId="41" fontId="1" fillId="0" borderId="21" xfId="0" applyNumberFormat="1" applyFont="1" applyBorder="1" applyAlignment="1" applyProtection="1">
      <alignment/>
      <protection locked="0"/>
    </xf>
    <xf numFmtId="41" fontId="1" fillId="0" borderId="12" xfId="0" applyNumberFormat="1" applyFont="1" applyBorder="1" applyAlignment="1" applyProtection="1">
      <alignment/>
      <protection locked="0"/>
    </xf>
    <xf numFmtId="41" fontId="1" fillId="0" borderId="14" xfId="0" applyNumberFormat="1" applyFont="1" applyBorder="1" applyAlignment="1" applyProtection="1">
      <alignment/>
      <protection locked="0"/>
    </xf>
    <xf numFmtId="178" fontId="1" fillId="0" borderId="35" xfId="0" applyNumberFormat="1" applyFont="1" applyBorder="1" applyAlignment="1" applyProtection="1">
      <alignment horizontal="right"/>
      <protection locked="0"/>
    </xf>
    <xf numFmtId="178" fontId="1" fillId="0" borderId="36" xfId="0" applyNumberFormat="1" applyFont="1" applyBorder="1" applyAlignment="1" applyProtection="1">
      <alignment horizontal="right"/>
      <protection locked="0"/>
    </xf>
    <xf numFmtId="178" fontId="1" fillId="0" borderId="35" xfId="0" applyNumberFormat="1" applyFont="1" applyBorder="1" applyAlignment="1">
      <alignment horizontal="right"/>
    </xf>
    <xf numFmtId="178" fontId="1" fillId="0" borderId="36" xfId="0" applyNumberFormat="1" applyFont="1" applyBorder="1" applyAlignment="1">
      <alignment horizontal="right"/>
    </xf>
    <xf numFmtId="178" fontId="1" fillId="0" borderId="37" xfId="0" applyNumberFormat="1" applyFont="1" applyBorder="1" applyAlignment="1">
      <alignment horizontal="right"/>
    </xf>
    <xf numFmtId="178" fontId="1" fillId="0" borderId="38" xfId="0" applyNumberFormat="1" applyFont="1" applyBorder="1" applyAlignment="1">
      <alignment horizontal="right"/>
    </xf>
    <xf numFmtId="41" fontId="1" fillId="33" borderId="23" xfId="0" applyNumberFormat="1" applyFont="1" applyFill="1" applyBorder="1" applyAlignment="1" applyProtection="1">
      <alignment/>
      <protection/>
    </xf>
    <xf numFmtId="41" fontId="1" fillId="33" borderId="39" xfId="0" applyNumberFormat="1" applyFont="1" applyFill="1" applyBorder="1" applyAlignment="1" applyProtection="1">
      <alignment/>
      <protection/>
    </xf>
    <xf numFmtId="41" fontId="1" fillId="33" borderId="40" xfId="0" applyNumberFormat="1" applyFont="1" applyFill="1" applyBorder="1" applyAlignment="1" applyProtection="1">
      <alignment/>
      <protection/>
    </xf>
    <xf numFmtId="178" fontId="1" fillId="34" borderId="39" xfId="0" applyNumberFormat="1" applyFont="1" applyFill="1" applyBorder="1" applyAlignment="1">
      <alignment horizontal="right"/>
    </xf>
    <xf numFmtId="178" fontId="1" fillId="34" borderId="40" xfId="0" applyNumberFormat="1" applyFont="1" applyFill="1" applyBorder="1" applyAlignment="1">
      <alignment horizontal="right"/>
    </xf>
    <xf numFmtId="178" fontId="1" fillId="0" borderId="41" xfId="0" applyNumberFormat="1" applyFont="1" applyBorder="1" applyAlignment="1">
      <alignment horizontal="right"/>
    </xf>
    <xf numFmtId="178" fontId="1" fillId="0" borderId="42" xfId="0" applyNumberFormat="1" applyFont="1" applyBorder="1" applyAlignment="1">
      <alignment horizontal="right"/>
    </xf>
    <xf numFmtId="178" fontId="1" fillId="0" borderId="43" xfId="0" applyNumberFormat="1" applyFont="1" applyBorder="1" applyAlignment="1">
      <alignment horizontal="right"/>
    </xf>
    <xf numFmtId="178" fontId="1" fillId="0" borderId="44" xfId="0" applyNumberFormat="1" applyFont="1" applyBorder="1" applyAlignment="1">
      <alignment horizontal="right"/>
    </xf>
    <xf numFmtId="41" fontId="1" fillId="0" borderId="45" xfId="0" applyNumberFormat="1" applyFont="1" applyBorder="1" applyAlignment="1" applyProtection="1">
      <alignment/>
      <protection locked="0"/>
    </xf>
    <xf numFmtId="41" fontId="1" fillId="0" borderId="46" xfId="0" applyNumberFormat="1" applyFont="1" applyBorder="1" applyAlignment="1" applyProtection="1">
      <alignment/>
      <protection locked="0"/>
    </xf>
    <xf numFmtId="41" fontId="1" fillId="0" borderId="47" xfId="0" applyNumberFormat="1" applyFont="1" applyBorder="1" applyAlignment="1" applyProtection="1">
      <alignment/>
      <protection locked="0"/>
    </xf>
    <xf numFmtId="0" fontId="38" fillId="0" borderId="48" xfId="0" applyFont="1" applyBorder="1" applyAlignment="1">
      <alignment/>
    </xf>
    <xf numFmtId="178" fontId="1" fillId="0" borderId="48" xfId="0" applyNumberFormat="1" applyFont="1" applyBorder="1" applyAlignment="1">
      <alignment horizontal="right"/>
    </xf>
    <xf numFmtId="178" fontId="1" fillId="0" borderId="49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locked="0"/>
    </xf>
    <xf numFmtId="0" fontId="2" fillId="0" borderId="50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shrinkToFit="1"/>
    </xf>
    <xf numFmtId="0" fontId="1" fillId="0" borderId="5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1" fillId="0" borderId="5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54" xfId="0" applyFont="1" applyBorder="1" applyAlignment="1">
      <alignment horizontal="center" vertical="center" shrinkToFit="1"/>
    </xf>
    <xf numFmtId="0" fontId="1" fillId="0" borderId="55" xfId="0" applyFont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tabSelected="1" view="pageBreakPreview" zoomScale="90" zoomScaleNormal="118" zoomScaleSheetLayoutView="90" zoomScalePageLayoutView="0" workbookViewId="0" topLeftCell="A1">
      <selection activeCell="A1" sqref="A1"/>
    </sheetView>
  </sheetViews>
  <sheetFormatPr defaultColWidth="10.625" defaultRowHeight="11.25" customHeight="1"/>
  <cols>
    <col min="1" max="1" width="14.625" style="2" customWidth="1"/>
    <col min="2" max="4" width="9.125" style="2" customWidth="1"/>
    <col min="5" max="14" width="7.50390625" style="2" customWidth="1"/>
    <col min="15" max="16384" width="10.625" style="2" customWidth="1"/>
  </cols>
  <sheetData>
    <row r="1" spans="1:5" ht="18" customHeight="1">
      <c r="A1" s="60" t="s">
        <v>0</v>
      </c>
      <c r="B1" s="60"/>
      <c r="C1" s="60"/>
      <c r="D1" s="60"/>
      <c r="E1" s="60"/>
    </row>
    <row r="2" spans="1:14" ht="15.75" customHeight="1" thickBot="1">
      <c r="A2" s="60"/>
      <c r="B2" s="61"/>
      <c r="C2" s="60"/>
      <c r="D2" s="60"/>
      <c r="E2" s="60"/>
      <c r="F2" s="62"/>
      <c r="G2" s="62"/>
      <c r="H2" s="62"/>
      <c r="I2" s="62"/>
      <c r="J2" s="62"/>
      <c r="K2" s="62"/>
      <c r="L2" s="62"/>
      <c r="M2" s="62"/>
      <c r="N2" s="63" t="s">
        <v>26</v>
      </c>
    </row>
    <row r="3" spans="1:14" ht="21" customHeight="1">
      <c r="A3" s="1"/>
      <c r="B3" s="69" t="s">
        <v>27</v>
      </c>
      <c r="C3" s="70"/>
      <c r="D3" s="71"/>
      <c r="E3" s="67" t="s">
        <v>8</v>
      </c>
      <c r="F3" s="67"/>
      <c r="G3" s="67"/>
      <c r="H3" s="67"/>
      <c r="I3" s="67"/>
      <c r="J3" s="67"/>
      <c r="K3" s="67"/>
      <c r="L3" s="67"/>
      <c r="M3" s="67"/>
      <c r="N3" s="68"/>
    </row>
    <row r="4" spans="1:14" ht="21" customHeight="1">
      <c r="A4" s="3"/>
      <c r="B4" s="15"/>
      <c r="C4" s="64" t="s">
        <v>5</v>
      </c>
      <c r="D4" s="65"/>
      <c r="E4" s="66" t="s">
        <v>13</v>
      </c>
      <c r="F4" s="66"/>
      <c r="G4" s="64" t="s">
        <v>9</v>
      </c>
      <c r="H4" s="66"/>
      <c r="I4" s="64" t="s">
        <v>10</v>
      </c>
      <c r="J4" s="66"/>
      <c r="K4" s="64" t="s">
        <v>11</v>
      </c>
      <c r="L4" s="66"/>
      <c r="M4" s="64" t="s">
        <v>12</v>
      </c>
      <c r="N4" s="65"/>
    </row>
    <row r="5" spans="1:14" s="7" customFormat="1" ht="21" customHeight="1" thickBot="1">
      <c r="A5" s="3"/>
      <c r="B5" s="16" t="s">
        <v>1</v>
      </c>
      <c r="C5" s="4" t="s">
        <v>2</v>
      </c>
      <c r="D5" s="6" t="s">
        <v>3</v>
      </c>
      <c r="E5" s="5" t="s">
        <v>6</v>
      </c>
      <c r="F5" s="4" t="s">
        <v>7</v>
      </c>
      <c r="G5" s="4" t="s">
        <v>6</v>
      </c>
      <c r="H5" s="4" t="s">
        <v>7</v>
      </c>
      <c r="I5" s="4" t="s">
        <v>6</v>
      </c>
      <c r="J5" s="4" t="s">
        <v>7</v>
      </c>
      <c r="K5" s="4" t="s">
        <v>6</v>
      </c>
      <c r="L5" s="4" t="s">
        <v>7</v>
      </c>
      <c r="M5" s="4" t="s">
        <v>6</v>
      </c>
      <c r="N5" s="6" t="s">
        <v>7</v>
      </c>
    </row>
    <row r="6" spans="1:14" ht="21" customHeight="1" thickBot="1" thickTop="1">
      <c r="A6" s="8" t="s">
        <v>4</v>
      </c>
      <c r="B6" s="19">
        <f>SUM(B7,B16)</f>
        <v>3987</v>
      </c>
      <c r="C6" s="20">
        <f>SUM(C7,C16)</f>
        <v>3199</v>
      </c>
      <c r="D6" s="21">
        <f>SUM(D7,D16)</f>
        <v>3235</v>
      </c>
      <c r="E6" s="22">
        <f>E7+E16</f>
        <v>3664</v>
      </c>
      <c r="F6" s="23">
        <f>F7+F16</f>
        <v>3836</v>
      </c>
      <c r="G6" s="23">
        <f aca="true" t="shared" si="0" ref="G6:M6">G7+G16</f>
        <v>3263</v>
      </c>
      <c r="H6" s="23">
        <f t="shared" si="0"/>
        <v>3368</v>
      </c>
      <c r="I6" s="23">
        <f t="shared" si="0"/>
        <v>0</v>
      </c>
      <c r="J6" s="23">
        <f t="shared" si="0"/>
        <v>4</v>
      </c>
      <c r="K6" s="23">
        <f t="shared" si="0"/>
        <v>1</v>
      </c>
      <c r="L6" s="23">
        <f t="shared" si="0"/>
        <v>43</v>
      </c>
      <c r="M6" s="23">
        <f t="shared" si="0"/>
        <v>0</v>
      </c>
      <c r="N6" s="24">
        <f>N7+N16</f>
        <v>1</v>
      </c>
    </row>
    <row r="7" spans="1:14" ht="21" customHeight="1" thickBot="1" thickTop="1">
      <c r="A7" s="9" t="s">
        <v>14</v>
      </c>
      <c r="B7" s="25">
        <f>SUM(B8:B15)</f>
        <v>3375</v>
      </c>
      <c r="C7" s="26">
        <f>SUM(C8:C15)</f>
        <v>2653</v>
      </c>
      <c r="D7" s="27">
        <f>SUM(D8:D15)</f>
        <v>2655</v>
      </c>
      <c r="E7" s="28">
        <f>SUM(E8:E15)</f>
        <v>3070</v>
      </c>
      <c r="F7" s="29">
        <f>SUM(F8:F15)</f>
        <v>3082</v>
      </c>
      <c r="G7" s="29">
        <f>SUM(G8:G15)</f>
        <v>2729</v>
      </c>
      <c r="H7" s="29">
        <f aca="true" t="shared" si="1" ref="H7:M7">SUM(H8:H15)</f>
        <v>2714</v>
      </c>
      <c r="I7" s="29">
        <f t="shared" si="1"/>
        <v>0</v>
      </c>
      <c r="J7" s="29">
        <f t="shared" si="1"/>
        <v>3</v>
      </c>
      <c r="K7" s="29">
        <f t="shared" si="1"/>
        <v>1</v>
      </c>
      <c r="L7" s="29">
        <f t="shared" si="1"/>
        <v>35</v>
      </c>
      <c r="M7" s="29">
        <f t="shared" si="1"/>
        <v>0</v>
      </c>
      <c r="N7" s="30">
        <f>SUM(N8:N15)</f>
        <v>1</v>
      </c>
    </row>
    <row r="8" spans="1:14" ht="21" customHeight="1">
      <c r="A8" s="10" t="s">
        <v>15</v>
      </c>
      <c r="B8" s="31">
        <v>1513</v>
      </c>
      <c r="C8" s="32">
        <v>1416</v>
      </c>
      <c r="D8" s="33">
        <v>1433</v>
      </c>
      <c r="E8" s="34">
        <v>1498</v>
      </c>
      <c r="F8" s="34">
        <v>1598</v>
      </c>
      <c r="G8" s="34">
        <v>1430</v>
      </c>
      <c r="H8" s="34">
        <v>1413</v>
      </c>
      <c r="I8" s="34">
        <v>0</v>
      </c>
      <c r="J8" s="34">
        <v>1</v>
      </c>
      <c r="K8" s="34">
        <v>1</v>
      </c>
      <c r="L8" s="34">
        <v>17</v>
      </c>
      <c r="M8" s="34">
        <v>0</v>
      </c>
      <c r="N8" s="35">
        <v>0</v>
      </c>
    </row>
    <row r="9" spans="1:14" ht="21" customHeight="1">
      <c r="A9" s="11" t="s">
        <v>16</v>
      </c>
      <c r="B9" s="36">
        <v>645</v>
      </c>
      <c r="C9" s="37">
        <v>227</v>
      </c>
      <c r="D9" s="38">
        <v>249</v>
      </c>
      <c r="E9" s="39">
        <v>313</v>
      </c>
      <c r="F9" s="39">
        <v>333</v>
      </c>
      <c r="G9" s="39">
        <v>291</v>
      </c>
      <c r="H9" s="39">
        <v>293</v>
      </c>
      <c r="I9" s="39">
        <v>0</v>
      </c>
      <c r="J9" s="39">
        <v>1</v>
      </c>
      <c r="K9" s="39">
        <v>0</v>
      </c>
      <c r="L9" s="39">
        <v>7</v>
      </c>
      <c r="M9" s="39">
        <v>0</v>
      </c>
      <c r="N9" s="40">
        <v>0</v>
      </c>
    </row>
    <row r="10" spans="1:14" ht="21" customHeight="1">
      <c r="A10" s="11" t="s">
        <v>17</v>
      </c>
      <c r="B10" s="36">
        <v>294</v>
      </c>
      <c r="C10" s="37">
        <v>245</v>
      </c>
      <c r="D10" s="38">
        <v>236</v>
      </c>
      <c r="E10" s="41">
        <v>263</v>
      </c>
      <c r="F10" s="41">
        <v>312</v>
      </c>
      <c r="G10" s="41">
        <v>227</v>
      </c>
      <c r="H10" s="41">
        <v>268</v>
      </c>
      <c r="I10" s="41">
        <v>0</v>
      </c>
      <c r="J10" s="41">
        <v>0</v>
      </c>
      <c r="K10" s="41">
        <v>0</v>
      </c>
      <c r="L10" s="41">
        <v>2</v>
      </c>
      <c r="M10" s="41">
        <v>0</v>
      </c>
      <c r="N10" s="42">
        <v>0</v>
      </c>
    </row>
    <row r="11" spans="1:14" ht="21" customHeight="1">
      <c r="A11" s="11" t="s">
        <v>18</v>
      </c>
      <c r="B11" s="36">
        <v>264</v>
      </c>
      <c r="C11" s="37">
        <v>254</v>
      </c>
      <c r="D11" s="38">
        <v>246</v>
      </c>
      <c r="E11" s="41">
        <v>260</v>
      </c>
      <c r="F11" s="41">
        <v>307</v>
      </c>
      <c r="G11" s="41">
        <v>260</v>
      </c>
      <c r="H11" s="41">
        <v>267</v>
      </c>
      <c r="I11" s="41">
        <v>0</v>
      </c>
      <c r="J11" s="41">
        <v>0</v>
      </c>
      <c r="K11" s="41">
        <v>0</v>
      </c>
      <c r="L11" s="41">
        <v>2</v>
      </c>
      <c r="M11" s="41">
        <v>0</v>
      </c>
      <c r="N11" s="42">
        <v>1</v>
      </c>
    </row>
    <row r="12" spans="1:14" ht="21" customHeight="1">
      <c r="A12" s="11" t="s">
        <v>19</v>
      </c>
      <c r="B12" s="36">
        <v>66</v>
      </c>
      <c r="C12" s="37">
        <v>51</v>
      </c>
      <c r="D12" s="38">
        <v>42</v>
      </c>
      <c r="E12" s="41">
        <v>59</v>
      </c>
      <c r="F12" s="41">
        <v>60</v>
      </c>
      <c r="G12" s="41">
        <v>43</v>
      </c>
      <c r="H12" s="41">
        <v>45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2">
        <v>0</v>
      </c>
    </row>
    <row r="13" spans="1:14" ht="21" customHeight="1">
      <c r="A13" s="11" t="s">
        <v>20</v>
      </c>
      <c r="B13" s="36">
        <v>250</v>
      </c>
      <c r="C13" s="37">
        <v>188</v>
      </c>
      <c r="D13" s="38">
        <v>186</v>
      </c>
      <c r="E13" s="41">
        <v>381</v>
      </c>
      <c r="F13" s="41">
        <v>208</v>
      </c>
      <c r="G13" s="41">
        <v>190</v>
      </c>
      <c r="H13" s="41">
        <v>180</v>
      </c>
      <c r="I13" s="41">
        <v>0</v>
      </c>
      <c r="J13" s="41">
        <v>0</v>
      </c>
      <c r="K13" s="41">
        <v>0</v>
      </c>
      <c r="L13" s="41">
        <v>3</v>
      </c>
      <c r="M13" s="41">
        <v>0</v>
      </c>
      <c r="N13" s="42">
        <v>0</v>
      </c>
    </row>
    <row r="14" spans="1:14" ht="21" customHeight="1">
      <c r="A14" s="11" t="s">
        <v>21</v>
      </c>
      <c r="B14" s="36">
        <v>164</v>
      </c>
      <c r="C14" s="37">
        <v>116</v>
      </c>
      <c r="D14" s="38">
        <v>116</v>
      </c>
      <c r="E14" s="41">
        <v>134</v>
      </c>
      <c r="F14" s="41">
        <v>91</v>
      </c>
      <c r="G14" s="41">
        <v>124</v>
      </c>
      <c r="H14" s="41">
        <v>83</v>
      </c>
      <c r="I14" s="41">
        <v>0</v>
      </c>
      <c r="J14" s="41">
        <v>0</v>
      </c>
      <c r="K14" s="41">
        <v>0</v>
      </c>
      <c r="L14" s="41">
        <v>1</v>
      </c>
      <c r="M14" s="41">
        <v>0</v>
      </c>
      <c r="N14" s="42">
        <v>0</v>
      </c>
    </row>
    <row r="15" spans="1:14" ht="21" customHeight="1" thickBot="1">
      <c r="A15" s="12" t="s">
        <v>22</v>
      </c>
      <c r="B15" s="36">
        <v>179</v>
      </c>
      <c r="C15" s="37">
        <v>156</v>
      </c>
      <c r="D15" s="38">
        <v>147</v>
      </c>
      <c r="E15" s="43">
        <v>162</v>
      </c>
      <c r="F15" s="43">
        <v>173</v>
      </c>
      <c r="G15" s="43">
        <v>164</v>
      </c>
      <c r="H15" s="43">
        <v>165</v>
      </c>
      <c r="I15" s="43">
        <v>0</v>
      </c>
      <c r="J15" s="43">
        <v>1</v>
      </c>
      <c r="K15" s="43">
        <v>0</v>
      </c>
      <c r="L15" s="43">
        <v>3</v>
      </c>
      <c r="M15" s="43">
        <v>0</v>
      </c>
      <c r="N15" s="44">
        <v>0</v>
      </c>
    </row>
    <row r="16" spans="1:14" ht="21" customHeight="1" thickBot="1">
      <c r="A16" s="18" t="s">
        <v>14</v>
      </c>
      <c r="B16" s="45">
        <f>SUM(B17:B19)</f>
        <v>612</v>
      </c>
      <c r="C16" s="46">
        <f>SUM(C17:C19)</f>
        <v>546</v>
      </c>
      <c r="D16" s="47">
        <f>SUM(D17:D19)</f>
        <v>580</v>
      </c>
      <c r="E16" s="48">
        <f>SUM(E17:E19)</f>
        <v>594</v>
      </c>
      <c r="F16" s="48">
        <f>SUM(F17:F19)</f>
        <v>754</v>
      </c>
      <c r="G16" s="48">
        <f aca="true" t="shared" si="2" ref="G16:M16">SUM(G17:G19)</f>
        <v>534</v>
      </c>
      <c r="H16" s="48">
        <f t="shared" si="2"/>
        <v>654</v>
      </c>
      <c r="I16" s="48">
        <f t="shared" si="2"/>
        <v>0</v>
      </c>
      <c r="J16" s="48">
        <f t="shared" si="2"/>
        <v>1</v>
      </c>
      <c r="K16" s="48">
        <f t="shared" si="2"/>
        <v>0</v>
      </c>
      <c r="L16" s="48">
        <f t="shared" si="2"/>
        <v>8</v>
      </c>
      <c r="M16" s="48">
        <f t="shared" si="2"/>
        <v>0</v>
      </c>
      <c r="N16" s="49">
        <f>SUM(N17:N19)</f>
        <v>0</v>
      </c>
    </row>
    <row r="17" spans="1:14" ht="21" customHeight="1">
      <c r="A17" s="17" t="s">
        <v>23</v>
      </c>
      <c r="B17" s="31">
        <v>210</v>
      </c>
      <c r="C17" s="32">
        <v>181</v>
      </c>
      <c r="D17" s="33">
        <v>197</v>
      </c>
      <c r="E17" s="50">
        <v>182</v>
      </c>
      <c r="F17" s="50">
        <v>198</v>
      </c>
      <c r="G17" s="50">
        <v>169</v>
      </c>
      <c r="H17" s="50">
        <v>174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1">
        <v>0</v>
      </c>
    </row>
    <row r="18" spans="1:14" ht="21" customHeight="1">
      <c r="A18" s="13" t="s">
        <v>24</v>
      </c>
      <c r="B18" s="36">
        <v>205</v>
      </c>
      <c r="C18" s="37">
        <v>174</v>
      </c>
      <c r="D18" s="38">
        <v>201</v>
      </c>
      <c r="E18" s="52">
        <v>219</v>
      </c>
      <c r="F18" s="52">
        <v>274</v>
      </c>
      <c r="G18" s="52">
        <v>182</v>
      </c>
      <c r="H18" s="52">
        <v>231</v>
      </c>
      <c r="I18" s="52">
        <v>0</v>
      </c>
      <c r="J18" s="52">
        <v>1</v>
      </c>
      <c r="K18" s="52">
        <v>0</v>
      </c>
      <c r="L18" s="52">
        <v>3</v>
      </c>
      <c r="M18" s="52">
        <v>0</v>
      </c>
      <c r="N18" s="53">
        <v>0</v>
      </c>
    </row>
    <row r="19" spans="1:14" ht="21" customHeight="1" thickBot="1">
      <c r="A19" s="14" t="s">
        <v>25</v>
      </c>
      <c r="B19" s="54">
        <v>197</v>
      </c>
      <c r="C19" s="55">
        <v>191</v>
      </c>
      <c r="D19" s="56">
        <v>182</v>
      </c>
      <c r="E19" s="57">
        <v>193</v>
      </c>
      <c r="F19" s="57">
        <v>282</v>
      </c>
      <c r="G19" s="57">
        <v>183</v>
      </c>
      <c r="H19" s="57">
        <v>249</v>
      </c>
      <c r="I19" s="58">
        <v>0</v>
      </c>
      <c r="J19" s="58">
        <v>0</v>
      </c>
      <c r="K19" s="58">
        <v>0</v>
      </c>
      <c r="L19" s="57">
        <v>5</v>
      </c>
      <c r="M19" s="58">
        <v>0</v>
      </c>
      <c r="N19" s="59">
        <v>0</v>
      </c>
    </row>
  </sheetData>
  <sheetProtection sheet="1"/>
  <mergeCells count="8">
    <mergeCell ref="M4:N4"/>
    <mergeCell ref="E4:F4"/>
    <mergeCell ref="E3:N3"/>
    <mergeCell ref="C4:D4"/>
    <mergeCell ref="B3:D3"/>
    <mergeCell ref="G4:H4"/>
    <mergeCell ref="I4:J4"/>
    <mergeCell ref="K4:L4"/>
  </mergeCells>
  <printOptions/>
  <pageMargins left="0.984251968503937" right="0.7874015748031497" top="0.7874015748031497" bottom="0.7874015748031497" header="0.6299212598425197" footer="0.5905511811023623"/>
  <pageSetup fitToHeight="1" fitToWidth="1" horizontalDpi="400" verticalDpi="400" orientation="portrait" paperSize="9" scale="85" r:id="rId1"/>
  <headerFooter alignWithMargins="0">
    <oddFooter>&amp;L&amp;"ＭＳ Ｐゴシック,標準"&amp;10西濃地域の公衆衛生2008&amp;C&amp;"ＭＳ Ｐゴシック,標準"&amp;10－　144　－&amp;R&amp;"ＭＳ Ｐゴシック,標準"&amp;10第９章　感染症・予防接種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D:\岐阜地域の公衆衛生２００４\チェック後\T09-07.jsd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急性灰白髄炎・風しん・麻しん</dc:title>
  <dc:subject/>
  <dc:creator>岐阜県</dc:creator>
  <cp:keywords/>
  <dc:description/>
  <cp:lastModifiedBy>岐阜県</cp:lastModifiedBy>
  <cp:lastPrinted>2009-03-29T09:19:30Z</cp:lastPrinted>
  <dcterms:created xsi:type="dcterms:W3CDTF">2005-03-21T13:04:30Z</dcterms:created>
  <dcterms:modified xsi:type="dcterms:W3CDTF">2009-03-29T09:19:36Z</dcterms:modified>
  <cp:category/>
  <cp:version/>
  <cp:contentType/>
  <cp:contentStatus/>
  <cp:revision>32</cp:revision>
</cp:coreProperties>
</file>