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10" activeTab="0"/>
  </bookViews>
  <sheets>
    <sheet name="T8-4" sheetId="1" r:id="rId1"/>
  </sheets>
  <definedNames>
    <definedName name="_xlnm.Print_Area" localSheetId="0">'T8-4'!$A$1:$J$22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<sst xmlns="http://schemas.openxmlformats.org/spreadsheetml/2006/main" count="30" uniqueCount="29">
  <si>
    <t>健康診断</t>
  </si>
  <si>
    <t>その他</t>
  </si>
  <si>
    <t>医療機関受診</t>
  </si>
  <si>
    <t>不明</t>
  </si>
  <si>
    <t>管  内  総  数</t>
  </si>
  <si>
    <t>総数</t>
  </si>
  <si>
    <t>活　動　性　結　核</t>
  </si>
  <si>
    <t>肺外
結核
活動性</t>
  </si>
  <si>
    <t>喀痰塗抹陽性</t>
  </si>
  <si>
    <t>その他
の結核
菌陽性</t>
  </si>
  <si>
    <t>菌陰性
･
その他</t>
  </si>
  <si>
    <t>総数</t>
  </si>
  <si>
    <t>初回
治療</t>
  </si>
  <si>
    <t>肺　　結　　核　　活　　動　　性</t>
  </si>
  <si>
    <t>再
治療</t>
  </si>
  <si>
    <t>　　　　個別健康診断</t>
  </si>
  <si>
    <t>　　　　定期検診</t>
  </si>
  <si>
    <t xml:space="preserve">               学校検診</t>
  </si>
  <si>
    <t xml:space="preserve">               住民検診</t>
  </si>
  <si>
    <t xml:space="preserve">               職場検診</t>
  </si>
  <si>
    <t xml:space="preserve">               施設検診</t>
  </si>
  <si>
    <t>　　　　　　　　家族検診</t>
  </si>
  <si>
    <t>　　　　　　　　業態者検診</t>
  </si>
  <si>
    <t xml:space="preserve">               その他</t>
  </si>
  <si>
    <t>　　　　定期外検診</t>
  </si>
  <si>
    <t>　　　　その他の集団検診</t>
  </si>
  <si>
    <t>エ  新登録肺結核患者数－登録時空洞有無・排菌有無・発見方法別（Ｔ８－４）</t>
  </si>
  <si>
    <t>潜在性結核感染症
＊別掲</t>
  </si>
  <si>
    <r>
      <t>　　　（平成1９</t>
    </r>
    <r>
      <rPr>
        <sz val="11"/>
        <rFont val="ＭＳ Ｐゴシック"/>
        <family val="3"/>
      </rPr>
      <t>年）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</si>
</sst>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\-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double">
        <color indexed="8"/>
      </left>
      <right style="thin">
        <color indexed="8"/>
      </right>
      <top style="double"/>
      <bottom style="double">
        <color indexed="8"/>
      </bottom>
    </border>
    <border>
      <left style="thin">
        <color indexed="8"/>
      </left>
      <right style="thin">
        <color indexed="8"/>
      </right>
      <top style="double"/>
      <bottom style="double">
        <color indexed="8"/>
      </bottom>
    </border>
    <border>
      <left style="thin">
        <color indexed="8"/>
      </left>
      <right style="medium"/>
      <top style="double"/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thin">
        <color indexed="8"/>
      </right>
      <top style="medium"/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10" xfId="60" applyFont="1" applyBorder="1" applyAlignment="1" applyProtection="1">
      <alignment horizontal="center" vertical="center"/>
      <protection locked="0"/>
    </xf>
    <xf numFmtId="0" fontId="2" fillId="0" borderId="10" xfId="6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176" fontId="0" fillId="0" borderId="14" xfId="0" applyNumberFormat="1" applyFont="1" applyBorder="1" applyAlignment="1" applyProtection="1">
      <alignment horizontal="right" vertical="center"/>
      <protection locked="0"/>
    </xf>
    <xf numFmtId="176" fontId="0" fillId="0" borderId="15" xfId="0" applyNumberFormat="1" applyFont="1" applyBorder="1" applyAlignment="1" applyProtection="1">
      <alignment horizontal="righ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176" fontId="0" fillId="33" borderId="17" xfId="0" applyNumberFormat="1" applyFont="1" applyFill="1" applyBorder="1" applyAlignment="1" applyProtection="1">
      <alignment horizontal="right" vertical="center"/>
      <protection/>
    </xf>
    <xf numFmtId="176" fontId="0" fillId="33" borderId="18" xfId="0" applyNumberFormat="1" applyFont="1" applyFill="1" applyBorder="1" applyAlignment="1" applyProtection="1">
      <alignment horizontal="right" vertical="center"/>
      <protection/>
    </xf>
    <xf numFmtId="176" fontId="0" fillId="33" borderId="19" xfId="0" applyNumberFormat="1" applyFont="1" applyFill="1" applyBorder="1" applyAlignment="1" applyProtection="1">
      <alignment horizontal="right" vertical="center"/>
      <protection/>
    </xf>
    <xf numFmtId="176" fontId="0" fillId="33" borderId="20" xfId="0" applyNumberFormat="1" applyFont="1" applyFill="1" applyBorder="1" applyAlignment="1" applyProtection="1">
      <alignment horizontal="right" vertical="center"/>
      <protection/>
    </xf>
    <xf numFmtId="176" fontId="0" fillId="33" borderId="21" xfId="0" applyNumberFormat="1" applyFont="1" applyFill="1" applyBorder="1" applyAlignment="1" applyProtection="1">
      <alignment horizontal="right" vertical="center"/>
      <protection/>
    </xf>
    <xf numFmtId="176" fontId="0" fillId="33" borderId="22" xfId="0" applyNumberFormat="1" applyFont="1" applyFill="1" applyBorder="1" applyAlignment="1" applyProtection="1">
      <alignment horizontal="right" vertical="center"/>
      <protection/>
    </xf>
    <xf numFmtId="176" fontId="0" fillId="33" borderId="23" xfId="0" applyNumberFormat="1" applyFont="1" applyFill="1" applyBorder="1" applyAlignment="1" applyProtection="1">
      <alignment horizontal="right" vertical="center"/>
      <protection/>
    </xf>
    <xf numFmtId="176" fontId="0" fillId="33" borderId="14" xfId="0" applyNumberFormat="1" applyFont="1" applyFill="1" applyBorder="1" applyAlignment="1" applyProtection="1">
      <alignment horizontal="right" vertical="center"/>
      <protection/>
    </xf>
    <xf numFmtId="176" fontId="0" fillId="33" borderId="15" xfId="0" applyNumberFormat="1" applyFont="1" applyFill="1" applyBorder="1" applyAlignment="1" applyProtection="1">
      <alignment horizontal="right" vertical="center"/>
      <protection/>
    </xf>
    <xf numFmtId="176" fontId="0" fillId="33" borderId="24" xfId="0" applyNumberFormat="1" applyFont="1" applyFill="1" applyBorder="1" applyAlignment="1" applyProtection="1">
      <alignment horizontal="right" vertical="center"/>
      <protection/>
    </xf>
    <xf numFmtId="176" fontId="0" fillId="33" borderId="25" xfId="0" applyNumberFormat="1" applyFont="1" applyFill="1" applyBorder="1" applyAlignment="1" applyProtection="1">
      <alignment horizontal="right" vertical="center"/>
      <protection/>
    </xf>
    <xf numFmtId="176" fontId="0" fillId="0" borderId="25" xfId="0" applyNumberFormat="1" applyFont="1" applyBorder="1" applyAlignment="1" applyProtection="1">
      <alignment horizontal="right" vertical="center"/>
      <protection locked="0"/>
    </xf>
    <xf numFmtId="176" fontId="0" fillId="0" borderId="26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2" fillId="0" borderId="27" xfId="60" applyFont="1" applyBorder="1" applyAlignment="1" applyProtection="1">
      <alignment horizontal="center" vertical="center" wrapText="1"/>
      <protection locked="0"/>
    </xf>
    <xf numFmtId="0" fontId="2" fillId="0" borderId="28" xfId="6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60" applyFont="1" applyBorder="1" applyAlignment="1" applyProtection="1">
      <alignment horizontal="center" vertical="center"/>
      <protection locked="0"/>
    </xf>
    <xf numFmtId="0" fontId="2" fillId="0" borderId="33" xfId="60" applyFont="1" applyBorder="1" applyAlignment="1" applyProtection="1">
      <alignment horizontal="center" vertical="center"/>
      <protection locked="0"/>
    </xf>
    <xf numFmtId="0" fontId="2" fillId="0" borderId="34" xfId="60" applyFont="1" applyBorder="1" applyAlignment="1" applyProtection="1">
      <alignment horizontal="center" vertical="center"/>
      <protection locked="0"/>
    </xf>
    <xf numFmtId="0" fontId="2" fillId="0" borderId="35" xfId="60" applyFont="1" applyBorder="1" applyAlignment="1" applyProtection="1">
      <alignment horizontal="center" vertical="center"/>
      <protection locked="0"/>
    </xf>
    <xf numFmtId="0" fontId="2" fillId="0" borderId="36" xfId="60" applyFont="1" applyBorder="1" applyAlignment="1" applyProtection="1">
      <alignment horizontal="center" vertical="center"/>
      <protection locked="0"/>
    </xf>
    <xf numFmtId="0" fontId="2" fillId="0" borderId="37" xfId="60" applyFont="1" applyBorder="1" applyAlignment="1" applyProtection="1">
      <alignment horizontal="center" vertical="center"/>
      <protection locked="0"/>
    </xf>
    <xf numFmtId="0" fontId="2" fillId="0" borderId="38" xfId="60" applyFont="1" applyBorder="1" applyAlignment="1" applyProtection="1">
      <alignment horizontal="center" vertical="center"/>
      <protection locked="0"/>
    </xf>
    <xf numFmtId="0" fontId="2" fillId="0" borderId="39" xfId="60" applyFont="1" applyBorder="1" applyAlignment="1" applyProtection="1">
      <alignment horizontal="center" vertical="center"/>
      <protection locked="0"/>
    </xf>
    <xf numFmtId="0" fontId="2" fillId="0" borderId="40" xfId="60" applyFont="1" applyBorder="1" applyAlignment="1" applyProtection="1">
      <alignment horizontal="center" vertical="center"/>
      <protection locked="0"/>
    </xf>
    <xf numFmtId="0" fontId="2" fillId="0" borderId="41" xfId="60" applyFont="1" applyBorder="1" applyAlignment="1" applyProtection="1">
      <alignment horizontal="center" vertical="center" wrapText="1"/>
      <protection locked="0"/>
    </xf>
    <xf numFmtId="0" fontId="2" fillId="0" borderId="42" xfId="60" applyFont="1" applyBorder="1" applyAlignment="1" applyProtection="1">
      <alignment horizontal="center" vertical="center" wrapText="1"/>
      <protection locked="0"/>
    </xf>
    <xf numFmtId="0" fontId="2" fillId="0" borderId="43" xfId="60" applyFont="1" applyBorder="1" applyAlignment="1" applyProtection="1">
      <alignment horizontal="center" vertical="center" wrapText="1"/>
      <protection locked="0"/>
    </xf>
    <xf numFmtId="0" fontId="2" fillId="0" borderId="41" xfId="60" applyFont="1" applyBorder="1" applyAlignment="1" applyProtection="1">
      <alignment horizontal="center" vertical="center"/>
      <protection locked="0"/>
    </xf>
    <xf numFmtId="0" fontId="2" fillId="0" borderId="43" xfId="6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view="pageBreakPreview" zoomScale="60" zoomScaleNormal="80" zoomScalePageLayoutView="0" workbookViewId="0" topLeftCell="A1">
      <selection activeCell="J21" sqref="J21"/>
    </sheetView>
  </sheetViews>
  <sheetFormatPr defaultColWidth="9.00390625" defaultRowHeight="13.5"/>
  <cols>
    <col min="1" max="1" width="25.00390625" style="0" customWidth="1"/>
    <col min="2" max="10" width="7.625" style="0" customWidth="1"/>
  </cols>
  <sheetData>
    <row r="1" spans="1:10" ht="15.75" customHeight="1">
      <c r="A1" s="3" t="s">
        <v>26</v>
      </c>
      <c r="B1" s="4"/>
      <c r="C1" s="4"/>
      <c r="D1" s="4"/>
      <c r="E1" s="4"/>
      <c r="F1" s="4"/>
      <c r="G1" s="4"/>
      <c r="H1" s="4"/>
      <c r="I1" s="4"/>
      <c r="J1" s="4"/>
    </row>
    <row r="2" spans="1:10" ht="15.75" customHeight="1" thickBot="1">
      <c r="A2" s="3"/>
      <c r="B2" s="5"/>
      <c r="C2" s="5"/>
      <c r="D2" s="5"/>
      <c r="E2" s="5"/>
      <c r="F2" s="5"/>
      <c r="G2" s="5"/>
      <c r="H2" s="5"/>
      <c r="I2" s="5"/>
      <c r="J2" s="25" t="s">
        <v>28</v>
      </c>
    </row>
    <row r="3" spans="1:10" ht="15.75" customHeight="1">
      <c r="A3" s="28"/>
      <c r="B3" s="31" t="s">
        <v>5</v>
      </c>
      <c r="C3" s="34" t="s">
        <v>6</v>
      </c>
      <c r="D3" s="35"/>
      <c r="E3" s="35"/>
      <c r="F3" s="35"/>
      <c r="G3" s="35"/>
      <c r="H3" s="35"/>
      <c r="I3" s="36"/>
      <c r="J3" s="26" t="s">
        <v>27</v>
      </c>
    </row>
    <row r="4" spans="1:10" ht="15.75" customHeight="1">
      <c r="A4" s="29"/>
      <c r="B4" s="32"/>
      <c r="C4" s="37" t="s">
        <v>13</v>
      </c>
      <c r="D4" s="38"/>
      <c r="E4" s="38"/>
      <c r="F4" s="38"/>
      <c r="G4" s="38"/>
      <c r="H4" s="39"/>
      <c r="I4" s="40" t="s">
        <v>7</v>
      </c>
      <c r="J4" s="27"/>
    </row>
    <row r="5" spans="1:10" ht="15.75" customHeight="1">
      <c r="A5" s="29"/>
      <c r="B5" s="32"/>
      <c r="C5" s="43" t="s">
        <v>5</v>
      </c>
      <c r="D5" s="37" t="s">
        <v>8</v>
      </c>
      <c r="E5" s="38"/>
      <c r="F5" s="39"/>
      <c r="G5" s="40" t="s">
        <v>9</v>
      </c>
      <c r="H5" s="40" t="s">
        <v>10</v>
      </c>
      <c r="I5" s="41"/>
      <c r="J5" s="27"/>
    </row>
    <row r="6" spans="1:10" ht="33.75" customHeight="1" thickBot="1">
      <c r="A6" s="30"/>
      <c r="B6" s="33"/>
      <c r="C6" s="44"/>
      <c r="D6" s="1" t="s">
        <v>11</v>
      </c>
      <c r="E6" s="2" t="s">
        <v>12</v>
      </c>
      <c r="F6" s="2" t="s">
        <v>14</v>
      </c>
      <c r="G6" s="42"/>
      <c r="H6" s="42"/>
      <c r="I6" s="42"/>
      <c r="J6" s="27"/>
    </row>
    <row r="7" spans="1:10" ht="15.75" customHeight="1" thickBot="1" thickTop="1">
      <c r="A7" s="6" t="s">
        <v>4</v>
      </c>
      <c r="B7" s="12">
        <f>B8+B20+B21+B22</f>
        <v>62</v>
      </c>
      <c r="C7" s="13">
        <f aca="true" t="shared" si="0" ref="C7:J7">C8+C20+C21+C22</f>
        <v>46</v>
      </c>
      <c r="D7" s="13">
        <f t="shared" si="0"/>
        <v>27</v>
      </c>
      <c r="E7" s="13">
        <f t="shared" si="0"/>
        <v>27</v>
      </c>
      <c r="F7" s="13">
        <f t="shared" si="0"/>
        <v>0</v>
      </c>
      <c r="G7" s="13">
        <f t="shared" si="0"/>
        <v>12</v>
      </c>
      <c r="H7" s="13">
        <f t="shared" si="0"/>
        <v>7</v>
      </c>
      <c r="I7" s="13">
        <f t="shared" si="0"/>
        <v>16</v>
      </c>
      <c r="J7" s="14">
        <f t="shared" si="0"/>
        <v>14</v>
      </c>
    </row>
    <row r="8" spans="1:10" ht="15.75" customHeight="1">
      <c r="A8" s="7" t="s">
        <v>0</v>
      </c>
      <c r="B8" s="15">
        <f>B9+B10+B15+B19</f>
        <v>5</v>
      </c>
      <c r="C8" s="16">
        <f aca="true" t="shared" si="1" ref="C8:J8">C9+C10+C15+C19</f>
        <v>5</v>
      </c>
      <c r="D8" s="16">
        <f t="shared" si="1"/>
        <v>1</v>
      </c>
      <c r="E8" s="16">
        <f t="shared" si="1"/>
        <v>1</v>
      </c>
      <c r="F8" s="16">
        <f t="shared" si="1"/>
        <v>0</v>
      </c>
      <c r="G8" s="16">
        <f t="shared" si="1"/>
        <v>3</v>
      </c>
      <c r="H8" s="16">
        <f t="shared" si="1"/>
        <v>1</v>
      </c>
      <c r="I8" s="16">
        <f t="shared" si="1"/>
        <v>0</v>
      </c>
      <c r="J8" s="17">
        <f t="shared" si="1"/>
        <v>4</v>
      </c>
    </row>
    <row r="9" spans="1:10" ht="15.75" customHeight="1">
      <c r="A9" s="8" t="s">
        <v>15</v>
      </c>
      <c r="B9" s="18">
        <f>C9+I9</f>
        <v>0</v>
      </c>
      <c r="C9" s="19">
        <f>D9+G9+H9</f>
        <v>0</v>
      </c>
      <c r="D9" s="19">
        <f>E9+F9</f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10">
        <v>1</v>
      </c>
    </row>
    <row r="10" spans="1:10" ht="15.75" customHeight="1">
      <c r="A10" s="8" t="s">
        <v>16</v>
      </c>
      <c r="B10" s="18">
        <f>B11+B12+B13+B14</f>
        <v>4</v>
      </c>
      <c r="C10" s="19">
        <f aca="true" t="shared" si="2" ref="C10:J10">C11+C12+C13+C14</f>
        <v>4</v>
      </c>
      <c r="D10" s="19">
        <f t="shared" si="2"/>
        <v>0</v>
      </c>
      <c r="E10" s="19">
        <f t="shared" si="2"/>
        <v>0</v>
      </c>
      <c r="F10" s="19">
        <f t="shared" si="2"/>
        <v>0</v>
      </c>
      <c r="G10" s="19">
        <f t="shared" si="2"/>
        <v>3</v>
      </c>
      <c r="H10" s="19">
        <f t="shared" si="2"/>
        <v>1</v>
      </c>
      <c r="I10" s="19">
        <f t="shared" si="2"/>
        <v>0</v>
      </c>
      <c r="J10" s="20">
        <f t="shared" si="2"/>
        <v>0</v>
      </c>
    </row>
    <row r="11" spans="1:10" ht="15.75" customHeight="1">
      <c r="A11" s="8" t="s">
        <v>17</v>
      </c>
      <c r="B11" s="18">
        <f>C11+I11</f>
        <v>0</v>
      </c>
      <c r="C11" s="19">
        <f>D11+G11+H11</f>
        <v>0</v>
      </c>
      <c r="D11" s="19">
        <f>E11+F11</f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v>0</v>
      </c>
    </row>
    <row r="12" spans="1:10" ht="15.75" customHeight="1">
      <c r="A12" s="8" t="s">
        <v>18</v>
      </c>
      <c r="B12" s="18">
        <f>C12+I12</f>
        <v>0</v>
      </c>
      <c r="C12" s="19">
        <f>D12+G12+H12</f>
        <v>0</v>
      </c>
      <c r="D12" s="19">
        <f>E12+F12</f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10">
        <v>0</v>
      </c>
    </row>
    <row r="13" spans="1:10" ht="15.75" customHeight="1">
      <c r="A13" s="8" t="s">
        <v>19</v>
      </c>
      <c r="B13" s="18">
        <f>C13+I13</f>
        <v>4</v>
      </c>
      <c r="C13" s="19">
        <f>D13+G13+H13</f>
        <v>4</v>
      </c>
      <c r="D13" s="19">
        <f>E13+F13</f>
        <v>0</v>
      </c>
      <c r="E13" s="9">
        <v>0</v>
      </c>
      <c r="F13" s="9">
        <v>0</v>
      </c>
      <c r="G13" s="9">
        <v>3</v>
      </c>
      <c r="H13" s="9">
        <v>1</v>
      </c>
      <c r="I13" s="9">
        <v>0</v>
      </c>
      <c r="J13" s="10">
        <v>0</v>
      </c>
    </row>
    <row r="14" spans="1:10" ht="15.75" customHeight="1">
      <c r="A14" s="8" t="s">
        <v>20</v>
      </c>
      <c r="B14" s="18">
        <f>C14+I14</f>
        <v>0</v>
      </c>
      <c r="C14" s="19">
        <f>D14+G14+H14</f>
        <v>0</v>
      </c>
      <c r="D14" s="19">
        <f>E14+F14</f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10">
        <v>0</v>
      </c>
    </row>
    <row r="15" spans="1:10" ht="15.75" customHeight="1">
      <c r="A15" s="8" t="s">
        <v>24</v>
      </c>
      <c r="B15" s="18">
        <f>B16+B17+B18</f>
        <v>1</v>
      </c>
      <c r="C15" s="19">
        <f aca="true" t="shared" si="3" ref="C15:J15">C16+C17+C18</f>
        <v>1</v>
      </c>
      <c r="D15" s="19">
        <f t="shared" si="3"/>
        <v>1</v>
      </c>
      <c r="E15" s="19">
        <f t="shared" si="3"/>
        <v>1</v>
      </c>
      <c r="F15" s="19">
        <f t="shared" si="3"/>
        <v>0</v>
      </c>
      <c r="G15" s="19">
        <f t="shared" si="3"/>
        <v>0</v>
      </c>
      <c r="H15" s="19">
        <f t="shared" si="3"/>
        <v>0</v>
      </c>
      <c r="I15" s="19">
        <f t="shared" si="3"/>
        <v>0</v>
      </c>
      <c r="J15" s="20">
        <f t="shared" si="3"/>
        <v>3</v>
      </c>
    </row>
    <row r="16" spans="1:10" ht="15.75" customHeight="1">
      <c r="A16" s="8" t="s">
        <v>22</v>
      </c>
      <c r="B16" s="18">
        <f aca="true" t="shared" si="4" ref="B16:B22">C16+I16</f>
        <v>0</v>
      </c>
      <c r="C16" s="19">
        <f aca="true" t="shared" si="5" ref="C16:C22">D16+G16+H16</f>
        <v>0</v>
      </c>
      <c r="D16" s="19">
        <f aca="true" t="shared" si="6" ref="D16:D22">E16+F16</f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10">
        <v>0</v>
      </c>
    </row>
    <row r="17" spans="1:10" ht="15.75" customHeight="1">
      <c r="A17" s="8" t="s">
        <v>21</v>
      </c>
      <c r="B17" s="18">
        <f t="shared" si="4"/>
        <v>0</v>
      </c>
      <c r="C17" s="19">
        <f t="shared" si="5"/>
        <v>0</v>
      </c>
      <c r="D17" s="19">
        <f t="shared" si="6"/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10">
        <v>2</v>
      </c>
    </row>
    <row r="18" spans="1:10" ht="15.75" customHeight="1">
      <c r="A18" s="8" t="s">
        <v>23</v>
      </c>
      <c r="B18" s="18">
        <f t="shared" si="4"/>
        <v>1</v>
      </c>
      <c r="C18" s="19">
        <f t="shared" si="5"/>
        <v>1</v>
      </c>
      <c r="D18" s="19">
        <f t="shared" si="6"/>
        <v>1</v>
      </c>
      <c r="E18" s="9">
        <v>1</v>
      </c>
      <c r="F18" s="9">
        <v>0</v>
      </c>
      <c r="G18" s="9">
        <v>0</v>
      </c>
      <c r="H18" s="9">
        <v>0</v>
      </c>
      <c r="I18" s="9">
        <v>0</v>
      </c>
      <c r="J18" s="10">
        <v>1</v>
      </c>
    </row>
    <row r="19" spans="1:10" ht="15.75" customHeight="1">
      <c r="A19" s="8" t="s">
        <v>25</v>
      </c>
      <c r="B19" s="18">
        <f t="shared" si="4"/>
        <v>0</v>
      </c>
      <c r="C19" s="19">
        <f t="shared" si="5"/>
        <v>0</v>
      </c>
      <c r="D19" s="19">
        <f t="shared" si="6"/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10">
        <v>0</v>
      </c>
    </row>
    <row r="20" spans="1:10" ht="15.75" customHeight="1">
      <c r="A20" s="8" t="s">
        <v>2</v>
      </c>
      <c r="B20" s="18">
        <f t="shared" si="4"/>
        <v>57</v>
      </c>
      <c r="C20" s="19">
        <f t="shared" si="5"/>
        <v>41</v>
      </c>
      <c r="D20" s="19">
        <f t="shared" si="6"/>
        <v>26</v>
      </c>
      <c r="E20" s="9">
        <v>26</v>
      </c>
      <c r="F20" s="9">
        <v>0</v>
      </c>
      <c r="G20" s="9">
        <v>9</v>
      </c>
      <c r="H20" s="9">
        <v>6</v>
      </c>
      <c r="I20" s="9">
        <v>16</v>
      </c>
      <c r="J20" s="10">
        <v>8</v>
      </c>
    </row>
    <row r="21" spans="1:10" ht="15.75" customHeight="1">
      <c r="A21" s="8" t="s">
        <v>1</v>
      </c>
      <c r="B21" s="18">
        <f t="shared" si="4"/>
        <v>0</v>
      </c>
      <c r="C21" s="19">
        <f t="shared" si="5"/>
        <v>0</v>
      </c>
      <c r="D21" s="19">
        <f t="shared" si="6"/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10">
        <v>2</v>
      </c>
    </row>
    <row r="22" spans="1:10" ht="15.75" customHeight="1" thickBot="1">
      <c r="A22" s="11" t="s">
        <v>3</v>
      </c>
      <c r="B22" s="21">
        <f t="shared" si="4"/>
        <v>0</v>
      </c>
      <c r="C22" s="22">
        <f t="shared" si="5"/>
        <v>0</v>
      </c>
      <c r="D22" s="22">
        <f t="shared" si="6"/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4">
        <v>0</v>
      </c>
    </row>
  </sheetData>
  <sheetProtection sheet="1"/>
  <mergeCells count="10">
    <mergeCell ref="J3:J6"/>
    <mergeCell ref="A3:A6"/>
    <mergeCell ref="B3:B6"/>
    <mergeCell ref="C3:I3"/>
    <mergeCell ref="C4:H4"/>
    <mergeCell ref="I4:I6"/>
    <mergeCell ref="C5:C6"/>
    <mergeCell ref="D5:F5"/>
    <mergeCell ref="G5:G6"/>
    <mergeCell ref="H5:H6"/>
  </mergeCells>
  <printOptions/>
  <pageMargins left="0.984251968503937" right="0.7874015748031497" top="0.7874015748031497" bottom="0.7874015748031497" header="0.7874015748031497" footer="0.5905511811023623"/>
  <pageSetup fitToHeight="1" fitToWidth="1" horizontalDpi="400" verticalDpi="400" orientation="portrait" paperSize="9" scale="89" r:id="rId1"/>
  <headerFooter alignWithMargins="0">
    <oddFooter>&amp;L&amp;10西濃地域の公衆衛生2008&amp;C&amp;10－　127　－&amp;R&amp;10第８章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2009-03-29T08:41:06Z</cp:lastPrinted>
  <dcterms:created xsi:type="dcterms:W3CDTF">2006-12-05T09:12:54Z</dcterms:created>
  <dcterms:modified xsi:type="dcterms:W3CDTF">2009-03-29T08:41:09Z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-826613581</vt:i4>
  </property>
  <property fmtid="{D5CDD505-2E9C-101B-9397-08002B2CF9AE}" pid="3" name="_EmailSubject">
    <vt:lpwstr>年報集計表の訂正について</vt:lpwstr>
  </property>
  <property fmtid="{D5CDD505-2E9C-101B-9397-08002B2CF9AE}" pid="4" name="_AuthorEmail">
    <vt:lpwstr>tanahashi-masahiro@pref.gifu.lg.jp</vt:lpwstr>
  </property>
  <property fmtid="{D5CDD505-2E9C-101B-9397-08002B2CF9AE}" pid="5" name="_AuthorEmailDisplayName">
    <vt:lpwstr>棚橋 正博</vt:lpwstr>
  </property>
  <property fmtid="{D5CDD505-2E9C-101B-9397-08002B2CF9AE}" pid="6" name="_ReviewingToolsShownOnce">
    <vt:lpwstr/>
  </property>
</Properties>
</file>