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40" windowHeight="7620" activeTab="0"/>
  </bookViews>
  <sheets>
    <sheet name="T2-6-1､2" sheetId="1" r:id="rId1"/>
  </sheets>
  <definedNames>
    <definedName name="_xlnm.Print_Area" localSheetId="0">'T2-6-1､2'!$A$1:$L$52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<sst xmlns="http://schemas.openxmlformats.org/spreadsheetml/2006/main" count="66" uniqueCount="41">
  <si>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</si>
  <si>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</si>
  <si>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</si>
  <si>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</si>
  <si>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</si>
  <si>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</si>
  <si>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</si>
  <si>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</si>
  <si>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</si>
  <si>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</si>
  <si>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</si>
  <si>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</si>
  <si>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</si>
  <si>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</si>
  <si>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</si>
  <si>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</si>
  <si>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</si>
  <si>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</si>
  <si>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</si>
  <si>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</si>
  <si>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</si>
  <si>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</si>
  <si>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</si>
  <si>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</si>
  <si>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</si>
  <si>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</si>
  <si>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</si>
  <si>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</si>
  <si>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</si>
  <si>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</si>
  <si>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出典：岐阜県統計課　市町村別、年齢（５歳階級）別人口　より</t>
  </si>
  <si>
    <t>なお、全国及び岐阜県は公表された合計特殊出生率</t>
  </si>
  <si>
    <t>＝</t>
  </si>
  <si>
    <t>母の年齢階級別出生数×５</t>
  </si>
  <si>
    <t>×（１５歳から４９歳までの合計）</t>
  </si>
  <si>
    <t>年齢階級別女子人口</t>
  </si>
  <si>
    <t>（注意)</t>
  </si>
  <si>
    <t>全国の公表値は以下の方法で算出されています。</t>
  </si>
  <si>
    <t>○各歳別の女性人口と出生数を5歳階級に積み上げている</t>
  </si>
  <si>
    <t>○算出に用いた出生数の15歳及び49歳にはそれぞれ14歳以下、50歳以上を含む</t>
  </si>
  <si>
    <t>（平成１９年）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</si>
</sst>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right"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12" xfId="0" applyNumberFormat="1" applyFill="1" applyBorder="1" applyAlignment="1" applyProtection="1">
      <alignment vertical="center"/>
      <protection/>
    </xf>
    <xf numFmtId="177" fontId="0" fillId="34" borderId="31" xfId="0" applyNumberFormat="1" applyFill="1" applyBorder="1" applyAlignment="1" applyProtection="1">
      <alignment vertical="center"/>
      <protection/>
    </xf>
    <xf numFmtId="177" fontId="0" fillId="34" borderId="27" xfId="0" applyNumberFormat="1" applyFill="1" applyBorder="1" applyAlignment="1" applyProtection="1">
      <alignment vertical="center"/>
      <protection/>
    </xf>
    <xf numFmtId="177" fontId="0" fillId="34" borderId="32" xfId="0" applyNumberFormat="1" applyFill="1" applyBorder="1" applyAlignment="1" applyProtection="1">
      <alignment vertical="center"/>
      <protection/>
    </xf>
    <xf numFmtId="177" fontId="0" fillId="34" borderId="3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0" zoomScaleNormal="80" zoomScaleSheetLayoutView="80" zoomScalePageLayoutView="0" workbookViewId="0" topLeftCell="A22">
      <selection activeCell="O26" sqref="O26"/>
    </sheetView>
  </sheetViews>
  <sheetFormatPr defaultColWidth="9.00390625" defaultRowHeight="13.5"/>
  <cols>
    <col min="1" max="10" width="9.125" style="0" customWidth="1"/>
    <col min="11" max="11" width="6.625" style="0" customWidth="1"/>
    <col min="12" max="12" width="9.125" style="0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9" t="s">
        <v>40</v>
      </c>
    </row>
    <row r="3" spans="1:12" ht="18" customHeight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12" ht="18" customHeight="1">
      <c r="A4" s="6" t="s">
        <v>12</v>
      </c>
      <c r="B4" s="7">
        <v>39</v>
      </c>
      <c r="C4" s="8">
        <v>15211</v>
      </c>
      <c r="D4" s="8">
        <v>126180</v>
      </c>
      <c r="E4" s="8">
        <v>324041</v>
      </c>
      <c r="F4" s="8">
        <v>412611</v>
      </c>
      <c r="G4" s="8">
        <v>186568</v>
      </c>
      <c r="H4" s="8">
        <v>24553</v>
      </c>
      <c r="I4" s="8">
        <v>590</v>
      </c>
      <c r="J4" s="8">
        <v>19</v>
      </c>
      <c r="K4" s="8">
        <v>6</v>
      </c>
      <c r="L4" s="9">
        <v>1089818</v>
      </c>
    </row>
    <row r="5" spans="1:12" ht="18" customHeight="1" thickBot="1">
      <c r="A5" s="28" t="s">
        <v>13</v>
      </c>
      <c r="B5" s="42">
        <v>0</v>
      </c>
      <c r="C5" s="29">
        <v>231</v>
      </c>
      <c r="D5" s="29">
        <v>2067</v>
      </c>
      <c r="E5" s="29">
        <v>5634</v>
      </c>
      <c r="F5" s="29">
        <v>6837</v>
      </c>
      <c r="G5" s="29">
        <v>2639</v>
      </c>
      <c r="H5" s="29">
        <v>282</v>
      </c>
      <c r="I5" s="29">
        <v>6</v>
      </c>
      <c r="J5" s="43">
        <v>0</v>
      </c>
      <c r="K5" s="43">
        <v>0</v>
      </c>
      <c r="L5" s="44">
        <v>17696</v>
      </c>
    </row>
    <row r="6" spans="1:12" ht="18" customHeight="1" thickBot="1">
      <c r="A6" s="14" t="s">
        <v>14</v>
      </c>
      <c r="B6" s="15">
        <f aca="true" t="shared" si="0" ref="B6:L6">B7+B16</f>
        <v>0</v>
      </c>
      <c r="C6" s="16">
        <f t="shared" si="0"/>
        <v>44</v>
      </c>
      <c r="D6" s="16">
        <f t="shared" si="0"/>
        <v>393</v>
      </c>
      <c r="E6" s="16">
        <f t="shared" si="0"/>
        <v>1048</v>
      </c>
      <c r="F6" s="16">
        <f t="shared" si="0"/>
        <v>1272</v>
      </c>
      <c r="G6" s="16">
        <f t="shared" si="0"/>
        <v>443</v>
      </c>
      <c r="H6" s="16">
        <f t="shared" si="0"/>
        <v>41</v>
      </c>
      <c r="I6" s="16">
        <f t="shared" si="0"/>
        <v>2</v>
      </c>
      <c r="J6" s="45">
        <f t="shared" si="0"/>
        <v>0</v>
      </c>
      <c r="K6" s="45">
        <f t="shared" si="0"/>
        <v>0</v>
      </c>
      <c r="L6" s="40">
        <f t="shared" si="0"/>
        <v>3243</v>
      </c>
    </row>
    <row r="7" spans="1:12" ht="18" customHeight="1" thickBot="1">
      <c r="A7" s="14" t="s">
        <v>15</v>
      </c>
      <c r="B7" s="15">
        <f>SUM(B8:B15)</f>
        <v>0</v>
      </c>
      <c r="C7" s="16">
        <f>SUM(C8:C15)</f>
        <v>34</v>
      </c>
      <c r="D7" s="16">
        <f aca="true" t="shared" si="1" ref="D7:L7">SUM(D8:D15)</f>
        <v>312</v>
      </c>
      <c r="E7" s="16">
        <f t="shared" si="1"/>
        <v>877</v>
      </c>
      <c r="F7" s="16">
        <f t="shared" si="1"/>
        <v>1052</v>
      </c>
      <c r="G7" s="16">
        <f t="shared" si="1"/>
        <v>371</v>
      </c>
      <c r="H7" s="16">
        <f t="shared" si="1"/>
        <v>34</v>
      </c>
      <c r="I7" s="16">
        <f t="shared" si="1"/>
        <v>1</v>
      </c>
      <c r="J7" s="16">
        <f t="shared" si="1"/>
        <v>0</v>
      </c>
      <c r="K7" s="16">
        <f t="shared" si="1"/>
        <v>0</v>
      </c>
      <c r="L7" s="40">
        <f t="shared" si="1"/>
        <v>2681</v>
      </c>
    </row>
    <row r="8" spans="1:12" ht="18" customHeight="1">
      <c r="A8" s="6" t="s">
        <v>16</v>
      </c>
      <c r="B8" s="17">
        <v>0</v>
      </c>
      <c r="C8" s="8">
        <v>18</v>
      </c>
      <c r="D8" s="8">
        <v>164</v>
      </c>
      <c r="E8" s="8">
        <v>471</v>
      </c>
      <c r="F8" s="8">
        <v>577</v>
      </c>
      <c r="G8" s="8">
        <v>214</v>
      </c>
      <c r="H8" s="8">
        <v>23</v>
      </c>
      <c r="I8" s="18">
        <v>1</v>
      </c>
      <c r="J8" s="18">
        <v>0</v>
      </c>
      <c r="K8" s="18">
        <v>0</v>
      </c>
      <c r="L8" s="9">
        <v>1468</v>
      </c>
    </row>
    <row r="9" spans="1:12" ht="18" customHeight="1">
      <c r="A9" s="10" t="s">
        <v>17</v>
      </c>
      <c r="B9" s="19">
        <v>0</v>
      </c>
      <c r="C9" s="11">
        <v>3</v>
      </c>
      <c r="D9" s="11">
        <v>34</v>
      </c>
      <c r="E9" s="11">
        <v>72</v>
      </c>
      <c r="F9" s="11">
        <v>96</v>
      </c>
      <c r="G9" s="11">
        <v>35</v>
      </c>
      <c r="H9" s="11">
        <v>1</v>
      </c>
      <c r="I9" s="11">
        <v>0</v>
      </c>
      <c r="J9" s="12">
        <v>0</v>
      </c>
      <c r="K9" s="12">
        <v>0</v>
      </c>
      <c r="L9" s="13">
        <v>241</v>
      </c>
    </row>
    <row r="10" spans="1:12" ht="18" customHeight="1">
      <c r="A10" s="10" t="s">
        <v>18</v>
      </c>
      <c r="B10" s="19">
        <v>0</v>
      </c>
      <c r="C10" s="11">
        <v>7</v>
      </c>
      <c r="D10" s="11">
        <v>37</v>
      </c>
      <c r="E10" s="11">
        <v>78</v>
      </c>
      <c r="F10" s="11">
        <v>84</v>
      </c>
      <c r="G10" s="11">
        <v>36</v>
      </c>
      <c r="H10" s="11">
        <v>2</v>
      </c>
      <c r="I10" s="12">
        <v>0</v>
      </c>
      <c r="J10" s="12">
        <v>0</v>
      </c>
      <c r="K10" s="12">
        <v>0</v>
      </c>
      <c r="L10" s="13">
        <v>244</v>
      </c>
    </row>
    <row r="11" spans="1:12" ht="18" customHeight="1">
      <c r="A11" s="10" t="s">
        <v>19</v>
      </c>
      <c r="B11" s="19">
        <v>0</v>
      </c>
      <c r="C11" s="11">
        <v>1</v>
      </c>
      <c r="D11" s="11">
        <v>25</v>
      </c>
      <c r="E11" s="11">
        <v>89</v>
      </c>
      <c r="F11" s="11">
        <v>99</v>
      </c>
      <c r="G11" s="11">
        <v>30</v>
      </c>
      <c r="H11" s="11">
        <v>4</v>
      </c>
      <c r="I11" s="12">
        <v>0</v>
      </c>
      <c r="J11" s="12">
        <v>0</v>
      </c>
      <c r="K11" s="12">
        <v>0</v>
      </c>
      <c r="L11" s="13">
        <v>248</v>
      </c>
    </row>
    <row r="12" spans="1:12" ht="18" customHeight="1">
      <c r="A12" s="10" t="s">
        <v>20</v>
      </c>
      <c r="B12" s="19">
        <v>0</v>
      </c>
      <c r="C12" s="12">
        <v>2</v>
      </c>
      <c r="D12" s="11">
        <v>6</v>
      </c>
      <c r="E12" s="11">
        <v>14</v>
      </c>
      <c r="F12" s="11">
        <v>20</v>
      </c>
      <c r="G12" s="11">
        <v>11</v>
      </c>
      <c r="H12" s="11">
        <v>1</v>
      </c>
      <c r="I12" s="12">
        <v>0</v>
      </c>
      <c r="J12" s="12">
        <v>0</v>
      </c>
      <c r="K12" s="12">
        <v>0</v>
      </c>
      <c r="L12" s="13">
        <v>54</v>
      </c>
    </row>
    <row r="13" spans="1:12" ht="18" customHeight="1">
      <c r="A13" s="10" t="s">
        <v>21</v>
      </c>
      <c r="B13" s="19">
        <v>0</v>
      </c>
      <c r="C13" s="11">
        <v>1</v>
      </c>
      <c r="D13" s="11">
        <v>14</v>
      </c>
      <c r="E13" s="11">
        <v>53</v>
      </c>
      <c r="F13" s="11">
        <v>69</v>
      </c>
      <c r="G13" s="11">
        <v>17</v>
      </c>
      <c r="H13" s="11">
        <v>2</v>
      </c>
      <c r="I13" s="12">
        <v>0</v>
      </c>
      <c r="J13" s="12">
        <v>0</v>
      </c>
      <c r="K13" s="12">
        <v>0</v>
      </c>
      <c r="L13" s="13">
        <v>156</v>
      </c>
    </row>
    <row r="14" spans="1:12" ht="18" customHeight="1">
      <c r="A14" s="10" t="s">
        <v>22</v>
      </c>
      <c r="B14" s="19">
        <v>0</v>
      </c>
      <c r="C14" s="11">
        <v>0</v>
      </c>
      <c r="D14" s="11">
        <v>17</v>
      </c>
      <c r="E14" s="11">
        <v>41</v>
      </c>
      <c r="F14" s="11">
        <v>41</v>
      </c>
      <c r="G14" s="11">
        <v>11</v>
      </c>
      <c r="H14" s="11">
        <v>0</v>
      </c>
      <c r="I14" s="12">
        <v>0</v>
      </c>
      <c r="J14" s="12">
        <v>0</v>
      </c>
      <c r="K14" s="12">
        <v>0</v>
      </c>
      <c r="L14" s="13">
        <v>110</v>
      </c>
    </row>
    <row r="15" spans="1:12" ht="18" customHeight="1" thickBot="1">
      <c r="A15" s="10" t="s">
        <v>23</v>
      </c>
      <c r="B15" s="19">
        <v>0</v>
      </c>
      <c r="C15" s="11">
        <v>2</v>
      </c>
      <c r="D15" s="11">
        <v>15</v>
      </c>
      <c r="E15" s="11">
        <v>59</v>
      </c>
      <c r="F15" s="11">
        <v>66</v>
      </c>
      <c r="G15" s="11">
        <v>17</v>
      </c>
      <c r="H15" s="12">
        <v>1</v>
      </c>
      <c r="I15" s="12">
        <v>0</v>
      </c>
      <c r="J15" s="12">
        <v>0</v>
      </c>
      <c r="K15" s="12">
        <v>0</v>
      </c>
      <c r="L15" s="13">
        <v>160</v>
      </c>
    </row>
    <row r="16" spans="1:12" ht="18" customHeight="1" thickBot="1">
      <c r="A16" s="14" t="s">
        <v>24</v>
      </c>
      <c r="B16" s="15">
        <f>SUM(B17:B19)</f>
        <v>0</v>
      </c>
      <c r="C16" s="16">
        <f>SUM(C17:C19)</f>
        <v>10</v>
      </c>
      <c r="D16" s="16">
        <f aca="true" t="shared" si="2" ref="D16:L16">SUM(D17:D19)</f>
        <v>81</v>
      </c>
      <c r="E16" s="16">
        <f t="shared" si="2"/>
        <v>171</v>
      </c>
      <c r="F16" s="16">
        <f t="shared" si="2"/>
        <v>220</v>
      </c>
      <c r="G16" s="16">
        <f t="shared" si="2"/>
        <v>72</v>
      </c>
      <c r="H16" s="16">
        <f t="shared" si="2"/>
        <v>7</v>
      </c>
      <c r="I16" s="16">
        <f t="shared" si="2"/>
        <v>1</v>
      </c>
      <c r="J16" s="16">
        <f t="shared" si="2"/>
        <v>0</v>
      </c>
      <c r="K16" s="16">
        <f t="shared" si="2"/>
        <v>0</v>
      </c>
      <c r="L16" s="40">
        <f t="shared" si="2"/>
        <v>562</v>
      </c>
    </row>
    <row r="17" spans="1:12" ht="18" customHeight="1">
      <c r="A17" s="6" t="s">
        <v>25</v>
      </c>
      <c r="B17" s="17">
        <v>0</v>
      </c>
      <c r="C17" s="8">
        <v>2</v>
      </c>
      <c r="D17" s="8">
        <v>27</v>
      </c>
      <c r="E17" s="8">
        <v>62</v>
      </c>
      <c r="F17" s="8">
        <v>59</v>
      </c>
      <c r="G17" s="8">
        <v>20</v>
      </c>
      <c r="H17" s="8">
        <v>3</v>
      </c>
      <c r="I17" s="18">
        <v>1</v>
      </c>
      <c r="J17" s="18">
        <v>0</v>
      </c>
      <c r="K17" s="18">
        <v>0</v>
      </c>
      <c r="L17" s="9">
        <v>174</v>
      </c>
    </row>
    <row r="18" spans="1:12" ht="18" customHeight="1">
      <c r="A18" s="10" t="s">
        <v>26</v>
      </c>
      <c r="B18" s="19">
        <v>0</v>
      </c>
      <c r="C18" s="11">
        <v>5</v>
      </c>
      <c r="D18" s="11">
        <v>30</v>
      </c>
      <c r="E18" s="11">
        <v>50</v>
      </c>
      <c r="F18" s="11">
        <v>83</v>
      </c>
      <c r="G18" s="11">
        <v>21</v>
      </c>
      <c r="H18" s="11">
        <v>0</v>
      </c>
      <c r="I18" s="12">
        <v>0</v>
      </c>
      <c r="J18" s="12">
        <v>0</v>
      </c>
      <c r="K18" s="12">
        <v>0</v>
      </c>
      <c r="L18" s="13">
        <v>189</v>
      </c>
    </row>
    <row r="19" spans="1:12" ht="18" customHeight="1" thickBot="1">
      <c r="A19" s="20" t="s">
        <v>27</v>
      </c>
      <c r="B19" s="21">
        <v>0</v>
      </c>
      <c r="C19" s="22">
        <v>3</v>
      </c>
      <c r="D19" s="22">
        <v>24</v>
      </c>
      <c r="E19" s="22">
        <v>59</v>
      </c>
      <c r="F19" s="22">
        <v>78</v>
      </c>
      <c r="G19" s="22">
        <v>31</v>
      </c>
      <c r="H19" s="22">
        <v>4</v>
      </c>
      <c r="I19" s="23">
        <v>0</v>
      </c>
      <c r="J19" s="23">
        <v>0</v>
      </c>
      <c r="K19" s="23">
        <v>0</v>
      </c>
      <c r="L19" s="24">
        <v>199</v>
      </c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9" t="s">
        <v>40</v>
      </c>
      <c r="J24" s="1"/>
      <c r="K24" s="1"/>
      <c r="L24" s="1"/>
    </row>
    <row r="25" spans="1:12" ht="35.25" customHeight="1" thickBot="1">
      <c r="A25" s="2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25" t="s">
        <v>29</v>
      </c>
      <c r="J25" s="1"/>
      <c r="K25" s="1"/>
      <c r="L25" s="1"/>
    </row>
    <row r="26" spans="1:12" ht="18" customHeight="1">
      <c r="A26" s="6" t="s">
        <v>12</v>
      </c>
      <c r="B26" s="8">
        <v>3063000</v>
      </c>
      <c r="C26" s="8">
        <v>3521000</v>
      </c>
      <c r="D26" s="8">
        <v>3828000</v>
      </c>
      <c r="E26" s="8">
        <v>4615000</v>
      </c>
      <c r="F26" s="8">
        <v>4663000</v>
      </c>
      <c r="G26" s="8">
        <v>4079000</v>
      </c>
      <c r="H26" s="8">
        <v>3852000</v>
      </c>
      <c r="I26" s="26">
        <v>1.34</v>
      </c>
      <c r="J26" s="1"/>
      <c r="K26" s="27"/>
      <c r="L26" s="1"/>
    </row>
    <row r="27" spans="1:12" ht="18" customHeight="1" thickBot="1">
      <c r="A27" s="28" t="s">
        <v>13</v>
      </c>
      <c r="B27" s="29">
        <v>53736</v>
      </c>
      <c r="C27" s="29">
        <v>55496</v>
      </c>
      <c r="D27" s="29">
        <v>58858</v>
      </c>
      <c r="E27" s="29">
        <v>71516</v>
      </c>
      <c r="F27" s="29">
        <v>72778</v>
      </c>
      <c r="G27" s="29">
        <v>65095</v>
      </c>
      <c r="H27" s="29">
        <v>63415</v>
      </c>
      <c r="I27" s="41">
        <v>1.34</v>
      </c>
      <c r="J27" s="1"/>
      <c r="K27" s="1"/>
      <c r="L27" s="1"/>
    </row>
    <row r="28" spans="1:12" ht="18" customHeight="1" thickBot="1">
      <c r="A28" s="30" t="s">
        <v>14</v>
      </c>
      <c r="B28" s="16">
        <f>B29+B38</f>
        <v>10185</v>
      </c>
      <c r="C28" s="16">
        <f aca="true" t="shared" si="3" ref="C28:H28">C29+C38</f>
        <v>10699</v>
      </c>
      <c r="D28" s="16">
        <f t="shared" si="3"/>
        <v>10967</v>
      </c>
      <c r="E28" s="16">
        <f t="shared" si="3"/>
        <v>13137</v>
      </c>
      <c r="F28" s="16">
        <f t="shared" si="3"/>
        <v>13281</v>
      </c>
      <c r="G28" s="16">
        <f t="shared" si="3"/>
        <v>11920</v>
      </c>
      <c r="H28" s="16">
        <f t="shared" si="3"/>
        <v>11868</v>
      </c>
      <c r="I28" s="33">
        <f>C6*5/B28+D6*5/C28+E6*5/D28+F6*5/E28+G6*5/F28+H6*5/G28+I6*5/H28</f>
        <v>1.3520084396986918</v>
      </c>
      <c r="J28" s="1"/>
      <c r="K28" s="1"/>
      <c r="L28" s="1"/>
    </row>
    <row r="29" spans="1:12" ht="18" customHeight="1" thickBot="1">
      <c r="A29" s="30" t="s">
        <v>15</v>
      </c>
      <c r="B29" s="31">
        <f>SUM(B30:B37)</f>
        <v>8143</v>
      </c>
      <c r="C29" s="32">
        <f aca="true" t="shared" si="4" ref="C29:H29">SUM(C30:C37)</f>
        <v>8744</v>
      </c>
      <c r="D29" s="32">
        <f t="shared" si="4"/>
        <v>9148</v>
      </c>
      <c r="E29" s="32">
        <f t="shared" si="4"/>
        <v>10833</v>
      </c>
      <c r="F29" s="32">
        <f t="shared" si="4"/>
        <v>10836</v>
      </c>
      <c r="G29" s="32">
        <f t="shared" si="4"/>
        <v>9747</v>
      </c>
      <c r="H29" s="32">
        <f t="shared" si="4"/>
        <v>9664</v>
      </c>
      <c r="I29" s="33">
        <f aca="true" t="shared" si="5" ref="I29:I41">C7*5/B29+D7*5/C29+E7*5/D29+F7*5/E29+G7*5/F29+H7*5/G29+I7*5/H29</f>
        <v>1.353325304568829</v>
      </c>
      <c r="J29" s="1"/>
      <c r="K29" s="1"/>
      <c r="L29" s="1"/>
    </row>
    <row r="30" spans="1:12" ht="18" customHeight="1">
      <c r="A30" s="6" t="s">
        <v>16</v>
      </c>
      <c r="B30" s="8">
        <v>4086</v>
      </c>
      <c r="C30" s="8">
        <v>4483</v>
      </c>
      <c r="D30" s="8">
        <v>4882</v>
      </c>
      <c r="E30" s="8">
        <v>5896</v>
      </c>
      <c r="F30" s="8">
        <v>5924</v>
      </c>
      <c r="G30" s="8">
        <v>5256</v>
      </c>
      <c r="H30" s="8">
        <v>4968</v>
      </c>
      <c r="I30" s="34">
        <f t="shared" si="5"/>
        <v>1.3801461174808238</v>
      </c>
      <c r="J30" s="1"/>
      <c r="K30" s="1"/>
      <c r="L30" s="1"/>
    </row>
    <row r="31" spans="1:12" ht="18" customHeight="1">
      <c r="A31" s="10" t="s">
        <v>17</v>
      </c>
      <c r="B31" s="11">
        <v>1148</v>
      </c>
      <c r="C31" s="11">
        <v>1170</v>
      </c>
      <c r="D31" s="11">
        <v>993</v>
      </c>
      <c r="E31" s="11">
        <v>1092</v>
      </c>
      <c r="F31" s="11">
        <v>1181</v>
      </c>
      <c r="G31" s="11">
        <v>1170</v>
      </c>
      <c r="H31" s="11">
        <v>1270</v>
      </c>
      <c r="I31" s="35">
        <f t="shared" si="5"/>
        <v>1.112916564464905</v>
      </c>
      <c r="J31" s="1"/>
      <c r="K31" s="1"/>
      <c r="L31" s="1"/>
    </row>
    <row r="32" spans="1:12" ht="18" customHeight="1">
      <c r="A32" s="10" t="s">
        <v>18</v>
      </c>
      <c r="B32" s="11">
        <v>939</v>
      </c>
      <c r="C32" s="11">
        <v>870</v>
      </c>
      <c r="D32" s="11">
        <v>850</v>
      </c>
      <c r="E32" s="11">
        <v>975</v>
      </c>
      <c r="F32" s="11">
        <v>972</v>
      </c>
      <c r="G32" s="11">
        <v>948</v>
      </c>
      <c r="H32" s="11">
        <v>1046</v>
      </c>
      <c r="I32" s="35">
        <f t="shared" si="5"/>
        <v>1.3352438421545114</v>
      </c>
      <c r="J32" s="1"/>
      <c r="K32" s="1"/>
      <c r="L32" s="1"/>
    </row>
    <row r="33" spans="1:12" ht="18" customHeight="1">
      <c r="A33" s="10" t="s">
        <v>19</v>
      </c>
      <c r="B33" s="11">
        <v>689</v>
      </c>
      <c r="C33" s="11">
        <v>754</v>
      </c>
      <c r="D33" s="11">
        <v>838</v>
      </c>
      <c r="E33" s="11">
        <v>971</v>
      </c>
      <c r="F33" s="11">
        <v>945</v>
      </c>
      <c r="G33" s="11">
        <v>869</v>
      </c>
      <c r="H33" s="11">
        <v>858</v>
      </c>
      <c r="I33" s="35">
        <f t="shared" si="5"/>
        <v>1.395594486970665</v>
      </c>
      <c r="J33" s="1"/>
      <c r="K33" s="1"/>
      <c r="L33" s="1"/>
    </row>
    <row r="34" spans="1:12" ht="18" customHeight="1">
      <c r="A34" s="10" t="s">
        <v>20</v>
      </c>
      <c r="B34" s="11">
        <v>194</v>
      </c>
      <c r="C34" s="11">
        <v>181</v>
      </c>
      <c r="D34" s="11">
        <v>215</v>
      </c>
      <c r="E34" s="11">
        <v>183</v>
      </c>
      <c r="F34" s="11">
        <v>223</v>
      </c>
      <c r="G34" s="11">
        <v>245</v>
      </c>
      <c r="H34" s="11">
        <v>225</v>
      </c>
      <c r="I34" s="35">
        <f t="shared" si="5"/>
        <v>1.3563666654524542</v>
      </c>
      <c r="J34" s="1"/>
      <c r="K34" s="1"/>
      <c r="L34" s="1"/>
    </row>
    <row r="35" spans="1:12" ht="18" customHeight="1">
      <c r="A35" s="10" t="s">
        <v>21</v>
      </c>
      <c r="B35" s="11">
        <v>498</v>
      </c>
      <c r="C35" s="11">
        <v>605</v>
      </c>
      <c r="D35" s="11">
        <v>589</v>
      </c>
      <c r="E35" s="11">
        <v>730</v>
      </c>
      <c r="F35" s="11">
        <v>688</v>
      </c>
      <c r="G35" s="11">
        <v>581</v>
      </c>
      <c r="H35" s="11">
        <v>581</v>
      </c>
      <c r="I35" s="35">
        <f t="shared" si="5"/>
        <v>1.189018705650576</v>
      </c>
      <c r="J35" s="1"/>
      <c r="K35" s="1"/>
      <c r="L35" s="1"/>
    </row>
    <row r="36" spans="1:12" ht="18" customHeight="1">
      <c r="A36" s="10" t="s">
        <v>22</v>
      </c>
      <c r="B36" s="11">
        <v>226</v>
      </c>
      <c r="C36" s="11">
        <v>288</v>
      </c>
      <c r="D36" s="11">
        <v>324</v>
      </c>
      <c r="E36" s="11">
        <v>368</v>
      </c>
      <c r="F36" s="11">
        <v>357</v>
      </c>
      <c r="G36" s="11">
        <v>270</v>
      </c>
      <c r="H36" s="11">
        <v>266</v>
      </c>
      <c r="I36" s="35">
        <f t="shared" si="5"/>
        <v>1.6389817803127693</v>
      </c>
      <c r="J36" s="1"/>
      <c r="K36" s="1"/>
      <c r="L36" s="1"/>
    </row>
    <row r="37" spans="1:12" ht="18" customHeight="1" thickBot="1">
      <c r="A37" s="10" t="s">
        <v>23</v>
      </c>
      <c r="B37" s="11">
        <v>363</v>
      </c>
      <c r="C37" s="11">
        <v>393</v>
      </c>
      <c r="D37" s="11">
        <v>457</v>
      </c>
      <c r="E37" s="11">
        <v>618</v>
      </c>
      <c r="F37" s="11">
        <v>546</v>
      </c>
      <c r="G37" s="11">
        <v>408</v>
      </c>
      <c r="H37" s="11">
        <v>450</v>
      </c>
      <c r="I37" s="35">
        <f t="shared" si="5"/>
        <v>1.5658152673803398</v>
      </c>
      <c r="J37" s="1"/>
      <c r="K37" s="1"/>
      <c r="L37" s="1"/>
    </row>
    <row r="38" spans="1:12" ht="18" customHeight="1" thickBot="1">
      <c r="A38" s="30" t="s">
        <v>24</v>
      </c>
      <c r="B38" s="31">
        <f>SUM(B39:B41)</f>
        <v>2042</v>
      </c>
      <c r="C38" s="32">
        <f aca="true" t="shared" si="6" ref="C38:H38">SUM(C39:C41)</f>
        <v>1955</v>
      </c>
      <c r="D38" s="32">
        <f t="shared" si="6"/>
        <v>1819</v>
      </c>
      <c r="E38" s="32">
        <f t="shared" si="6"/>
        <v>2304</v>
      </c>
      <c r="F38" s="32">
        <f t="shared" si="6"/>
        <v>2445</v>
      </c>
      <c r="G38" s="32">
        <f t="shared" si="6"/>
        <v>2173</v>
      </c>
      <c r="H38" s="32">
        <f t="shared" si="6"/>
        <v>2204</v>
      </c>
      <c r="I38" s="33">
        <f t="shared" si="5"/>
        <v>1.3447305929808133</v>
      </c>
      <c r="J38" s="1"/>
      <c r="K38" s="1"/>
      <c r="L38" s="1"/>
    </row>
    <row r="39" spans="1:12" ht="18" customHeight="1">
      <c r="A39" s="6" t="s">
        <v>25</v>
      </c>
      <c r="B39" s="8">
        <v>625</v>
      </c>
      <c r="C39" s="8">
        <v>659</v>
      </c>
      <c r="D39" s="8">
        <v>556</v>
      </c>
      <c r="E39" s="8">
        <v>648</v>
      </c>
      <c r="F39" s="8">
        <v>672</v>
      </c>
      <c r="G39" s="8">
        <v>648</v>
      </c>
      <c r="H39" s="8">
        <v>745</v>
      </c>
      <c r="I39" s="34">
        <f t="shared" si="5"/>
        <v>1.4123257939535534</v>
      </c>
      <c r="J39" s="1"/>
      <c r="K39" s="1"/>
      <c r="L39" s="1"/>
    </row>
    <row r="40" spans="1:12" ht="18" customHeight="1">
      <c r="A40" s="10" t="s">
        <v>26</v>
      </c>
      <c r="B40" s="11">
        <v>691</v>
      </c>
      <c r="C40" s="11">
        <v>628</v>
      </c>
      <c r="D40" s="11">
        <v>628</v>
      </c>
      <c r="E40" s="11">
        <v>808</v>
      </c>
      <c r="F40" s="11">
        <v>869</v>
      </c>
      <c r="G40" s="11">
        <v>773</v>
      </c>
      <c r="H40" s="11">
        <v>745</v>
      </c>
      <c r="I40" s="35">
        <f t="shared" si="5"/>
        <v>1.307564525167791</v>
      </c>
      <c r="J40" s="1"/>
      <c r="K40" s="1"/>
      <c r="L40" s="1"/>
    </row>
    <row r="41" spans="1:12" ht="18" customHeight="1" thickBot="1">
      <c r="A41" s="20" t="s">
        <v>27</v>
      </c>
      <c r="B41" s="22">
        <v>726</v>
      </c>
      <c r="C41" s="22">
        <v>668</v>
      </c>
      <c r="D41" s="22">
        <v>635</v>
      </c>
      <c r="E41" s="22">
        <v>848</v>
      </c>
      <c r="F41" s="22">
        <v>904</v>
      </c>
      <c r="G41" s="22">
        <v>752</v>
      </c>
      <c r="H41" s="22">
        <v>714</v>
      </c>
      <c r="I41" s="36">
        <f t="shared" si="5"/>
        <v>1.3228303867708857</v>
      </c>
      <c r="J41" s="1"/>
      <c r="K41" s="1"/>
      <c r="L41" s="1"/>
    </row>
    <row r="42" spans="1:12" ht="15.75" customHeight="1">
      <c r="A42" s="37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5.75" customHeight="1">
      <c r="A43" s="37" t="s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8" customHeight="1">
      <c r="A44" s="37"/>
      <c r="K44" s="37"/>
      <c r="L44" s="37"/>
    </row>
    <row r="45" spans="1:12" ht="18" customHeight="1">
      <c r="A45" s="46" t="s">
        <v>29</v>
      </c>
      <c r="B45" s="46"/>
      <c r="C45" s="47" t="s">
        <v>32</v>
      </c>
      <c r="D45" s="48" t="s">
        <v>33</v>
      </c>
      <c r="E45" s="48"/>
      <c r="F45" s="48"/>
      <c r="G45" s="46" t="s">
        <v>34</v>
      </c>
      <c r="H45" s="46"/>
      <c r="I45" s="46"/>
      <c r="K45" s="37"/>
      <c r="L45" s="37"/>
    </row>
    <row r="46" spans="1:12" ht="13.5">
      <c r="A46" s="46"/>
      <c r="B46" s="46"/>
      <c r="C46" s="47"/>
      <c r="D46" s="49" t="s">
        <v>35</v>
      </c>
      <c r="E46" s="49"/>
      <c r="F46" s="49"/>
      <c r="G46" s="46"/>
      <c r="H46" s="46"/>
      <c r="I46" s="46"/>
      <c r="J46" s="38"/>
      <c r="K46" s="37"/>
      <c r="L46" s="37"/>
    </row>
    <row r="48" ht="13.5">
      <c r="A48" t="s">
        <v>36</v>
      </c>
    </row>
    <row r="50" ht="13.5">
      <c r="A50" t="s">
        <v>37</v>
      </c>
    </row>
    <row r="51" ht="13.5">
      <c r="A51" t="s">
        <v>38</v>
      </c>
    </row>
    <row r="52" ht="13.5">
      <c r="A52" t="s">
        <v>39</v>
      </c>
    </row>
  </sheetData>
  <sheetProtection sheet="1"/>
  <mergeCells count="5">
    <mergeCell ref="A45:B46"/>
    <mergeCell ref="C45:C46"/>
    <mergeCell ref="D45:F45"/>
    <mergeCell ref="G45:I46"/>
    <mergeCell ref="D46:F4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9" r:id="rId3"/>
  <headerFooter alignWithMargins="0">
    <oddFooter>&amp;L西濃地域の公衆衛生2008&amp;C－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2009-03-25T01:22:03Z</cp:lastPrinted>
  <dcterms:created xsi:type="dcterms:W3CDTF">2008-02-28T02:47:36Z</dcterms:created>
  <dcterms:modified xsi:type="dcterms:W3CDTF">2009-03-25T01:22:16Z</dcterms:modified>
  <cp:category/>
  <cp:version/>
  <cp:contentType/>
  <cp:contentStatus/>
</cp:coreProperties>
</file>