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665" activeTab="0"/>
  </bookViews>
  <sheets>
    <sheet name="T2-3" sheetId="1" r:id="rId1"/>
  </sheets>
  <definedNames>
    <definedName name="_xlnm.Print_Area" localSheetId="0">'T2-3'!$A$1:$K$62</definedName>
  </definedNames>
  <calcPr fullCalcOnLoad="1"/>
</workbook>
</file>

<file path=xl/sharedStrings.xml><?xml version="1.0" encoding="utf-8"?>
<sst xmlns="http://schemas.openxmlformats.org/spreadsheetml/2006/main" count="113" uniqueCount="42">
  <si>
    <t>（２） 出   生</t>
  </si>
  <si>
    <t>全    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</si>
  <si>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</si>
  <si>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</si>
  <si>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</si>
  <si>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</si>
  <si>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</si>
  <si>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</si>
  <si>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</si>
  <si>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</si>
  <si>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</si>
  <si>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</si>
  <si>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</si>
  <si>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</si>
  <si>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</si>
  <si>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</si>
  <si>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</si>
  <si>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</si>
  <si>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</si>
  <si>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</si>
  <si>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</si>
  <si>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</si>
  <si>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</si>
  <si>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</si>
  <si>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</si>
  <si>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＊率は人口千対</t>
  </si>
  <si>
    <t>ア  年次別出生数・率 （Ｔ２－３）</t>
  </si>
  <si>
    <t>率に用いた人口</t>
  </si>
  <si>
    <t>海 津 市</t>
  </si>
  <si>
    <t>実  数</t>
  </si>
  <si>
    <t>率 *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</si>
  <si>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</si>
  <si>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</si>
  <si>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</si>
  <si>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</si>
  <si>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</si>
  <si>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</si>
  <si>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</si>
  <si>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</si>
  <si>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</si>
  <si>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</si>
  <si>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総務省統計局公表19.10.1推計人口(人口動態調査の概況・確定数）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</si>
</sst>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;\-"/>
    <numFmt numFmtId="177" formatCode="#,##0;\-#,##0;\-"/>
    <numFmt numFmtId="178" formatCode="#,##0.0_);[Red]\(#,##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77" fontId="0" fillId="0" borderId="21" xfId="0" applyNumberFormat="1" applyBorder="1" applyAlignment="1" applyProtection="1">
      <alignment vertical="center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6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6" fontId="0" fillId="0" borderId="27" xfId="0" applyNumberFormat="1" applyBorder="1" applyAlignment="1" applyProtection="1">
      <alignment vertical="center"/>
      <protection locked="0"/>
    </xf>
    <xf numFmtId="176" fontId="0" fillId="0" borderId="28" xfId="0" applyNumberFormat="1" applyBorder="1" applyAlignment="1" applyProtection="1">
      <alignment vertical="center"/>
      <protection locked="0"/>
    </xf>
    <xf numFmtId="176" fontId="0" fillId="0" borderId="29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6" fontId="0" fillId="0" borderId="30" xfId="0" applyNumberFormat="1" applyBorder="1" applyAlignment="1" applyProtection="1">
      <alignment vertical="center"/>
      <protection locked="0"/>
    </xf>
    <xf numFmtId="177" fontId="0" fillId="0" borderId="19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177" fontId="0" fillId="0" borderId="31" xfId="0" applyNumberFormat="1" applyBorder="1" applyAlignment="1" applyProtection="1">
      <alignment vertical="center"/>
      <protection locked="0"/>
    </xf>
    <xf numFmtId="176" fontId="0" fillId="33" borderId="22" xfId="0" applyNumberFormat="1" applyFill="1" applyBorder="1" applyAlignment="1" applyProtection="1">
      <alignment vertical="center"/>
      <protection/>
    </xf>
    <xf numFmtId="176" fontId="0" fillId="33" borderId="24" xfId="0" applyNumberFormat="1" applyFill="1" applyBorder="1" applyAlignment="1" applyProtection="1">
      <alignment vertical="center"/>
      <protection/>
    </xf>
    <xf numFmtId="176" fontId="0" fillId="33" borderId="26" xfId="0" applyNumberFormat="1" applyFill="1" applyBorder="1" applyAlignment="1" applyProtection="1">
      <alignment vertical="center"/>
      <protection/>
    </xf>
    <xf numFmtId="176" fontId="0" fillId="33" borderId="28" xfId="0" applyNumberFormat="1" applyFill="1" applyBorder="1" applyAlignment="1" applyProtection="1">
      <alignment vertical="center"/>
      <protection/>
    </xf>
    <xf numFmtId="176" fontId="0" fillId="33" borderId="30" xfId="0" applyNumberFormat="1" applyFill="1" applyBorder="1" applyAlignment="1" applyProtection="1">
      <alignment vertical="center"/>
      <protection/>
    </xf>
    <xf numFmtId="176" fontId="0" fillId="33" borderId="32" xfId="0" applyNumberForma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177" fontId="0" fillId="34" borderId="23" xfId="0" applyNumberFormat="1" applyFill="1" applyBorder="1" applyAlignment="1" applyProtection="1">
      <alignment vertical="center"/>
      <protection locked="0"/>
    </xf>
    <xf numFmtId="177" fontId="0" fillId="34" borderId="25" xfId="0" applyNumberForma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76" fontId="0" fillId="0" borderId="36" xfId="0" applyNumberFormat="1" applyFill="1" applyBorder="1" applyAlignment="1" applyProtection="1">
      <alignment vertical="center"/>
      <protection/>
    </xf>
    <xf numFmtId="176" fontId="0" fillId="0" borderId="37" xfId="0" applyNumberFormat="1" applyFill="1" applyBorder="1" applyAlignment="1" applyProtection="1">
      <alignment vertical="center"/>
      <protection/>
    </xf>
    <xf numFmtId="176" fontId="0" fillId="0" borderId="38" xfId="0" applyNumberFormat="1" applyFill="1" applyBorder="1" applyAlignment="1" applyProtection="1">
      <alignment vertical="center"/>
      <protection/>
    </xf>
    <xf numFmtId="176" fontId="0" fillId="0" borderId="39" xfId="0" applyNumberFormat="1" applyFill="1" applyBorder="1" applyAlignment="1" applyProtection="1">
      <alignment vertical="center"/>
      <protection/>
    </xf>
    <xf numFmtId="176" fontId="0" fillId="0" borderId="40" xfId="0" applyNumberFormat="1" applyFill="1" applyBorder="1" applyAlignment="1" applyProtection="1">
      <alignment vertical="center"/>
      <protection/>
    </xf>
    <xf numFmtId="176" fontId="0" fillId="0" borderId="41" xfId="0" applyNumberFormat="1" applyFill="1" applyBorder="1" applyAlignment="1" applyProtection="1">
      <alignment vertical="center"/>
      <protection/>
    </xf>
    <xf numFmtId="176" fontId="0" fillId="0" borderId="36" xfId="0" applyNumberFormat="1" applyBorder="1" applyAlignment="1" applyProtection="1">
      <alignment vertical="center"/>
      <protection locked="0"/>
    </xf>
    <xf numFmtId="176" fontId="0" fillId="0" borderId="37" xfId="0" applyNumberFormat="1" applyBorder="1" applyAlignment="1" applyProtection="1">
      <alignment vertical="center"/>
      <protection locked="0"/>
    </xf>
    <xf numFmtId="176" fontId="0" fillId="0" borderId="38" xfId="0" applyNumberFormat="1" applyBorder="1" applyAlignment="1" applyProtection="1">
      <alignment vertical="center"/>
      <protection locked="0"/>
    </xf>
    <xf numFmtId="176" fontId="0" fillId="0" borderId="39" xfId="0" applyNumberFormat="1" applyBorder="1" applyAlignment="1" applyProtection="1">
      <alignment vertical="center"/>
      <protection locked="0"/>
    </xf>
    <xf numFmtId="176" fontId="0" fillId="0" borderId="40" xfId="0" applyNumberFormat="1" applyBorder="1" applyAlignment="1" applyProtection="1">
      <alignment vertical="center"/>
      <protection locked="0"/>
    </xf>
    <xf numFmtId="176" fontId="0" fillId="0" borderId="35" xfId="0" applyNumberFormat="1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="80" zoomScaleSheetLayoutView="80" zoomScalePageLayoutView="0" workbookViewId="0" topLeftCell="A31">
      <selection activeCell="A1" sqref="A1"/>
    </sheetView>
  </sheetViews>
  <sheetFormatPr defaultColWidth="9.00390625" defaultRowHeight="13.5"/>
  <cols>
    <col min="2" max="2" width="9.25390625" style="0" bestFit="1" customWidth="1"/>
    <col min="3" max="3" width="6.625" style="0" customWidth="1"/>
    <col min="4" max="4" width="9.25390625" style="0" bestFit="1" customWidth="1"/>
    <col min="5" max="5" width="6.625" style="0" customWidth="1"/>
    <col min="6" max="6" width="9.25390625" style="0" bestFit="1" customWidth="1"/>
    <col min="7" max="7" width="6.625" style="0" customWidth="1"/>
    <col min="8" max="8" width="9.25390625" style="0" bestFit="1" customWidth="1"/>
    <col min="9" max="9" width="6.625" style="0" customWidth="1"/>
    <col min="10" max="10" width="9.25390625" style="0" bestFit="1" customWidth="1"/>
    <col min="11" max="11" width="6.625" style="0" customWidth="1"/>
    <col min="12" max="12" width="4.125" style="0" customWidth="1"/>
    <col min="14" max="14" width="10.625" style="0" customWidth="1"/>
    <col min="15" max="15" width="10.50390625" style="0" bestFit="1" customWidth="1"/>
  </cols>
  <sheetData>
    <row r="1" spans="1:14" ht="13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.5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4.2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3.5">
      <c r="A5" s="68"/>
      <c r="B5" s="70" t="s">
        <v>31</v>
      </c>
      <c r="C5" s="64"/>
      <c r="D5" s="63" t="s">
        <v>32</v>
      </c>
      <c r="E5" s="64"/>
      <c r="F5" s="63" t="s">
        <v>33</v>
      </c>
      <c r="G5" s="64"/>
      <c r="H5" s="67" t="s">
        <v>34</v>
      </c>
      <c r="I5" s="63"/>
      <c r="J5" s="63" t="s">
        <v>35</v>
      </c>
      <c r="K5" s="66"/>
      <c r="L5" s="17"/>
      <c r="M5" s="17"/>
      <c r="N5" s="17"/>
    </row>
    <row r="6" spans="1:14" ht="14.25" thickBot="1">
      <c r="A6" s="69"/>
      <c r="B6" s="15" t="s">
        <v>29</v>
      </c>
      <c r="C6" s="15" t="s">
        <v>30</v>
      </c>
      <c r="D6" s="15" t="s">
        <v>29</v>
      </c>
      <c r="E6" s="15" t="s">
        <v>30</v>
      </c>
      <c r="F6" s="15" t="s">
        <v>29</v>
      </c>
      <c r="G6" s="15" t="s">
        <v>30</v>
      </c>
      <c r="H6" s="15" t="s">
        <v>29</v>
      </c>
      <c r="I6" s="48" t="s">
        <v>30</v>
      </c>
      <c r="J6" s="15" t="s">
        <v>29</v>
      </c>
      <c r="K6" s="16" t="s">
        <v>30</v>
      </c>
      <c r="L6" s="17"/>
      <c r="M6" s="17"/>
      <c r="N6" s="17"/>
    </row>
    <row r="7" spans="1:14" ht="13.5">
      <c r="A7" s="1" t="s">
        <v>1</v>
      </c>
      <c r="B7" s="18">
        <v>1203147</v>
      </c>
      <c r="C7" s="19">
        <v>9.6</v>
      </c>
      <c r="D7" s="18">
        <v>1177669</v>
      </c>
      <c r="E7" s="19">
        <v>9.4</v>
      </c>
      <c r="F7" s="18">
        <v>1190547</v>
      </c>
      <c r="G7" s="19">
        <v>9.5</v>
      </c>
      <c r="H7" s="18">
        <v>1170662</v>
      </c>
      <c r="I7" s="55">
        <v>9.3</v>
      </c>
      <c r="J7" s="18">
        <v>1153855</v>
      </c>
      <c r="K7" s="20">
        <v>9.2</v>
      </c>
      <c r="L7" s="17"/>
      <c r="M7" s="17"/>
      <c r="N7" s="17"/>
    </row>
    <row r="8" spans="1:14" ht="13.5">
      <c r="A8" s="3" t="s">
        <v>2</v>
      </c>
      <c r="B8" s="18">
        <v>20447</v>
      </c>
      <c r="C8" s="19">
        <v>9.7</v>
      </c>
      <c r="D8" s="18">
        <v>20151</v>
      </c>
      <c r="E8" s="19">
        <v>9.5</v>
      </c>
      <c r="F8" s="18">
        <v>20276</v>
      </c>
      <c r="G8" s="19">
        <v>9.6</v>
      </c>
      <c r="H8" s="18">
        <v>19603</v>
      </c>
      <c r="I8" s="55">
        <v>9.3</v>
      </c>
      <c r="J8" s="18">
        <v>19617</v>
      </c>
      <c r="K8" s="20">
        <v>9.3</v>
      </c>
      <c r="L8" s="17"/>
      <c r="M8" s="17"/>
      <c r="N8" s="17"/>
    </row>
    <row r="9" spans="1:14" ht="14.25" thickBot="1">
      <c r="A9" s="5" t="s">
        <v>3</v>
      </c>
      <c r="B9" s="21">
        <v>3761</v>
      </c>
      <c r="C9" s="22">
        <v>9.5</v>
      </c>
      <c r="D9" s="21">
        <v>3724</v>
      </c>
      <c r="E9" s="22">
        <v>9.4</v>
      </c>
      <c r="F9" s="21">
        <v>3777</v>
      </c>
      <c r="G9" s="22">
        <v>9.6</v>
      </c>
      <c r="H9" s="21">
        <v>3655</v>
      </c>
      <c r="I9" s="56">
        <v>9.3</v>
      </c>
      <c r="J9" s="21">
        <v>3637</v>
      </c>
      <c r="K9" s="23">
        <v>9.3</v>
      </c>
      <c r="L9" s="17"/>
      <c r="M9" s="17"/>
      <c r="N9" s="17"/>
    </row>
    <row r="10" spans="1:14" ht="14.25" thickBot="1">
      <c r="A10" s="7" t="s">
        <v>4</v>
      </c>
      <c r="B10" s="25">
        <v>3089</v>
      </c>
      <c r="C10" s="24">
        <v>9.6</v>
      </c>
      <c r="D10" s="25">
        <v>3107</v>
      </c>
      <c r="E10" s="24">
        <v>9.6</v>
      </c>
      <c r="F10" s="25">
        <v>3094</v>
      </c>
      <c r="G10" s="24">
        <v>9.7</v>
      </c>
      <c r="H10" s="25">
        <v>3033</v>
      </c>
      <c r="I10" s="57">
        <v>9.5</v>
      </c>
      <c r="J10" s="25">
        <v>2969</v>
      </c>
      <c r="K10" s="26">
        <v>9.3</v>
      </c>
      <c r="L10" s="17"/>
      <c r="M10" s="17"/>
      <c r="N10" s="17"/>
    </row>
    <row r="11" spans="1:14" ht="13.5">
      <c r="A11" s="9" t="s">
        <v>5</v>
      </c>
      <c r="B11" s="27">
        <v>1632</v>
      </c>
      <c r="C11" s="28">
        <v>10.7</v>
      </c>
      <c r="D11" s="27">
        <v>1613</v>
      </c>
      <c r="E11" s="28">
        <v>10.6</v>
      </c>
      <c r="F11" s="27">
        <v>1630</v>
      </c>
      <c r="G11" s="28">
        <v>10.8</v>
      </c>
      <c r="H11" s="27">
        <v>1556</v>
      </c>
      <c r="I11" s="58">
        <v>10.3</v>
      </c>
      <c r="J11" s="27">
        <v>1552</v>
      </c>
      <c r="K11" s="29">
        <v>10.3</v>
      </c>
      <c r="L11" s="17"/>
      <c r="M11" s="17"/>
      <c r="N11" s="17"/>
    </row>
    <row r="12" spans="1:14" ht="13.5">
      <c r="A12" s="3" t="s">
        <v>28</v>
      </c>
      <c r="B12" s="31"/>
      <c r="C12" s="30"/>
      <c r="D12" s="31"/>
      <c r="E12" s="30"/>
      <c r="F12" s="31"/>
      <c r="G12" s="30"/>
      <c r="H12" s="31"/>
      <c r="I12" s="59"/>
      <c r="J12" s="31"/>
      <c r="K12" s="32"/>
      <c r="L12" s="17"/>
      <c r="M12" s="17"/>
      <c r="N12" s="17"/>
    </row>
    <row r="13" spans="1:14" ht="13.5">
      <c r="A13" s="1" t="s">
        <v>6</v>
      </c>
      <c r="B13" s="18">
        <v>122</v>
      </c>
      <c r="C13" s="19">
        <v>8</v>
      </c>
      <c r="D13" s="18">
        <v>121</v>
      </c>
      <c r="E13" s="19">
        <v>8</v>
      </c>
      <c r="F13" s="18">
        <v>114</v>
      </c>
      <c r="G13" s="19">
        <v>7.6</v>
      </c>
      <c r="H13" s="18">
        <v>111</v>
      </c>
      <c r="I13" s="55">
        <v>7.4</v>
      </c>
      <c r="J13" s="18">
        <v>117</v>
      </c>
      <c r="K13" s="20">
        <v>7.8</v>
      </c>
      <c r="L13" s="17"/>
      <c r="M13" s="17"/>
      <c r="N13" s="17"/>
    </row>
    <row r="14" spans="1:14" ht="13.5">
      <c r="A14" s="3" t="s">
        <v>7</v>
      </c>
      <c r="B14" s="18">
        <v>79</v>
      </c>
      <c r="C14" s="19">
        <v>9</v>
      </c>
      <c r="D14" s="18">
        <v>79</v>
      </c>
      <c r="E14" s="19">
        <v>9</v>
      </c>
      <c r="F14" s="18">
        <v>76</v>
      </c>
      <c r="G14" s="19">
        <v>8.8</v>
      </c>
      <c r="H14" s="18">
        <v>74</v>
      </c>
      <c r="I14" s="55">
        <v>8.7</v>
      </c>
      <c r="J14" s="18">
        <v>69</v>
      </c>
      <c r="K14" s="20">
        <v>8.1</v>
      </c>
      <c r="L14" s="17"/>
      <c r="M14" s="17"/>
      <c r="N14" s="17"/>
    </row>
    <row r="15" spans="1:14" ht="13.5">
      <c r="A15" s="3" t="s">
        <v>8</v>
      </c>
      <c r="B15" s="18">
        <v>137</v>
      </c>
      <c r="C15" s="19">
        <v>7.8</v>
      </c>
      <c r="D15" s="18">
        <v>149</v>
      </c>
      <c r="E15" s="19">
        <v>8.5</v>
      </c>
      <c r="F15" s="18">
        <v>137</v>
      </c>
      <c r="G15" s="19">
        <v>7.8</v>
      </c>
      <c r="H15" s="18">
        <v>135</v>
      </c>
      <c r="I15" s="55">
        <v>7.7</v>
      </c>
      <c r="J15" s="18">
        <v>125</v>
      </c>
      <c r="K15" s="20">
        <v>7.2</v>
      </c>
      <c r="L15" s="17"/>
      <c r="M15" s="17"/>
      <c r="N15" s="17"/>
    </row>
    <row r="16" spans="1:14" ht="13.5">
      <c r="A16" s="3" t="s">
        <v>9</v>
      </c>
      <c r="B16" s="18">
        <v>258</v>
      </c>
      <c r="C16" s="19">
        <v>7.6</v>
      </c>
      <c r="D16" s="18">
        <v>257</v>
      </c>
      <c r="E16" s="19">
        <v>7.6</v>
      </c>
      <c r="F16" s="18">
        <v>249</v>
      </c>
      <c r="G16" s="19">
        <v>7.5</v>
      </c>
      <c r="H16" s="18">
        <v>301</v>
      </c>
      <c r="I16" s="55">
        <v>9.1</v>
      </c>
      <c r="J16" s="18">
        <v>267</v>
      </c>
      <c r="K16" s="20">
        <v>8.1</v>
      </c>
      <c r="L16" s="17"/>
      <c r="M16" s="17"/>
      <c r="N16" s="17"/>
    </row>
    <row r="17" spans="1:14" ht="13.5">
      <c r="A17" s="3" t="s">
        <v>10</v>
      </c>
      <c r="B17" s="18">
        <v>53</v>
      </c>
      <c r="C17" s="19">
        <v>7.6</v>
      </c>
      <c r="D17" s="18">
        <v>53</v>
      </c>
      <c r="E17" s="19">
        <v>7.6</v>
      </c>
      <c r="F17" s="18">
        <v>50</v>
      </c>
      <c r="G17" s="19">
        <v>7.2</v>
      </c>
      <c r="H17" s="18">
        <v>46</v>
      </c>
      <c r="I17" s="55">
        <v>6.7</v>
      </c>
      <c r="J17" s="18">
        <v>51</v>
      </c>
      <c r="K17" s="20">
        <v>7.5</v>
      </c>
      <c r="L17" s="17"/>
      <c r="M17" s="17"/>
      <c r="N17" s="17"/>
    </row>
    <row r="18" spans="1:14" ht="13.5">
      <c r="A18" s="3" t="s">
        <v>11</v>
      </c>
      <c r="B18" s="18">
        <v>262</v>
      </c>
      <c r="C18" s="19">
        <v>9</v>
      </c>
      <c r="D18" s="18">
        <v>270</v>
      </c>
      <c r="E18" s="19">
        <v>9.2</v>
      </c>
      <c r="F18" s="18">
        <v>289</v>
      </c>
      <c r="G18" s="19">
        <v>10</v>
      </c>
      <c r="H18" s="18">
        <v>276</v>
      </c>
      <c r="I18" s="55">
        <v>9.6</v>
      </c>
      <c r="J18" s="18">
        <v>236</v>
      </c>
      <c r="K18" s="20">
        <v>8.2</v>
      </c>
      <c r="L18" s="17"/>
      <c r="M18" s="17"/>
      <c r="N18" s="17"/>
    </row>
    <row r="19" spans="1:14" ht="13.5">
      <c r="A19" s="3" t="s">
        <v>12</v>
      </c>
      <c r="B19" s="18">
        <v>52</v>
      </c>
      <c r="C19" s="19">
        <v>5.6</v>
      </c>
      <c r="D19" s="18">
        <v>66</v>
      </c>
      <c r="E19" s="19">
        <v>7.2</v>
      </c>
      <c r="F19" s="18">
        <v>59</v>
      </c>
      <c r="G19" s="19">
        <v>6.5</v>
      </c>
      <c r="H19" s="18">
        <v>60</v>
      </c>
      <c r="I19" s="55">
        <v>6.7</v>
      </c>
      <c r="J19" s="18">
        <v>63</v>
      </c>
      <c r="K19" s="20">
        <v>7.1</v>
      </c>
      <c r="L19" s="17"/>
      <c r="M19" s="17"/>
      <c r="N19" s="17"/>
    </row>
    <row r="20" spans="1:14" ht="13.5">
      <c r="A20" s="3" t="s">
        <v>13</v>
      </c>
      <c r="B20" s="18">
        <v>218</v>
      </c>
      <c r="C20" s="19">
        <v>10.5</v>
      </c>
      <c r="D20" s="18">
        <v>216</v>
      </c>
      <c r="E20" s="19">
        <v>10.4</v>
      </c>
      <c r="F20" s="18">
        <v>206</v>
      </c>
      <c r="G20" s="19">
        <v>9.9</v>
      </c>
      <c r="H20" s="18">
        <v>189</v>
      </c>
      <c r="I20" s="55">
        <v>9.1</v>
      </c>
      <c r="J20" s="18">
        <v>224</v>
      </c>
      <c r="K20" s="20">
        <v>10.7</v>
      </c>
      <c r="L20" s="17"/>
      <c r="M20" s="17"/>
      <c r="N20" s="17"/>
    </row>
    <row r="21" spans="1:14" ht="13.5">
      <c r="A21" s="3" t="s">
        <v>14</v>
      </c>
      <c r="B21" s="18">
        <v>90</v>
      </c>
      <c r="C21" s="19">
        <v>10.1</v>
      </c>
      <c r="D21" s="18">
        <v>94</v>
      </c>
      <c r="E21" s="19">
        <v>10.4</v>
      </c>
      <c r="F21" s="18">
        <v>104</v>
      </c>
      <c r="G21" s="19">
        <v>11.4</v>
      </c>
      <c r="H21" s="18">
        <v>99</v>
      </c>
      <c r="I21" s="55">
        <v>10.7</v>
      </c>
      <c r="J21" s="18">
        <v>83</v>
      </c>
      <c r="K21" s="20">
        <v>8.9</v>
      </c>
      <c r="L21" s="17"/>
      <c r="M21" s="17"/>
      <c r="N21" s="17"/>
    </row>
    <row r="22" spans="1:14" ht="13.5">
      <c r="A22" s="3" t="s">
        <v>15</v>
      </c>
      <c r="B22" s="18">
        <v>148</v>
      </c>
      <c r="C22" s="19">
        <v>9.9</v>
      </c>
      <c r="D22" s="18">
        <v>153</v>
      </c>
      <c r="E22" s="19">
        <v>10.1</v>
      </c>
      <c r="F22" s="18">
        <v>137</v>
      </c>
      <c r="G22" s="19">
        <v>9.1</v>
      </c>
      <c r="H22" s="18">
        <v>139</v>
      </c>
      <c r="I22" s="55">
        <v>9.3</v>
      </c>
      <c r="J22" s="18">
        <v>135</v>
      </c>
      <c r="K22" s="20">
        <v>9</v>
      </c>
      <c r="L22" s="17"/>
      <c r="M22" s="17"/>
      <c r="N22" s="17"/>
    </row>
    <row r="23" spans="1:14" ht="14.25" thickBot="1">
      <c r="A23" s="5" t="s">
        <v>16</v>
      </c>
      <c r="B23" s="21">
        <v>38</v>
      </c>
      <c r="C23" s="22">
        <v>8.2</v>
      </c>
      <c r="D23" s="21">
        <v>36</v>
      </c>
      <c r="E23" s="22">
        <v>7.8</v>
      </c>
      <c r="F23" s="21">
        <v>43</v>
      </c>
      <c r="G23" s="22">
        <v>9.2</v>
      </c>
      <c r="H23" s="21">
        <v>47</v>
      </c>
      <c r="I23" s="56">
        <v>10.1</v>
      </c>
      <c r="J23" s="21">
        <v>47</v>
      </c>
      <c r="K23" s="23">
        <v>10.1</v>
      </c>
      <c r="L23" s="17"/>
      <c r="M23" s="17"/>
      <c r="N23" s="17"/>
    </row>
    <row r="24" spans="1:14" ht="14.25" thickBot="1">
      <c r="A24" s="7" t="s">
        <v>4</v>
      </c>
      <c r="B24" s="25">
        <v>672</v>
      </c>
      <c r="C24" s="24">
        <v>9</v>
      </c>
      <c r="D24" s="25">
        <v>617</v>
      </c>
      <c r="E24" s="24">
        <v>8.3</v>
      </c>
      <c r="F24" s="25">
        <v>683</v>
      </c>
      <c r="G24" s="24">
        <v>9.2</v>
      </c>
      <c r="H24" s="25">
        <v>622</v>
      </c>
      <c r="I24" s="57">
        <v>8.3</v>
      </c>
      <c r="J24" s="25">
        <v>668</v>
      </c>
      <c r="K24" s="26">
        <v>9</v>
      </c>
      <c r="L24" s="17"/>
      <c r="M24" s="17"/>
      <c r="N24" s="17"/>
    </row>
    <row r="25" spans="1:14" ht="13.5">
      <c r="A25" s="1" t="s">
        <v>17</v>
      </c>
      <c r="B25" s="27">
        <v>156</v>
      </c>
      <c r="C25" s="28">
        <v>8</v>
      </c>
      <c r="D25" s="27">
        <v>158</v>
      </c>
      <c r="E25" s="28">
        <v>8.2</v>
      </c>
      <c r="F25" s="27">
        <v>166</v>
      </c>
      <c r="G25" s="28">
        <v>8.7</v>
      </c>
      <c r="H25" s="27">
        <v>142</v>
      </c>
      <c r="I25" s="58">
        <v>7.5</v>
      </c>
      <c r="J25" s="27">
        <v>144</v>
      </c>
      <c r="K25" s="29">
        <v>7.7</v>
      </c>
      <c r="L25" s="17"/>
      <c r="M25" s="17"/>
      <c r="N25" s="17"/>
    </row>
    <row r="26" spans="1:14" ht="13.5">
      <c r="A26" s="3" t="s">
        <v>18</v>
      </c>
      <c r="B26" s="18">
        <v>24</v>
      </c>
      <c r="C26" s="19">
        <v>5.9</v>
      </c>
      <c r="D26" s="18">
        <v>28</v>
      </c>
      <c r="E26" s="19">
        <v>6.9</v>
      </c>
      <c r="F26" s="18">
        <v>27</v>
      </c>
      <c r="G26" s="19">
        <v>6.7</v>
      </c>
      <c r="H26" s="18">
        <v>25</v>
      </c>
      <c r="I26" s="55">
        <v>6.2</v>
      </c>
      <c r="J26" s="18">
        <v>27</v>
      </c>
      <c r="K26" s="20">
        <v>6.7</v>
      </c>
      <c r="L26" s="17"/>
      <c r="M26" s="17"/>
      <c r="N26" s="17"/>
    </row>
    <row r="27" spans="1:14" ht="13.5">
      <c r="A27" s="3" t="s">
        <v>19</v>
      </c>
      <c r="B27" s="18">
        <v>212</v>
      </c>
      <c r="C27" s="19">
        <v>9.3</v>
      </c>
      <c r="D27" s="18">
        <v>192</v>
      </c>
      <c r="E27" s="19">
        <v>8.4</v>
      </c>
      <c r="F27" s="18">
        <v>224</v>
      </c>
      <c r="G27" s="19">
        <v>9.7</v>
      </c>
      <c r="H27" s="18">
        <v>203</v>
      </c>
      <c r="I27" s="55">
        <v>8.7</v>
      </c>
      <c r="J27" s="18">
        <v>224</v>
      </c>
      <c r="K27" s="20">
        <v>9.6</v>
      </c>
      <c r="L27" s="17"/>
      <c r="M27" s="17"/>
      <c r="N27" s="17"/>
    </row>
    <row r="28" spans="1:14" ht="13.5">
      <c r="A28" s="3" t="s">
        <v>20</v>
      </c>
      <c r="B28" s="18">
        <v>253</v>
      </c>
      <c r="C28" s="19">
        <v>10.7</v>
      </c>
      <c r="D28" s="18">
        <v>220</v>
      </c>
      <c r="E28" s="19">
        <v>9.3</v>
      </c>
      <c r="F28" s="18">
        <v>243</v>
      </c>
      <c r="G28" s="19">
        <v>10.2</v>
      </c>
      <c r="H28" s="18">
        <v>232</v>
      </c>
      <c r="I28" s="55">
        <v>9.7</v>
      </c>
      <c r="J28" s="18">
        <v>247</v>
      </c>
      <c r="K28" s="20">
        <v>10.2</v>
      </c>
      <c r="L28" s="17"/>
      <c r="M28" s="17"/>
      <c r="N28" s="17"/>
    </row>
    <row r="29" spans="1:14" ht="13.5">
      <c r="A29" s="3" t="s">
        <v>21</v>
      </c>
      <c r="B29" s="18">
        <v>9</v>
      </c>
      <c r="C29" s="19">
        <v>4.9</v>
      </c>
      <c r="D29" s="18">
        <v>5</v>
      </c>
      <c r="E29" s="19">
        <v>2.8</v>
      </c>
      <c r="F29" s="18">
        <v>9</v>
      </c>
      <c r="G29" s="19">
        <v>5.2</v>
      </c>
      <c r="H29" s="18">
        <v>8</v>
      </c>
      <c r="I29" s="55">
        <v>4.8</v>
      </c>
      <c r="J29" s="18">
        <v>15</v>
      </c>
      <c r="K29" s="20">
        <v>9.2</v>
      </c>
      <c r="L29" s="17"/>
      <c r="M29" s="17"/>
      <c r="N29" s="17"/>
    </row>
    <row r="30" spans="1:14" ht="13.5">
      <c r="A30" s="3" t="s">
        <v>22</v>
      </c>
      <c r="B30" s="18">
        <v>12</v>
      </c>
      <c r="C30" s="19">
        <v>7.9</v>
      </c>
      <c r="D30" s="18">
        <v>8</v>
      </c>
      <c r="E30" s="19">
        <v>5.3</v>
      </c>
      <c r="F30" s="18">
        <v>7</v>
      </c>
      <c r="G30" s="19">
        <v>4.6</v>
      </c>
      <c r="H30" s="18">
        <v>5</v>
      </c>
      <c r="I30" s="55">
        <v>3.4</v>
      </c>
      <c r="J30" s="18">
        <v>7</v>
      </c>
      <c r="K30" s="20">
        <v>4.8</v>
      </c>
      <c r="L30" s="17"/>
      <c r="M30" s="17"/>
      <c r="N30" s="17"/>
    </row>
    <row r="31" spans="1:14" ht="13.5">
      <c r="A31" s="3" t="s">
        <v>23</v>
      </c>
      <c r="B31" s="18">
        <v>2</v>
      </c>
      <c r="C31" s="19">
        <v>4.3</v>
      </c>
      <c r="D31" s="18">
        <v>2</v>
      </c>
      <c r="E31" s="19">
        <v>4.3</v>
      </c>
      <c r="F31" s="18">
        <v>4</v>
      </c>
      <c r="G31" s="19">
        <v>8</v>
      </c>
      <c r="H31" s="18">
        <v>3</v>
      </c>
      <c r="I31" s="55">
        <v>5.7</v>
      </c>
      <c r="J31" s="18">
        <v>2</v>
      </c>
      <c r="K31" s="20">
        <v>4</v>
      </c>
      <c r="L31" s="17"/>
      <c r="M31" s="17"/>
      <c r="N31" s="17"/>
    </row>
    <row r="32" spans="1:14" ht="14.25" thickBot="1">
      <c r="A32" s="13" t="s">
        <v>24</v>
      </c>
      <c r="B32" s="33">
        <v>4</v>
      </c>
      <c r="C32" s="34">
        <v>5.7</v>
      </c>
      <c r="D32" s="33">
        <v>4</v>
      </c>
      <c r="E32" s="34">
        <v>5.8</v>
      </c>
      <c r="F32" s="33">
        <v>3</v>
      </c>
      <c r="G32" s="34">
        <v>4.5</v>
      </c>
      <c r="H32" s="33">
        <v>4</v>
      </c>
      <c r="I32" s="60">
        <v>6.2</v>
      </c>
      <c r="J32" s="33">
        <v>2</v>
      </c>
      <c r="K32" s="35">
        <v>3.1</v>
      </c>
      <c r="L32" s="17"/>
      <c r="M32" s="17"/>
      <c r="N32" s="17"/>
    </row>
    <row r="33" spans="1:14" ht="14.25" thickBo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3.5">
      <c r="A34" s="68"/>
      <c r="B34" s="70" t="s">
        <v>36</v>
      </c>
      <c r="C34" s="64"/>
      <c r="D34" s="63" t="s">
        <v>37</v>
      </c>
      <c r="E34" s="64"/>
      <c r="F34" s="63" t="s">
        <v>38</v>
      </c>
      <c r="G34" s="65"/>
      <c r="H34" s="63" t="s">
        <v>39</v>
      </c>
      <c r="I34" s="65"/>
      <c r="J34" s="63" t="s">
        <v>40</v>
      </c>
      <c r="K34" s="66"/>
      <c r="L34" s="17"/>
      <c r="M34" s="44" t="s">
        <v>41</v>
      </c>
      <c r="N34" s="45"/>
    </row>
    <row r="35" spans="1:14" ht="14.25" thickBot="1">
      <c r="A35" s="69"/>
      <c r="B35" s="15" t="s">
        <v>29</v>
      </c>
      <c r="C35" s="15" t="s">
        <v>30</v>
      </c>
      <c r="D35" s="15" t="s">
        <v>29</v>
      </c>
      <c r="E35" s="15" t="s">
        <v>30</v>
      </c>
      <c r="F35" s="15" t="s">
        <v>29</v>
      </c>
      <c r="G35" s="48" t="s">
        <v>30</v>
      </c>
      <c r="H35" s="15" t="s">
        <v>29</v>
      </c>
      <c r="I35" s="48" t="s">
        <v>30</v>
      </c>
      <c r="J35" s="15" t="s">
        <v>29</v>
      </c>
      <c r="K35" s="16" t="s">
        <v>30</v>
      </c>
      <c r="L35" s="17"/>
      <c r="M35" s="61" t="s">
        <v>27</v>
      </c>
      <c r="N35" s="62"/>
    </row>
    <row r="36" spans="1:14" ht="13.5">
      <c r="A36" s="1" t="s">
        <v>1</v>
      </c>
      <c r="B36" s="18">
        <v>1123610</v>
      </c>
      <c r="C36" s="19">
        <v>8.9</v>
      </c>
      <c r="D36" s="18">
        <v>1110721</v>
      </c>
      <c r="E36" s="19">
        <v>8.8</v>
      </c>
      <c r="F36" s="18">
        <v>1062530</v>
      </c>
      <c r="G36" s="49">
        <v>8.419086605685095</v>
      </c>
      <c r="H36" s="18">
        <v>1092674</v>
      </c>
      <c r="I36" s="49">
        <v>8.661429681183316</v>
      </c>
      <c r="J36" s="18">
        <v>1089818</v>
      </c>
      <c r="K36" s="38">
        <f>J36/N36*1000</f>
        <v>8.643518261490264</v>
      </c>
      <c r="L36" s="36"/>
      <c r="M36" s="1" t="s">
        <v>1</v>
      </c>
      <c r="N36" s="2">
        <v>126085000</v>
      </c>
    </row>
    <row r="37" spans="1:14" ht="13.5">
      <c r="A37" s="3" t="s">
        <v>2</v>
      </c>
      <c r="B37" s="18">
        <v>19156</v>
      </c>
      <c r="C37" s="19">
        <v>9.1</v>
      </c>
      <c r="D37" s="18">
        <v>18363</v>
      </c>
      <c r="E37" s="19">
        <v>8.7</v>
      </c>
      <c r="F37" s="18">
        <v>17706</v>
      </c>
      <c r="G37" s="49">
        <v>8.5519541113715</v>
      </c>
      <c r="H37" s="18">
        <v>18092</v>
      </c>
      <c r="I37" s="49">
        <v>8.765503875968992</v>
      </c>
      <c r="J37" s="18">
        <v>17696</v>
      </c>
      <c r="K37" s="38">
        <f>J37/N37*1000</f>
        <v>8.594463331714426</v>
      </c>
      <c r="L37" s="36"/>
      <c r="M37" s="3" t="s">
        <v>2</v>
      </c>
      <c r="N37" s="4">
        <v>2059000</v>
      </c>
    </row>
    <row r="38" spans="1:14" ht="14.25" thickBot="1">
      <c r="A38" s="5" t="s">
        <v>3</v>
      </c>
      <c r="B38" s="21">
        <v>3623</v>
      </c>
      <c r="C38" s="22">
        <v>9.2</v>
      </c>
      <c r="D38" s="21">
        <v>3421</v>
      </c>
      <c r="E38" s="22">
        <v>8.7</v>
      </c>
      <c r="F38" s="21">
        <v>3340</v>
      </c>
      <c r="G38" s="50">
        <v>8.528305548250037</v>
      </c>
      <c r="H38" s="21">
        <v>3245</v>
      </c>
      <c r="I38" s="50">
        <v>8.302184152422473</v>
      </c>
      <c r="J38" s="46">
        <f>J39+J53</f>
        <v>3243</v>
      </c>
      <c r="K38" s="39">
        <f aca="true" t="shared" si="0" ref="K38:K57">J38/N38*1000</f>
        <v>8.30624774286746</v>
      </c>
      <c r="L38" s="36"/>
      <c r="M38" s="5" t="s">
        <v>3</v>
      </c>
      <c r="N38" s="6">
        <f>N39+N53</f>
        <v>390429</v>
      </c>
    </row>
    <row r="39" spans="1:14" ht="14.25" thickBot="1">
      <c r="A39" s="7" t="s">
        <v>4</v>
      </c>
      <c r="B39" s="25">
        <v>2997</v>
      </c>
      <c r="C39" s="24">
        <v>9.4</v>
      </c>
      <c r="D39" s="25">
        <v>2810</v>
      </c>
      <c r="E39" s="24">
        <v>8.8</v>
      </c>
      <c r="F39" s="25">
        <v>2787</v>
      </c>
      <c r="G39" s="51">
        <v>8.78908097812033</v>
      </c>
      <c r="H39" s="25">
        <v>2724</v>
      </c>
      <c r="I39" s="51">
        <v>8.605928107011746</v>
      </c>
      <c r="J39" s="47">
        <f>SUM(J40:J52)</f>
        <v>2681</v>
      </c>
      <c r="K39" s="40">
        <f t="shared" si="0"/>
        <v>8.473799492393809</v>
      </c>
      <c r="L39" s="36"/>
      <c r="M39" s="7" t="s">
        <v>4</v>
      </c>
      <c r="N39" s="8">
        <f>SUM(N40:N52)</f>
        <v>316387</v>
      </c>
    </row>
    <row r="40" spans="1:14" ht="13.5">
      <c r="A40" s="9" t="s">
        <v>5</v>
      </c>
      <c r="B40" s="27">
        <v>1582</v>
      </c>
      <c r="C40" s="28">
        <v>10.5</v>
      </c>
      <c r="D40" s="27">
        <v>1462</v>
      </c>
      <c r="E40" s="28">
        <v>9.7</v>
      </c>
      <c r="F40" s="27">
        <v>1432</v>
      </c>
      <c r="G40" s="52">
        <v>9.481559954975832</v>
      </c>
      <c r="H40" s="27">
        <v>1453</v>
      </c>
      <c r="I40" s="52">
        <v>8.937083669063421</v>
      </c>
      <c r="J40" s="27">
        <v>1468</v>
      </c>
      <c r="K40" s="41">
        <f t="shared" si="0"/>
        <v>9.00923016496465</v>
      </c>
      <c r="L40" s="36"/>
      <c r="M40" s="9" t="s">
        <v>5</v>
      </c>
      <c r="N40" s="10">
        <v>162944</v>
      </c>
    </row>
    <row r="41" spans="1:14" ht="13.5">
      <c r="A41" s="3" t="s">
        <v>28</v>
      </c>
      <c r="B41" s="31"/>
      <c r="C41" s="30"/>
      <c r="D41" s="31"/>
      <c r="E41" s="30"/>
      <c r="F41" s="18">
        <v>273</v>
      </c>
      <c r="G41" s="49">
        <v>6.919625883963197</v>
      </c>
      <c r="H41" s="18">
        <v>286</v>
      </c>
      <c r="I41" s="49">
        <v>7.335026031648329</v>
      </c>
      <c r="J41" s="18">
        <v>241</v>
      </c>
      <c r="K41" s="38">
        <f t="shared" si="0"/>
        <v>6.241098018904571</v>
      </c>
      <c r="L41" s="36"/>
      <c r="M41" s="3" t="s">
        <v>28</v>
      </c>
      <c r="N41" s="4">
        <v>38615</v>
      </c>
    </row>
    <row r="42" spans="1:14" ht="13.5">
      <c r="A42" s="1" t="s">
        <v>6</v>
      </c>
      <c r="B42" s="18">
        <v>120</v>
      </c>
      <c r="C42" s="19">
        <v>8.1</v>
      </c>
      <c r="D42" s="18">
        <v>105</v>
      </c>
      <c r="E42" s="19">
        <v>7.1</v>
      </c>
      <c r="F42" s="31"/>
      <c r="G42" s="53"/>
      <c r="H42" s="31"/>
      <c r="I42" s="53"/>
      <c r="J42" s="31"/>
      <c r="K42" s="42"/>
      <c r="L42" s="36"/>
      <c r="M42" s="1" t="s">
        <v>6</v>
      </c>
      <c r="N42" s="11"/>
    </row>
    <row r="43" spans="1:14" ht="13.5">
      <c r="A43" s="3" t="s">
        <v>7</v>
      </c>
      <c r="B43" s="18">
        <v>55</v>
      </c>
      <c r="C43" s="19">
        <v>6.6</v>
      </c>
      <c r="D43" s="18">
        <v>69</v>
      </c>
      <c r="E43" s="19">
        <v>8.3</v>
      </c>
      <c r="F43" s="31"/>
      <c r="G43" s="53"/>
      <c r="H43" s="31"/>
      <c r="I43" s="53"/>
      <c r="J43" s="31"/>
      <c r="K43" s="42"/>
      <c r="L43" s="17"/>
      <c r="M43" s="3" t="s">
        <v>7</v>
      </c>
      <c r="N43" s="11"/>
    </row>
    <row r="44" spans="1:14" ht="13.5">
      <c r="A44" s="3" t="s">
        <v>8</v>
      </c>
      <c r="B44" s="18">
        <v>136</v>
      </c>
      <c r="C44" s="19">
        <v>7.9</v>
      </c>
      <c r="D44" s="18">
        <v>119</v>
      </c>
      <c r="E44" s="19">
        <v>6.9</v>
      </c>
      <c r="F44" s="31"/>
      <c r="G44" s="53"/>
      <c r="H44" s="31"/>
      <c r="I44" s="53"/>
      <c r="J44" s="31"/>
      <c r="K44" s="42"/>
      <c r="L44" s="17"/>
      <c r="M44" s="3" t="s">
        <v>8</v>
      </c>
      <c r="N44" s="11"/>
    </row>
    <row r="45" spans="1:14" ht="13.5">
      <c r="A45" s="3" t="s">
        <v>9</v>
      </c>
      <c r="B45" s="18">
        <v>264</v>
      </c>
      <c r="C45" s="19">
        <v>8</v>
      </c>
      <c r="D45" s="18">
        <v>264</v>
      </c>
      <c r="E45" s="19">
        <v>8.1</v>
      </c>
      <c r="F45" s="18">
        <v>250</v>
      </c>
      <c r="G45" s="49">
        <v>7.680491551459293</v>
      </c>
      <c r="H45" s="18">
        <v>241</v>
      </c>
      <c r="I45" s="49">
        <v>7.455991089935959</v>
      </c>
      <c r="J45" s="18">
        <v>244</v>
      </c>
      <c r="K45" s="38">
        <f t="shared" si="0"/>
        <v>7.6142924013106565</v>
      </c>
      <c r="L45" s="36"/>
      <c r="M45" s="3" t="s">
        <v>9</v>
      </c>
      <c r="N45" s="4">
        <v>32045</v>
      </c>
    </row>
    <row r="46" spans="1:14" ht="13.5">
      <c r="A46" s="3" t="s">
        <v>10</v>
      </c>
      <c r="B46" s="18">
        <v>37</v>
      </c>
      <c r="C46" s="19">
        <v>5.6</v>
      </c>
      <c r="D46" s="18">
        <v>38</v>
      </c>
      <c r="E46" s="19">
        <v>5.8</v>
      </c>
      <c r="F46" s="18">
        <v>46</v>
      </c>
      <c r="G46" s="49">
        <v>7.161762416316363</v>
      </c>
      <c r="H46" s="18"/>
      <c r="I46" s="49"/>
      <c r="J46" s="31"/>
      <c r="K46" s="42"/>
      <c r="L46" s="36"/>
      <c r="M46" s="3" t="s">
        <v>10</v>
      </c>
      <c r="N46" s="11"/>
    </row>
    <row r="47" spans="1:14" ht="13.5">
      <c r="A47" s="3" t="s">
        <v>11</v>
      </c>
      <c r="B47" s="18">
        <v>272</v>
      </c>
      <c r="C47" s="19">
        <v>9.4</v>
      </c>
      <c r="D47" s="18">
        <v>207</v>
      </c>
      <c r="E47" s="19">
        <v>7.2</v>
      </c>
      <c r="F47" s="18">
        <v>262</v>
      </c>
      <c r="G47" s="49">
        <v>9.067312683855338</v>
      </c>
      <c r="H47" s="18">
        <v>234</v>
      </c>
      <c r="I47" s="49">
        <v>8.133472367049011</v>
      </c>
      <c r="J47" s="18">
        <v>248</v>
      </c>
      <c r="K47" s="38">
        <f t="shared" si="0"/>
        <v>8.608420979555</v>
      </c>
      <c r="L47" s="36"/>
      <c r="M47" s="3" t="s">
        <v>11</v>
      </c>
      <c r="N47" s="4">
        <v>28809</v>
      </c>
    </row>
    <row r="48" spans="1:14" ht="13.5">
      <c r="A48" s="3" t="s">
        <v>12</v>
      </c>
      <c r="B48" s="18">
        <v>47</v>
      </c>
      <c r="C48" s="19">
        <v>5.3</v>
      </c>
      <c r="D48" s="18">
        <v>64</v>
      </c>
      <c r="E48" s="19">
        <v>7.3</v>
      </c>
      <c r="F48" s="18">
        <v>52</v>
      </c>
      <c r="G48" s="49">
        <v>6.033882571362264</v>
      </c>
      <c r="H48" s="18">
        <v>39</v>
      </c>
      <c r="I48" s="49">
        <v>4.592016955139527</v>
      </c>
      <c r="J48" s="18">
        <v>54</v>
      </c>
      <c r="K48" s="38">
        <f t="shared" si="0"/>
        <v>6.4171122994652405</v>
      </c>
      <c r="L48" s="36"/>
      <c r="M48" s="3" t="s">
        <v>12</v>
      </c>
      <c r="N48" s="4">
        <v>8415</v>
      </c>
    </row>
    <row r="49" spans="1:14" ht="13.5">
      <c r="A49" s="3" t="s">
        <v>13</v>
      </c>
      <c r="B49" s="18">
        <v>181</v>
      </c>
      <c r="C49" s="19">
        <v>8.7</v>
      </c>
      <c r="D49" s="18">
        <v>189</v>
      </c>
      <c r="E49" s="19">
        <v>9</v>
      </c>
      <c r="F49" s="18">
        <v>191</v>
      </c>
      <c r="G49" s="49">
        <v>9.169467114738358</v>
      </c>
      <c r="H49" s="18">
        <v>199</v>
      </c>
      <c r="I49" s="49">
        <v>9.655975544664953</v>
      </c>
      <c r="J49" s="18">
        <v>156</v>
      </c>
      <c r="K49" s="38">
        <f t="shared" si="0"/>
        <v>7.593457943925234</v>
      </c>
      <c r="L49" s="36"/>
      <c r="M49" s="3" t="s">
        <v>13</v>
      </c>
      <c r="N49" s="4">
        <v>20544</v>
      </c>
    </row>
    <row r="50" spans="1:14" ht="13.5">
      <c r="A50" s="3" t="s">
        <v>14</v>
      </c>
      <c r="B50" s="18">
        <v>113</v>
      </c>
      <c r="C50" s="19">
        <v>12.1</v>
      </c>
      <c r="D50" s="18">
        <v>113</v>
      </c>
      <c r="E50" s="19">
        <v>11.9</v>
      </c>
      <c r="F50" s="18">
        <v>96</v>
      </c>
      <c r="G50" s="49">
        <v>10.192164773330502</v>
      </c>
      <c r="H50" s="18">
        <v>119</v>
      </c>
      <c r="I50" s="49">
        <v>12.534232146618917</v>
      </c>
      <c r="J50" s="18">
        <v>110</v>
      </c>
      <c r="K50" s="38">
        <f t="shared" si="0"/>
        <v>11.506276150627615</v>
      </c>
      <c r="L50" s="36"/>
      <c r="M50" s="3" t="s">
        <v>14</v>
      </c>
      <c r="N50" s="4">
        <v>9560</v>
      </c>
    </row>
    <row r="51" spans="1:14" ht="13.5">
      <c r="A51" s="3" t="s">
        <v>15</v>
      </c>
      <c r="B51" s="18">
        <v>149</v>
      </c>
      <c r="C51" s="19">
        <v>9.8</v>
      </c>
      <c r="D51" s="18">
        <v>143</v>
      </c>
      <c r="E51" s="19">
        <v>9.4</v>
      </c>
      <c r="F51" s="18">
        <v>137</v>
      </c>
      <c r="G51" s="49">
        <v>8.975954923671624</v>
      </c>
      <c r="H51" s="18">
        <v>153</v>
      </c>
      <c r="I51" s="49">
        <v>10.022928267278088</v>
      </c>
      <c r="J51" s="18">
        <v>160</v>
      </c>
      <c r="K51" s="38">
        <f t="shared" si="0"/>
        <v>10.352636687156261</v>
      </c>
      <c r="L51" s="36"/>
      <c r="M51" s="3" t="s">
        <v>15</v>
      </c>
      <c r="N51" s="4">
        <v>15455</v>
      </c>
    </row>
    <row r="52" spans="1:14" ht="14.25" thickBot="1">
      <c r="A52" s="5" t="s">
        <v>16</v>
      </c>
      <c r="B52" s="21">
        <v>41</v>
      </c>
      <c r="C52" s="22">
        <v>8.8</v>
      </c>
      <c r="D52" s="21">
        <v>37</v>
      </c>
      <c r="E52" s="22">
        <v>8</v>
      </c>
      <c r="F52" s="21">
        <v>48</v>
      </c>
      <c r="G52" s="50">
        <v>10.396361273554255</v>
      </c>
      <c r="H52" s="21"/>
      <c r="I52" s="50"/>
      <c r="J52" s="31"/>
      <c r="K52" s="42"/>
      <c r="L52" s="36"/>
      <c r="M52" s="5" t="s">
        <v>16</v>
      </c>
      <c r="N52" s="11"/>
    </row>
    <row r="53" spans="1:14" ht="14.25" thickBot="1">
      <c r="A53" s="7" t="s">
        <v>4</v>
      </c>
      <c r="B53" s="25">
        <v>626</v>
      </c>
      <c r="C53" s="24">
        <v>8.4</v>
      </c>
      <c r="D53" s="25">
        <v>611</v>
      </c>
      <c r="E53" s="24">
        <v>8.2</v>
      </c>
      <c r="F53" s="25">
        <v>553</v>
      </c>
      <c r="G53" s="51">
        <v>7.418935054132736</v>
      </c>
      <c r="H53" s="25">
        <v>521</v>
      </c>
      <c r="I53" s="51">
        <v>7.008811461626421</v>
      </c>
      <c r="J53" s="47">
        <f>SUM(J54:J61)</f>
        <v>562</v>
      </c>
      <c r="K53" s="40">
        <f t="shared" si="0"/>
        <v>7.590286594095243</v>
      </c>
      <c r="L53" s="36"/>
      <c r="M53" s="7" t="s">
        <v>4</v>
      </c>
      <c r="N53" s="8">
        <f>N54+N56+N57</f>
        <v>74042</v>
      </c>
    </row>
    <row r="54" spans="1:14" ht="13.5">
      <c r="A54" s="1" t="s">
        <v>17</v>
      </c>
      <c r="B54" s="27">
        <v>156</v>
      </c>
      <c r="C54" s="28">
        <v>8.4</v>
      </c>
      <c r="D54" s="27">
        <v>150</v>
      </c>
      <c r="E54" s="28">
        <v>8.1</v>
      </c>
      <c r="F54" s="27">
        <v>142</v>
      </c>
      <c r="G54" s="52">
        <v>5.421502748930971</v>
      </c>
      <c r="H54" s="27">
        <v>160</v>
      </c>
      <c r="I54" s="52">
        <v>6.202992944095525</v>
      </c>
      <c r="J54" s="27">
        <v>174</v>
      </c>
      <c r="K54" s="41">
        <f t="shared" si="0"/>
        <v>6.851742468989959</v>
      </c>
      <c r="L54" s="36"/>
      <c r="M54" s="1" t="s">
        <v>17</v>
      </c>
      <c r="N54" s="12">
        <v>25395</v>
      </c>
    </row>
    <row r="55" spans="1:14" ht="13.5">
      <c r="A55" s="3" t="s">
        <v>18</v>
      </c>
      <c r="B55" s="18">
        <v>18</v>
      </c>
      <c r="C55" s="19">
        <v>4.5</v>
      </c>
      <c r="D55" s="18">
        <v>20</v>
      </c>
      <c r="E55" s="19">
        <v>5.1</v>
      </c>
      <c r="F55" s="31"/>
      <c r="G55" s="53"/>
      <c r="H55" s="31"/>
      <c r="I55" s="53"/>
      <c r="J55" s="31"/>
      <c r="K55" s="42"/>
      <c r="L55" s="17"/>
      <c r="M55" s="3" t="s">
        <v>18</v>
      </c>
      <c r="N55" s="11"/>
    </row>
    <row r="56" spans="1:14" ht="13.5">
      <c r="A56" s="3" t="s">
        <v>19</v>
      </c>
      <c r="B56" s="18">
        <v>220</v>
      </c>
      <c r="C56" s="19">
        <v>9.4</v>
      </c>
      <c r="D56" s="18">
        <v>179</v>
      </c>
      <c r="E56" s="19">
        <v>7.6</v>
      </c>
      <c r="F56" s="18">
        <v>194</v>
      </c>
      <c r="G56" s="49">
        <v>8.155372456700857</v>
      </c>
      <c r="H56" s="18">
        <v>197</v>
      </c>
      <c r="I56" s="49">
        <v>8.219635331914716</v>
      </c>
      <c r="J56" s="18">
        <v>189</v>
      </c>
      <c r="K56" s="38">
        <f t="shared" si="0"/>
        <v>7.915898810521025</v>
      </c>
      <c r="L56" s="36"/>
      <c r="M56" s="3" t="s">
        <v>19</v>
      </c>
      <c r="N56" s="4">
        <v>23876</v>
      </c>
    </row>
    <row r="57" spans="1:14" ht="13.5">
      <c r="A57" s="3" t="s">
        <v>20</v>
      </c>
      <c r="B57" s="18">
        <v>210</v>
      </c>
      <c r="C57" s="19">
        <v>8.7</v>
      </c>
      <c r="D57" s="18">
        <v>237</v>
      </c>
      <c r="E57" s="19">
        <v>9.8</v>
      </c>
      <c r="F57" s="18">
        <v>217</v>
      </c>
      <c r="G57" s="49">
        <v>8.835864652469564</v>
      </c>
      <c r="H57" s="18">
        <v>164</v>
      </c>
      <c r="I57" s="49">
        <v>6.673720192072923</v>
      </c>
      <c r="J57" s="18">
        <v>199</v>
      </c>
      <c r="K57" s="38">
        <f t="shared" si="0"/>
        <v>8.033587662993016</v>
      </c>
      <c r="L57" s="36"/>
      <c r="M57" s="3" t="s">
        <v>20</v>
      </c>
      <c r="N57" s="4">
        <v>24771</v>
      </c>
    </row>
    <row r="58" spans="1:14" ht="13.5">
      <c r="A58" s="3" t="s">
        <v>21</v>
      </c>
      <c r="B58" s="18">
        <v>7</v>
      </c>
      <c r="C58" s="19">
        <v>4.5</v>
      </c>
      <c r="D58" s="18">
        <v>9</v>
      </c>
      <c r="E58" s="19">
        <v>5.9</v>
      </c>
      <c r="F58" s="31"/>
      <c r="G58" s="53"/>
      <c r="H58" s="31"/>
      <c r="I58" s="53"/>
      <c r="J58" s="31"/>
      <c r="K58" s="42"/>
      <c r="L58" s="17"/>
      <c r="M58" s="3" t="s">
        <v>21</v>
      </c>
      <c r="N58" s="11"/>
    </row>
    <row r="59" spans="1:14" ht="13.5">
      <c r="A59" s="3" t="s">
        <v>22</v>
      </c>
      <c r="B59" s="18">
        <v>9</v>
      </c>
      <c r="C59" s="19">
        <v>6.2</v>
      </c>
      <c r="D59" s="18">
        <v>10</v>
      </c>
      <c r="E59" s="19">
        <v>7.1</v>
      </c>
      <c r="F59" s="31"/>
      <c r="G59" s="53"/>
      <c r="H59" s="31"/>
      <c r="I59" s="53"/>
      <c r="J59" s="31"/>
      <c r="K59" s="42"/>
      <c r="L59" s="17"/>
      <c r="M59" s="3" t="s">
        <v>22</v>
      </c>
      <c r="N59" s="11"/>
    </row>
    <row r="60" spans="1:14" ht="13.5">
      <c r="A60" s="3" t="s">
        <v>23</v>
      </c>
      <c r="B60" s="18">
        <v>4</v>
      </c>
      <c r="C60" s="19">
        <v>8.2</v>
      </c>
      <c r="D60" s="18">
        <v>3</v>
      </c>
      <c r="E60" s="19">
        <v>6.3</v>
      </c>
      <c r="F60" s="31"/>
      <c r="G60" s="53"/>
      <c r="H60" s="31"/>
      <c r="I60" s="53"/>
      <c r="J60" s="31"/>
      <c r="K60" s="42"/>
      <c r="L60" s="17"/>
      <c r="M60" s="3" t="s">
        <v>23</v>
      </c>
      <c r="N60" s="11"/>
    </row>
    <row r="61" spans="1:14" ht="14.25" thickBot="1">
      <c r="A61" s="13" t="s">
        <v>24</v>
      </c>
      <c r="B61" s="33">
        <v>2</v>
      </c>
      <c r="C61" s="34">
        <v>3.3</v>
      </c>
      <c r="D61" s="33">
        <v>3</v>
      </c>
      <c r="E61" s="34">
        <v>5.1</v>
      </c>
      <c r="F61" s="37"/>
      <c r="G61" s="54"/>
      <c r="H61" s="37"/>
      <c r="I61" s="54"/>
      <c r="J61" s="37"/>
      <c r="K61" s="43"/>
      <c r="L61" s="17"/>
      <c r="M61" s="13" t="s">
        <v>24</v>
      </c>
      <c r="N61" s="14"/>
    </row>
    <row r="62" spans="1:14" ht="13.5">
      <c r="A62" s="17" t="s">
        <v>25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</sheetData>
  <sheetProtection sheet="1"/>
  <mergeCells count="13">
    <mergeCell ref="A34:A35"/>
    <mergeCell ref="A5:A6"/>
    <mergeCell ref="B5:C5"/>
    <mergeCell ref="D5:E5"/>
    <mergeCell ref="B34:C34"/>
    <mergeCell ref="F34:G34"/>
    <mergeCell ref="M35:N35"/>
    <mergeCell ref="D34:E34"/>
    <mergeCell ref="H34:I34"/>
    <mergeCell ref="J34:K34"/>
    <mergeCell ref="F5:G5"/>
    <mergeCell ref="H5:I5"/>
    <mergeCell ref="J5:K5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3" r:id="rId1"/>
  <headerFooter alignWithMargins="0">
    <oddFooter>&amp;L&amp;10西濃地域の公衆衛生2008&amp;C&amp;10－　13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2009-03-25T00:57:57Z</cp:lastPrinted>
  <dcterms:created xsi:type="dcterms:W3CDTF">2006-12-28T07:31:24Z</dcterms:created>
  <dcterms:modified xsi:type="dcterms:W3CDTF">2009-03-25T00:58:01Z</dcterms:modified>
  <cp:category/>
  <cp:version/>
  <cp:contentType/>
  <cp:contentStatus/>
</cp:coreProperties>
</file>