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7-8" sheetId="1" r:id="rId1"/>
  </sheets>
  <definedNames>
    <definedName name="印刷範囲" localSheetId="0">'T7-8'!$A$2:$I$7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<sst xmlns="http://schemas.openxmlformats.org/spreadsheetml/2006/main" count="31" uniqueCount="30">
  <si>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訪問指導（延人員）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</si>
  <si>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</si>
  <si>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</si>
  <si>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</si>
  <si>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</si>
  <si>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</si>
  <si>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</si>
  <si>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</si>
  <si>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</si>
  <si>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保健所分計</t>
  </si>
  <si>
    <t>西濃保健所</t>
  </si>
  <si>
    <t>揖斐センター</t>
  </si>
  <si>
    <t>アルコール</t>
  </si>
  <si>
    <t>ひきこもり</t>
  </si>
  <si>
    <t>電話相談延人員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</si>
  <si>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</si>
  <si>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</si>
  <si>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</si>
  <si>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</si>
  <si>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</si>
  <si>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</si>
  <si>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</si>
  <si>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</si>
  <si>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</si>
  <si>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</si>
  <si>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</si>
  <si>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小    計</t>
  </si>
  <si>
    <t>市町分計</t>
  </si>
  <si>
    <t>（６）　精神保健家庭訪問状況（Ｔ７－８）</t>
  </si>
  <si>
    <t>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</si>
</sst>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0">
    <font>
      <sz val="9.5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4">
    <xf numFmtId="3" fontId="0" fillId="0" borderId="0" xfId="0" applyNumberFormat="1" applyAlignment="1">
      <alignment/>
    </xf>
    <xf numFmtId="3" fontId="38" fillId="0" borderId="0" xfId="0" applyNumberFormat="1" applyFont="1" applyAlignment="1">
      <alignment vertical="center"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1" fontId="38" fillId="0" borderId="24" xfId="0" applyNumberFormat="1" applyFont="1" applyBorder="1" applyAlignment="1" applyProtection="1">
      <alignment vertical="center"/>
      <protection locked="0"/>
    </xf>
    <xf numFmtId="41" fontId="38" fillId="0" borderId="25" xfId="0" applyNumberFormat="1" applyFont="1" applyBorder="1" applyAlignment="1">
      <alignment vertical="center"/>
    </xf>
    <xf numFmtId="41" fontId="38" fillId="0" borderId="26" xfId="0" applyNumberFormat="1" applyFont="1" applyBorder="1" applyAlignment="1">
      <alignment vertical="center"/>
    </xf>
    <xf numFmtId="41" fontId="38" fillId="33" borderId="26" xfId="0" applyNumberFormat="1" applyFont="1" applyFill="1" applyBorder="1" applyAlignment="1">
      <alignment vertical="center"/>
    </xf>
    <xf numFmtId="41" fontId="38" fillId="0" borderId="27" xfId="0" applyNumberFormat="1" applyFont="1" applyBorder="1" applyAlignment="1">
      <alignment vertical="center"/>
    </xf>
    <xf numFmtId="41" fontId="38" fillId="0" borderId="24" xfId="0" applyNumberFormat="1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41" fontId="38" fillId="0" borderId="15" xfId="0" applyNumberFormat="1" applyFont="1" applyBorder="1" applyAlignment="1">
      <alignment vertical="center"/>
    </xf>
    <xf numFmtId="41" fontId="38" fillId="0" borderId="29" xfId="0" applyNumberFormat="1" applyFont="1" applyBorder="1" applyAlignment="1">
      <alignment vertical="center"/>
    </xf>
    <xf numFmtId="41" fontId="38" fillId="0" borderId="30" xfId="0" applyNumberFormat="1" applyFont="1" applyBorder="1" applyAlignment="1">
      <alignment vertical="center"/>
    </xf>
    <xf numFmtId="41" fontId="38" fillId="33" borderId="30" xfId="0" applyNumberFormat="1" applyFont="1" applyFill="1" applyBorder="1" applyAlignment="1">
      <alignment vertical="center"/>
    </xf>
    <xf numFmtId="41" fontId="38" fillId="0" borderId="16" xfId="0" applyNumberFormat="1" applyFont="1" applyBorder="1" applyAlignment="1">
      <alignment vertical="center"/>
    </xf>
    <xf numFmtId="41" fontId="38" fillId="0" borderId="31" xfId="0" applyNumberFormat="1" applyFont="1" applyBorder="1" applyAlignment="1">
      <alignment vertical="center"/>
    </xf>
    <xf numFmtId="0" fontId="39" fillId="33" borderId="32" xfId="0" applyFont="1" applyFill="1" applyBorder="1" applyAlignment="1">
      <alignment horizontal="center" vertical="center"/>
    </xf>
    <xf numFmtId="41" fontId="38" fillId="33" borderId="33" xfId="0" applyNumberFormat="1" applyFont="1" applyFill="1" applyBorder="1" applyAlignment="1">
      <alignment vertical="center"/>
    </xf>
    <xf numFmtId="41" fontId="38" fillId="33" borderId="34" xfId="0" applyNumberFormat="1" applyFont="1" applyFill="1" applyBorder="1" applyAlignment="1">
      <alignment vertical="center"/>
    </xf>
    <xf numFmtId="41" fontId="38" fillId="33" borderId="35" xfId="0" applyNumberFormat="1" applyFont="1" applyFill="1" applyBorder="1" applyAlignment="1">
      <alignment vertical="center"/>
    </xf>
    <xf numFmtId="41" fontId="38" fillId="33" borderId="36" xfId="0" applyNumberFormat="1" applyFont="1" applyFill="1" applyBorder="1" applyAlignment="1">
      <alignment vertical="center"/>
    </xf>
    <xf numFmtId="0" fontId="38" fillId="0" borderId="37" xfId="0" applyFont="1" applyBorder="1" applyAlignment="1" applyProtection="1">
      <alignment horizontal="center" vertical="center"/>
      <protection locked="0"/>
    </xf>
    <xf numFmtId="41" fontId="38" fillId="0" borderId="24" xfId="0" applyNumberFormat="1" applyFont="1" applyBorder="1" applyAlignment="1">
      <alignment/>
    </xf>
    <xf numFmtId="41" fontId="38" fillId="0" borderId="25" xfId="0" applyNumberFormat="1" applyFont="1" applyBorder="1" applyAlignment="1">
      <alignment/>
    </xf>
    <xf numFmtId="41" fontId="38" fillId="0" borderId="26" xfId="0" applyNumberFormat="1" applyFont="1" applyBorder="1" applyAlignment="1">
      <alignment/>
    </xf>
    <xf numFmtId="41" fontId="38" fillId="33" borderId="26" xfId="0" applyNumberFormat="1" applyFont="1" applyFill="1" applyBorder="1" applyAlignment="1">
      <alignment/>
    </xf>
    <xf numFmtId="41" fontId="38" fillId="0" borderId="27" xfId="0" applyNumberFormat="1" applyFont="1" applyBorder="1" applyAlignment="1">
      <alignment/>
    </xf>
    <xf numFmtId="0" fontId="38" fillId="0" borderId="38" xfId="0" applyFont="1" applyBorder="1" applyAlignment="1" applyProtection="1">
      <alignment horizontal="center" vertical="center"/>
      <protection locked="0"/>
    </xf>
    <xf numFmtId="41" fontId="38" fillId="0" borderId="39" xfId="0" applyNumberFormat="1" applyFont="1" applyBorder="1" applyAlignment="1">
      <alignment/>
    </xf>
    <xf numFmtId="41" fontId="38" fillId="0" borderId="40" xfId="0" applyNumberFormat="1" applyFont="1" applyBorder="1" applyAlignment="1">
      <alignment/>
    </xf>
    <xf numFmtId="41" fontId="38" fillId="0" borderId="41" xfId="0" applyNumberFormat="1" applyFont="1" applyBorder="1" applyAlignment="1">
      <alignment/>
    </xf>
    <xf numFmtId="41" fontId="38" fillId="33" borderId="41" xfId="0" applyNumberFormat="1" applyFont="1" applyFill="1" applyBorder="1" applyAlignment="1">
      <alignment/>
    </xf>
    <xf numFmtId="41" fontId="38" fillId="0" borderId="42" xfId="0" applyNumberFormat="1" applyFont="1" applyBorder="1" applyAlignment="1">
      <alignment/>
    </xf>
    <xf numFmtId="41" fontId="38" fillId="0" borderId="43" xfId="0" applyNumberFormat="1" applyFont="1" applyBorder="1" applyAlignment="1">
      <alignment/>
    </xf>
    <xf numFmtId="41" fontId="38" fillId="0" borderId="44" xfId="0" applyNumberFormat="1" applyFont="1" applyBorder="1" applyAlignment="1">
      <alignment/>
    </xf>
    <xf numFmtId="41" fontId="38" fillId="0" borderId="45" xfId="0" applyNumberFormat="1" applyFont="1" applyBorder="1" applyAlignment="1">
      <alignment/>
    </xf>
    <xf numFmtId="41" fontId="38" fillId="33" borderId="45" xfId="0" applyNumberFormat="1" applyFont="1" applyFill="1" applyBorder="1" applyAlignment="1">
      <alignment/>
    </xf>
    <xf numFmtId="41" fontId="38" fillId="0" borderId="46" xfId="0" applyNumberFormat="1" applyFont="1" applyBorder="1" applyAlignment="1">
      <alignment/>
    </xf>
    <xf numFmtId="0" fontId="38" fillId="33" borderId="47" xfId="0" applyFont="1" applyFill="1" applyBorder="1" applyAlignment="1" applyProtection="1">
      <alignment horizontal="center" vertical="center"/>
      <protection locked="0"/>
    </xf>
    <xf numFmtId="41" fontId="38" fillId="33" borderId="48" xfId="0" applyNumberFormat="1" applyFont="1" applyFill="1" applyBorder="1" applyAlignment="1">
      <alignment/>
    </xf>
    <xf numFmtId="41" fontId="38" fillId="33" borderId="49" xfId="0" applyNumberFormat="1" applyFont="1" applyFill="1" applyBorder="1" applyAlignment="1">
      <alignment/>
    </xf>
    <xf numFmtId="41" fontId="38" fillId="33" borderId="50" xfId="0" applyNumberFormat="1" applyFont="1" applyFill="1" applyBorder="1" applyAlignment="1">
      <alignment/>
    </xf>
    <xf numFmtId="41" fontId="38" fillId="33" borderId="51" xfId="0" applyNumberFormat="1" applyFont="1" applyFill="1" applyBorder="1" applyAlignment="1">
      <alignment/>
    </xf>
    <xf numFmtId="0" fontId="38" fillId="0" borderId="14" xfId="0" applyFont="1" applyBorder="1" applyAlignment="1" applyProtection="1">
      <alignment horizontal="center" vertical="center"/>
      <protection locked="0"/>
    </xf>
    <xf numFmtId="41" fontId="38" fillId="0" borderId="52" xfId="0" applyNumberFormat="1" applyFont="1" applyBorder="1" applyAlignment="1">
      <alignment/>
    </xf>
    <xf numFmtId="41" fontId="38" fillId="0" borderId="53" xfId="0" applyNumberFormat="1" applyFont="1" applyBorder="1" applyAlignment="1">
      <alignment/>
    </xf>
    <xf numFmtId="41" fontId="38" fillId="0" borderId="54" xfId="0" applyNumberFormat="1" applyFont="1" applyBorder="1" applyAlignment="1">
      <alignment/>
    </xf>
    <xf numFmtId="41" fontId="38" fillId="33" borderId="54" xfId="0" applyNumberFormat="1" applyFont="1" applyFill="1" applyBorder="1" applyAlignment="1">
      <alignment/>
    </xf>
    <xf numFmtId="41" fontId="38" fillId="0" borderId="55" xfId="0" applyNumberFormat="1" applyFont="1" applyBorder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41" fontId="38" fillId="33" borderId="11" xfId="0" applyNumberFormat="1" applyFont="1" applyFill="1" applyBorder="1" applyAlignment="1">
      <alignment/>
    </xf>
    <xf numFmtId="41" fontId="38" fillId="33" borderId="56" xfId="0" applyNumberFormat="1" applyFont="1" applyFill="1" applyBorder="1" applyAlignment="1">
      <alignment/>
    </xf>
    <xf numFmtId="41" fontId="38" fillId="33" borderId="57" xfId="0" applyNumberFormat="1" applyFont="1" applyFill="1" applyBorder="1" applyAlignment="1">
      <alignment/>
    </xf>
    <xf numFmtId="41" fontId="38" fillId="33" borderId="58" xfId="0" applyNumberFormat="1" applyFont="1" applyFill="1" applyBorder="1" applyAlignment="1">
      <alignment/>
    </xf>
    <xf numFmtId="3" fontId="38" fillId="33" borderId="59" xfId="0" applyNumberFormat="1" applyFont="1" applyFill="1" applyBorder="1" applyAlignment="1">
      <alignment horizontal="center"/>
    </xf>
    <xf numFmtId="41" fontId="38" fillId="33" borderId="60" xfId="0" applyNumberFormat="1" applyFont="1" applyFill="1" applyBorder="1" applyAlignment="1">
      <alignment/>
    </xf>
    <xf numFmtId="41" fontId="38" fillId="33" borderId="61" xfId="0" applyNumberFormat="1" applyFont="1" applyFill="1" applyBorder="1" applyAlignment="1">
      <alignment/>
    </xf>
    <xf numFmtId="41" fontId="38" fillId="33" borderId="62" xfId="0" applyNumberFormat="1" applyFont="1" applyFill="1" applyBorder="1" applyAlignment="1">
      <alignment/>
    </xf>
    <xf numFmtId="41" fontId="38" fillId="33" borderId="63" xfId="0" applyNumberFormat="1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10.625" defaultRowHeight="16.5" customHeight="1"/>
  <cols>
    <col min="1" max="1" width="14.00390625" style="2" customWidth="1"/>
    <col min="2" max="2" width="10.75390625" style="2" customWidth="1"/>
    <col min="3" max="10" width="10.625" style="2" customWidth="1"/>
    <col min="11" max="11" width="10.75390625" style="2" customWidth="1"/>
    <col min="12" max="16384" width="10.625" style="2" customWidth="1"/>
  </cols>
  <sheetData>
    <row r="2" spans="1:9" ht="18" customHeight="1">
      <c r="A2" s="1" t="s">
        <v>28</v>
      </c>
      <c r="B2" s="1"/>
      <c r="C2" s="1"/>
      <c r="D2" s="1"/>
      <c r="E2" s="1"/>
      <c r="F2" s="1"/>
      <c r="G2" s="1"/>
      <c r="H2" s="1"/>
      <c r="I2" s="1"/>
    </row>
    <row r="3" spans="1:11" ht="18" customHeight="1" thickBot="1">
      <c r="A3" s="1"/>
      <c r="B3" s="1"/>
      <c r="C3" s="1"/>
      <c r="D3" s="1"/>
      <c r="E3" s="1"/>
      <c r="F3" s="1"/>
      <c r="G3" s="1"/>
      <c r="I3" s="1"/>
      <c r="K3" s="3" t="s">
        <v>29</v>
      </c>
    </row>
    <row r="4" spans="1:11" ht="18" customHeight="1">
      <c r="A4" s="4"/>
      <c r="B4" s="5"/>
      <c r="C4" s="6"/>
      <c r="D4" s="7"/>
      <c r="E4" s="7" t="s">
        <v>0</v>
      </c>
      <c r="F4" s="8"/>
      <c r="G4" s="8"/>
      <c r="H4" s="9"/>
      <c r="I4" s="8"/>
      <c r="J4" s="8"/>
      <c r="K4" s="77" t="s">
        <v>14</v>
      </c>
    </row>
    <row r="5" spans="1:11" ht="36" customHeight="1">
      <c r="A5" s="10"/>
      <c r="B5" s="11" t="s">
        <v>1</v>
      </c>
      <c r="C5" s="80" t="s">
        <v>3</v>
      </c>
      <c r="D5" s="82" t="s">
        <v>4</v>
      </c>
      <c r="E5" s="82" t="s">
        <v>12</v>
      </c>
      <c r="F5" s="82" t="s">
        <v>5</v>
      </c>
      <c r="G5" s="82" t="s">
        <v>6</v>
      </c>
      <c r="H5" s="12"/>
      <c r="I5" s="13" t="s">
        <v>2</v>
      </c>
      <c r="J5" s="14"/>
      <c r="K5" s="78"/>
    </row>
    <row r="6" spans="1:11" ht="24" customHeight="1" thickBot="1">
      <c r="A6" s="15"/>
      <c r="B6" s="16"/>
      <c r="C6" s="81"/>
      <c r="D6" s="83"/>
      <c r="E6" s="83"/>
      <c r="F6" s="83"/>
      <c r="G6" s="83"/>
      <c r="H6" s="17" t="s">
        <v>7</v>
      </c>
      <c r="I6" s="18" t="s">
        <v>13</v>
      </c>
      <c r="J6" s="19" t="s">
        <v>8</v>
      </c>
      <c r="K6" s="79"/>
    </row>
    <row r="7" spans="1:11" ht="19.5" customHeight="1" thickTop="1">
      <c r="A7" s="20" t="s">
        <v>10</v>
      </c>
      <c r="B7" s="21">
        <v>13</v>
      </c>
      <c r="C7" s="22">
        <v>0</v>
      </c>
      <c r="D7" s="23">
        <v>31</v>
      </c>
      <c r="E7" s="23">
        <v>0</v>
      </c>
      <c r="F7" s="23">
        <v>0</v>
      </c>
      <c r="G7" s="23">
        <v>8</v>
      </c>
      <c r="H7" s="24">
        <f>SUM(C7:G7)</f>
        <v>39</v>
      </c>
      <c r="I7" s="23">
        <v>1</v>
      </c>
      <c r="J7" s="25">
        <v>0</v>
      </c>
      <c r="K7" s="26">
        <v>141</v>
      </c>
    </row>
    <row r="8" spans="1:11" ht="19.5" customHeight="1" thickBot="1">
      <c r="A8" s="27" t="s">
        <v>11</v>
      </c>
      <c r="B8" s="28">
        <v>7</v>
      </c>
      <c r="C8" s="29">
        <v>0</v>
      </c>
      <c r="D8" s="30">
        <v>0</v>
      </c>
      <c r="E8" s="30">
        <v>0</v>
      </c>
      <c r="F8" s="30">
        <v>0</v>
      </c>
      <c r="G8" s="30">
        <v>15</v>
      </c>
      <c r="H8" s="31">
        <f>SUM(C8:G8)</f>
        <v>15</v>
      </c>
      <c r="I8" s="30">
        <v>0</v>
      </c>
      <c r="J8" s="32">
        <v>0</v>
      </c>
      <c r="K8" s="33">
        <v>215</v>
      </c>
    </row>
    <row r="9" spans="1:11" ht="19.5" customHeight="1" thickBot="1" thickTop="1">
      <c r="A9" s="34" t="s">
        <v>9</v>
      </c>
      <c r="B9" s="35">
        <f>SUM(B7:B8)</f>
        <v>20</v>
      </c>
      <c r="C9" s="36">
        <f aca="true" t="shared" si="0" ref="C9:K9">SUM(C7:C8)</f>
        <v>0</v>
      </c>
      <c r="D9" s="37">
        <f t="shared" si="0"/>
        <v>31</v>
      </c>
      <c r="E9" s="37">
        <f t="shared" si="0"/>
        <v>0</v>
      </c>
      <c r="F9" s="37">
        <f t="shared" si="0"/>
        <v>0</v>
      </c>
      <c r="G9" s="37">
        <f t="shared" si="0"/>
        <v>23</v>
      </c>
      <c r="H9" s="37">
        <f aca="true" t="shared" si="1" ref="H9:H23">SUM(C9:G9)</f>
        <v>54</v>
      </c>
      <c r="I9" s="37">
        <f t="shared" si="0"/>
        <v>1</v>
      </c>
      <c r="J9" s="38">
        <f t="shared" si="0"/>
        <v>0</v>
      </c>
      <c r="K9" s="35">
        <f t="shared" si="0"/>
        <v>356</v>
      </c>
    </row>
    <row r="10" spans="1:11" ht="19.5" customHeight="1" thickTop="1">
      <c r="A10" s="39" t="s">
        <v>15</v>
      </c>
      <c r="B10" s="40">
        <v>0</v>
      </c>
      <c r="C10" s="41">
        <v>0</v>
      </c>
      <c r="D10" s="42">
        <v>0</v>
      </c>
      <c r="E10" s="42">
        <v>0</v>
      </c>
      <c r="F10" s="42">
        <v>0</v>
      </c>
      <c r="G10" s="42">
        <v>0</v>
      </c>
      <c r="H10" s="43">
        <f t="shared" si="1"/>
        <v>0</v>
      </c>
      <c r="I10" s="42">
        <v>0</v>
      </c>
      <c r="J10" s="44">
        <v>0</v>
      </c>
      <c r="K10" s="40">
        <v>0</v>
      </c>
    </row>
    <row r="11" spans="1:11" ht="19.5" customHeight="1">
      <c r="A11" s="45" t="s">
        <v>16</v>
      </c>
      <c r="B11" s="46">
        <v>11</v>
      </c>
      <c r="C11" s="47">
        <v>0</v>
      </c>
      <c r="D11" s="48">
        <v>43</v>
      </c>
      <c r="E11" s="48">
        <v>0</v>
      </c>
      <c r="F11" s="48">
        <v>0</v>
      </c>
      <c r="G11" s="48">
        <v>12</v>
      </c>
      <c r="H11" s="49">
        <f t="shared" si="1"/>
        <v>55</v>
      </c>
      <c r="I11" s="48">
        <v>0</v>
      </c>
      <c r="J11" s="48">
        <v>0</v>
      </c>
      <c r="K11" s="46">
        <v>59</v>
      </c>
    </row>
    <row r="12" spans="1:11" ht="19.5" customHeight="1">
      <c r="A12" s="45" t="s">
        <v>17</v>
      </c>
      <c r="B12" s="46">
        <v>2</v>
      </c>
      <c r="C12" s="47">
        <v>0</v>
      </c>
      <c r="D12" s="48">
        <v>1</v>
      </c>
      <c r="E12" s="48">
        <v>0</v>
      </c>
      <c r="F12" s="48">
        <v>0</v>
      </c>
      <c r="G12" s="48">
        <v>3</v>
      </c>
      <c r="H12" s="49">
        <f t="shared" si="1"/>
        <v>4</v>
      </c>
      <c r="I12" s="48">
        <v>0</v>
      </c>
      <c r="J12" s="48">
        <v>0</v>
      </c>
      <c r="K12" s="46">
        <v>29</v>
      </c>
    </row>
    <row r="13" spans="1:11" ht="19.5" customHeight="1">
      <c r="A13" s="45" t="s">
        <v>18</v>
      </c>
      <c r="B13" s="46">
        <v>0</v>
      </c>
      <c r="C13" s="47">
        <v>0</v>
      </c>
      <c r="D13" s="48">
        <v>0</v>
      </c>
      <c r="E13" s="48">
        <v>0</v>
      </c>
      <c r="F13" s="48">
        <v>0</v>
      </c>
      <c r="G13" s="48">
        <v>0</v>
      </c>
      <c r="H13" s="49">
        <f t="shared" si="1"/>
        <v>0</v>
      </c>
      <c r="I13" s="48">
        <v>0</v>
      </c>
      <c r="J13" s="48">
        <v>0</v>
      </c>
      <c r="K13" s="46">
        <v>0</v>
      </c>
    </row>
    <row r="14" spans="1:11" ht="19.5" customHeight="1">
      <c r="A14" s="45" t="s">
        <v>19</v>
      </c>
      <c r="B14" s="46">
        <v>0</v>
      </c>
      <c r="C14" s="47">
        <v>0</v>
      </c>
      <c r="D14" s="48">
        <v>0</v>
      </c>
      <c r="E14" s="48">
        <v>0</v>
      </c>
      <c r="F14" s="48">
        <v>0</v>
      </c>
      <c r="G14" s="48">
        <v>0</v>
      </c>
      <c r="H14" s="49">
        <f t="shared" si="1"/>
        <v>0</v>
      </c>
      <c r="I14" s="48">
        <v>0</v>
      </c>
      <c r="J14" s="48">
        <v>0</v>
      </c>
      <c r="K14" s="46">
        <v>0</v>
      </c>
    </row>
    <row r="15" spans="1:11" ht="19.5" customHeight="1">
      <c r="A15" s="45" t="s">
        <v>20</v>
      </c>
      <c r="B15" s="46">
        <v>2</v>
      </c>
      <c r="C15" s="47">
        <v>0</v>
      </c>
      <c r="D15" s="48">
        <v>1</v>
      </c>
      <c r="E15" s="48">
        <v>0</v>
      </c>
      <c r="F15" s="48">
        <v>0</v>
      </c>
      <c r="G15" s="48">
        <v>1</v>
      </c>
      <c r="H15" s="49">
        <f t="shared" si="1"/>
        <v>2</v>
      </c>
      <c r="I15" s="48">
        <v>0</v>
      </c>
      <c r="J15" s="48">
        <v>0</v>
      </c>
      <c r="K15" s="46">
        <v>1</v>
      </c>
    </row>
    <row r="16" spans="1:11" ht="19.5" customHeight="1">
      <c r="A16" s="45" t="s">
        <v>21</v>
      </c>
      <c r="B16" s="46">
        <v>2</v>
      </c>
      <c r="C16" s="47">
        <v>0</v>
      </c>
      <c r="D16" s="48">
        <v>11</v>
      </c>
      <c r="E16" s="48">
        <v>0</v>
      </c>
      <c r="F16" s="48">
        <v>0</v>
      </c>
      <c r="G16" s="48">
        <v>0</v>
      </c>
      <c r="H16" s="49">
        <f t="shared" si="1"/>
        <v>11</v>
      </c>
      <c r="I16" s="48">
        <v>0</v>
      </c>
      <c r="J16" s="48">
        <v>0</v>
      </c>
      <c r="K16" s="46">
        <v>10</v>
      </c>
    </row>
    <row r="17" spans="1:11" ht="19.5" customHeight="1" thickBot="1">
      <c r="A17" s="45" t="s">
        <v>22</v>
      </c>
      <c r="B17" s="51">
        <v>6</v>
      </c>
      <c r="C17" s="52">
        <v>0</v>
      </c>
      <c r="D17" s="53">
        <v>0</v>
      </c>
      <c r="E17" s="53">
        <v>0</v>
      </c>
      <c r="F17" s="53">
        <v>0</v>
      </c>
      <c r="G17" s="53">
        <v>12</v>
      </c>
      <c r="H17" s="54">
        <f t="shared" si="1"/>
        <v>12</v>
      </c>
      <c r="I17" s="53">
        <v>0</v>
      </c>
      <c r="J17" s="55">
        <v>0</v>
      </c>
      <c r="K17" s="51">
        <v>25</v>
      </c>
    </row>
    <row r="18" spans="1:11" ht="19.5" customHeight="1" thickBot="1">
      <c r="A18" s="56" t="s">
        <v>26</v>
      </c>
      <c r="B18" s="57">
        <f>SUM(B10:B17)</f>
        <v>23</v>
      </c>
      <c r="C18" s="58">
        <f aca="true" t="shared" si="2" ref="C18:K18">SUM(C10:C17)</f>
        <v>0</v>
      </c>
      <c r="D18" s="59">
        <f t="shared" si="2"/>
        <v>56</v>
      </c>
      <c r="E18" s="59">
        <f t="shared" si="2"/>
        <v>0</v>
      </c>
      <c r="F18" s="59">
        <f t="shared" si="2"/>
        <v>0</v>
      </c>
      <c r="G18" s="59">
        <f t="shared" si="2"/>
        <v>28</v>
      </c>
      <c r="H18" s="59">
        <f t="shared" si="1"/>
        <v>84</v>
      </c>
      <c r="I18" s="59">
        <f t="shared" si="2"/>
        <v>0</v>
      </c>
      <c r="J18" s="60">
        <f t="shared" si="2"/>
        <v>0</v>
      </c>
      <c r="K18" s="57">
        <f t="shared" si="2"/>
        <v>124</v>
      </c>
    </row>
    <row r="19" spans="1:11" ht="19.5" customHeight="1">
      <c r="A19" s="61" t="s">
        <v>23</v>
      </c>
      <c r="B19" s="62">
        <v>1</v>
      </c>
      <c r="C19" s="63">
        <v>0</v>
      </c>
      <c r="D19" s="64">
        <v>0</v>
      </c>
      <c r="E19" s="64">
        <v>0</v>
      </c>
      <c r="F19" s="64">
        <v>0</v>
      </c>
      <c r="G19" s="64">
        <v>3</v>
      </c>
      <c r="H19" s="65">
        <f t="shared" si="1"/>
        <v>3</v>
      </c>
      <c r="I19" s="64">
        <v>0</v>
      </c>
      <c r="J19" s="66">
        <v>0</v>
      </c>
      <c r="K19" s="62">
        <v>102</v>
      </c>
    </row>
    <row r="20" spans="1:11" ht="19.5" customHeight="1">
      <c r="A20" s="45" t="s">
        <v>24</v>
      </c>
      <c r="B20" s="46">
        <v>9</v>
      </c>
      <c r="C20" s="47">
        <v>0</v>
      </c>
      <c r="D20" s="48">
        <v>0</v>
      </c>
      <c r="E20" s="48">
        <v>0</v>
      </c>
      <c r="F20" s="48">
        <v>0</v>
      </c>
      <c r="G20" s="48">
        <v>21</v>
      </c>
      <c r="H20" s="49">
        <f t="shared" si="1"/>
        <v>21</v>
      </c>
      <c r="I20" s="48">
        <v>0</v>
      </c>
      <c r="J20" s="50">
        <v>0</v>
      </c>
      <c r="K20" s="46">
        <v>221</v>
      </c>
    </row>
    <row r="21" spans="1:11" ht="19.5" customHeight="1" thickBot="1">
      <c r="A21" s="45" t="s">
        <v>25</v>
      </c>
      <c r="B21" s="51">
        <v>8</v>
      </c>
      <c r="C21" s="52">
        <v>0</v>
      </c>
      <c r="D21" s="53">
        <v>0</v>
      </c>
      <c r="E21" s="53">
        <v>0</v>
      </c>
      <c r="F21" s="53">
        <v>0</v>
      </c>
      <c r="G21" s="53">
        <v>38</v>
      </c>
      <c r="H21" s="54">
        <f t="shared" si="1"/>
        <v>38</v>
      </c>
      <c r="I21" s="53">
        <v>0</v>
      </c>
      <c r="J21" s="55">
        <v>0</v>
      </c>
      <c r="K21" s="51">
        <v>83</v>
      </c>
    </row>
    <row r="22" spans="1:11" ht="19.5" customHeight="1" thickBot="1">
      <c r="A22" s="67" t="s">
        <v>26</v>
      </c>
      <c r="B22" s="68">
        <f>SUM(B19:B21)</f>
        <v>18</v>
      </c>
      <c r="C22" s="69">
        <f aca="true" t="shared" si="3" ref="C22:K22">SUM(C19:C21)</f>
        <v>0</v>
      </c>
      <c r="D22" s="70">
        <f t="shared" si="3"/>
        <v>0</v>
      </c>
      <c r="E22" s="70">
        <f t="shared" si="3"/>
        <v>0</v>
      </c>
      <c r="F22" s="70">
        <f t="shared" si="3"/>
        <v>0</v>
      </c>
      <c r="G22" s="70">
        <f t="shared" si="3"/>
        <v>62</v>
      </c>
      <c r="H22" s="70">
        <f t="shared" si="1"/>
        <v>62</v>
      </c>
      <c r="I22" s="70">
        <f t="shared" si="3"/>
        <v>0</v>
      </c>
      <c r="J22" s="71">
        <f t="shared" si="3"/>
        <v>0</v>
      </c>
      <c r="K22" s="68">
        <f t="shared" si="3"/>
        <v>406</v>
      </c>
    </row>
    <row r="23" spans="1:11" ht="19.5" customHeight="1" thickBot="1" thickTop="1">
      <c r="A23" s="72" t="s">
        <v>27</v>
      </c>
      <c r="B23" s="73">
        <f>SUM(B18,B22)</f>
        <v>41</v>
      </c>
      <c r="C23" s="74">
        <f aca="true" t="shared" si="4" ref="C23:K23">SUM(C18,C22)</f>
        <v>0</v>
      </c>
      <c r="D23" s="75">
        <f t="shared" si="4"/>
        <v>56</v>
      </c>
      <c r="E23" s="75">
        <f t="shared" si="4"/>
        <v>0</v>
      </c>
      <c r="F23" s="75">
        <f t="shared" si="4"/>
        <v>0</v>
      </c>
      <c r="G23" s="75">
        <f t="shared" si="4"/>
        <v>90</v>
      </c>
      <c r="H23" s="75">
        <f t="shared" si="1"/>
        <v>146</v>
      </c>
      <c r="I23" s="75">
        <f t="shared" si="4"/>
        <v>0</v>
      </c>
      <c r="J23" s="76">
        <f t="shared" si="4"/>
        <v>0</v>
      </c>
      <c r="K23" s="73">
        <f t="shared" si="4"/>
        <v>530</v>
      </c>
    </row>
  </sheetData>
  <sheetProtection sheet="1"/>
  <mergeCells count="6">
    <mergeCell ref="K4:K6"/>
    <mergeCell ref="C5:C6"/>
    <mergeCell ref="D5:D6"/>
    <mergeCell ref="E5:E6"/>
    <mergeCell ref="F5:F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0" r:id="rId1"/>
  <headerFooter alignWithMargins="0">
    <oddFooter>&amp;L&amp;"ＭＳ Ｐゴシック,標準"&amp;11西濃地域の公衆衛生2009&amp;C&amp;"ＭＳ Ｐゴシック,標準"&amp;11－　116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2010-01-06T01:40:07Z</cp:lastPrinted>
  <dcterms:created xsi:type="dcterms:W3CDTF">2005-07-08T03:35:31Z</dcterms:created>
  <dcterms:modified xsi:type="dcterms:W3CDTF">2010-02-26T04:38:44Z</dcterms:modified>
  <cp:category/>
  <cp:version/>
  <cp:contentType/>
  <cp:contentStatus/>
  <cp:revision>12</cp:revision>
</cp:coreProperties>
</file>