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4～16" sheetId="1" r:id="rId1"/>
  </sheets>
  <definedNames>
    <definedName name="_xlnm.Print_Area" localSheetId="0">'T5-14～16'!$A$1:$S$55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<sst xmlns="http://schemas.openxmlformats.org/spreadsheetml/2006/main" count="103" uniqueCount="38">
  <si>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</si>
  <si>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</si>
  <si>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</si>
  <si>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</si>
  <si>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</si>
  <si>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</si>
  <si>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</si>
  <si>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</si>
  <si>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</si>
  <si>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</si>
  <si>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</si>
  <si>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</si>
  <si>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</si>
  <si>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</si>
  <si>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</si>
  <si>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</si>
  <si>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</si>
  <si>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</si>
  <si>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</si>
  <si>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</si>
  <si>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</si>
  <si>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</si>
  <si>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</si>
  <si>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</si>
  <si>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</si>
  <si>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</si>
  <si>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</si>
  <si>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</si>
  <si>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</si>
  <si>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</si>
  <si>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</si>
  <si>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ク　１歳６ヵ月児健康診査疾病異常</t>
  </si>
  <si>
    <t>（ア）　要観察（Ｔ５－１４）</t>
  </si>
  <si>
    <t>（イ）　要精検（Ｔ５－１５）</t>
  </si>
  <si>
    <t>（ウ）　要医療（Ｔ５－１６）</t>
  </si>
  <si>
    <t>　（平成２０年度）</t>
  </si>
  <si>
    <t>要
精
検
延
数</t>
  </si>
  <si>
    <t>要
医
療
延
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</si>
</sst>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medium">
        <color indexed="8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Border="1" applyAlignment="1" applyProtection="1">
      <alignment horizontal="right" vertical="center"/>
      <protection locked="0"/>
    </xf>
    <xf numFmtId="179" fontId="3" fillId="0" borderId="11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9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/>
    </xf>
    <xf numFmtId="179" fontId="3" fillId="33" borderId="25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Border="1" applyAlignment="1" applyProtection="1">
      <alignment vertical="center"/>
      <protection locked="0"/>
    </xf>
    <xf numFmtId="179" fontId="3" fillId="0" borderId="14" xfId="0" applyNumberFormat="1" applyFont="1" applyBorder="1" applyAlignment="1" applyProtection="1">
      <alignment vertical="center"/>
      <protection locked="0"/>
    </xf>
    <xf numFmtId="179" fontId="3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/>
    </xf>
    <xf numFmtId="179" fontId="3" fillId="33" borderId="28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/>
    </xf>
    <xf numFmtId="179" fontId="3" fillId="33" borderId="26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33" borderId="30" xfId="0" applyNumberFormat="1" applyFont="1" applyFill="1" applyBorder="1" applyAlignment="1" applyProtection="1">
      <alignment horizontal="right" vertical="center"/>
      <protection/>
    </xf>
    <xf numFmtId="179" fontId="3" fillId="0" borderId="31" xfId="0" applyNumberFormat="1" applyFont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vertical="center"/>
      <protection locked="0"/>
    </xf>
    <xf numFmtId="179" fontId="3" fillId="33" borderId="32" xfId="0" applyNumberFormat="1" applyFont="1" applyFill="1" applyBorder="1" applyAlignment="1" applyProtection="1">
      <alignment horizontal="right" vertical="center"/>
      <protection/>
    </xf>
    <xf numFmtId="179" fontId="3" fillId="0" borderId="33" xfId="0" applyNumberFormat="1" applyFont="1" applyBorder="1" applyAlignment="1" applyProtection="1">
      <alignment vertical="center"/>
      <protection locked="0"/>
    </xf>
    <xf numFmtId="179" fontId="3" fillId="33" borderId="34" xfId="0" applyNumberFormat="1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horizontal="right" vertical="center"/>
      <protection/>
    </xf>
    <xf numFmtId="179" fontId="3" fillId="33" borderId="35" xfId="0" applyNumberFormat="1" applyFont="1" applyFill="1" applyBorder="1" applyAlignment="1" applyProtection="1">
      <alignment vertical="center"/>
      <protection/>
    </xf>
    <xf numFmtId="179" fontId="3" fillId="33" borderId="36" xfId="0" applyNumberFormat="1" applyFont="1" applyFill="1" applyBorder="1" applyAlignment="1" applyProtection="1">
      <alignment horizontal="right" vertical="center"/>
      <protection/>
    </xf>
    <xf numFmtId="179" fontId="3" fillId="0" borderId="37" xfId="0" applyNumberFormat="1" applyFont="1" applyBorder="1" applyAlignment="1" applyProtection="1">
      <alignment horizontal="right" vertical="center"/>
      <protection locked="0"/>
    </xf>
    <xf numFmtId="179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7" xfId="0" applyNumberFormat="1" applyFont="1" applyBorder="1" applyAlignment="1" applyProtection="1">
      <alignment vertical="center"/>
      <protection locked="0"/>
    </xf>
    <xf numFmtId="179" fontId="3" fillId="0" borderId="19" xfId="0" applyNumberFormat="1" applyFont="1" applyBorder="1" applyAlignment="1" applyProtection="1">
      <alignment vertical="center"/>
      <protection locked="0"/>
    </xf>
    <xf numFmtId="179" fontId="3" fillId="0" borderId="20" xfId="0" applyNumberFormat="1" applyFont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center" vertical="top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34" customFormat="1" ht="15" customHeight="1">
      <c r="A1" s="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4" customFormat="1" ht="13.5" customHeight="1">
      <c r="A2" s="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72" t="s">
        <v>35</v>
      </c>
    </row>
    <row r="4" spans="1:20" ht="154.5" customHeight="1" thickBot="1">
      <c r="A4" s="59"/>
      <c r="B4" s="60" t="s">
        <v>13</v>
      </c>
      <c r="C4" s="61" t="s">
        <v>14</v>
      </c>
      <c r="D4" s="62" t="s">
        <v>15</v>
      </c>
      <c r="E4" s="62" t="s">
        <v>16</v>
      </c>
      <c r="F4" s="62" t="s">
        <v>17</v>
      </c>
      <c r="G4" s="62" t="s">
        <v>18</v>
      </c>
      <c r="H4" s="62" t="s">
        <v>19</v>
      </c>
      <c r="I4" s="62" t="s">
        <v>20</v>
      </c>
      <c r="J4" s="62" t="s">
        <v>21</v>
      </c>
      <c r="K4" s="62" t="s">
        <v>22</v>
      </c>
      <c r="L4" s="62" t="s">
        <v>23</v>
      </c>
      <c r="M4" s="62" t="s">
        <v>24</v>
      </c>
      <c r="N4" s="62" t="s">
        <v>25</v>
      </c>
      <c r="O4" s="62" t="s">
        <v>26</v>
      </c>
      <c r="P4" s="62" t="s">
        <v>27</v>
      </c>
      <c r="Q4" s="62" t="s">
        <v>28</v>
      </c>
      <c r="R4" s="62" t="s">
        <v>29</v>
      </c>
      <c r="S4" s="63" t="s">
        <v>30</v>
      </c>
      <c r="T4" s="3"/>
    </row>
    <row r="5" spans="1:20" ht="15" customHeight="1" thickBot="1" thickTop="1">
      <c r="A5" s="64" t="s">
        <v>0</v>
      </c>
      <c r="B5" s="36">
        <f aca="true" t="shared" si="0" ref="B5:S5">SUM(B6,B15)</f>
        <v>1134</v>
      </c>
      <c r="C5" s="37">
        <f t="shared" si="0"/>
        <v>9</v>
      </c>
      <c r="D5" s="30">
        <f t="shared" si="0"/>
        <v>0</v>
      </c>
      <c r="E5" s="30">
        <f t="shared" si="0"/>
        <v>17</v>
      </c>
      <c r="F5" s="30">
        <f t="shared" si="0"/>
        <v>5</v>
      </c>
      <c r="G5" s="30">
        <f t="shared" si="0"/>
        <v>5</v>
      </c>
      <c r="H5" s="30">
        <f t="shared" si="0"/>
        <v>10</v>
      </c>
      <c r="I5" s="30">
        <f t="shared" si="0"/>
        <v>10</v>
      </c>
      <c r="J5" s="30">
        <f t="shared" si="0"/>
        <v>9</v>
      </c>
      <c r="K5" s="30">
        <f t="shared" si="0"/>
        <v>0</v>
      </c>
      <c r="L5" s="30">
        <f t="shared" si="0"/>
        <v>9</v>
      </c>
      <c r="M5" s="30">
        <f t="shared" si="0"/>
        <v>9</v>
      </c>
      <c r="N5" s="30">
        <f t="shared" si="0"/>
        <v>32</v>
      </c>
      <c r="O5" s="30">
        <f t="shared" si="0"/>
        <v>675</v>
      </c>
      <c r="P5" s="30">
        <f t="shared" si="0"/>
        <v>323</v>
      </c>
      <c r="Q5" s="30">
        <f t="shared" si="0"/>
        <v>17</v>
      </c>
      <c r="R5" s="30">
        <f t="shared" si="0"/>
        <v>4</v>
      </c>
      <c r="S5" s="38">
        <f t="shared" si="0"/>
        <v>0</v>
      </c>
      <c r="T5" s="3"/>
    </row>
    <row r="6" spans="1:20" ht="15" customHeight="1" thickBot="1">
      <c r="A6" s="65" t="s">
        <v>1</v>
      </c>
      <c r="B6" s="39">
        <f>SUM(B7:B14)</f>
        <v>992</v>
      </c>
      <c r="C6" s="40">
        <f aca="true" t="shared" si="1" ref="C6:S6">SUM(C7:C14)</f>
        <v>8</v>
      </c>
      <c r="D6" s="11">
        <f t="shared" si="1"/>
        <v>0</v>
      </c>
      <c r="E6" s="11">
        <f t="shared" si="1"/>
        <v>16</v>
      </c>
      <c r="F6" s="11">
        <f t="shared" si="1"/>
        <v>3</v>
      </c>
      <c r="G6" s="11">
        <f t="shared" si="1"/>
        <v>2</v>
      </c>
      <c r="H6" s="11">
        <f t="shared" si="1"/>
        <v>10</v>
      </c>
      <c r="I6" s="11">
        <f t="shared" si="1"/>
        <v>8</v>
      </c>
      <c r="J6" s="11">
        <f t="shared" si="1"/>
        <v>8</v>
      </c>
      <c r="K6" s="11">
        <f t="shared" si="1"/>
        <v>0</v>
      </c>
      <c r="L6" s="11">
        <f t="shared" si="1"/>
        <v>7</v>
      </c>
      <c r="M6" s="11">
        <f t="shared" si="1"/>
        <v>9</v>
      </c>
      <c r="N6" s="11">
        <f t="shared" si="1"/>
        <v>24</v>
      </c>
      <c r="O6" s="11">
        <f t="shared" si="1"/>
        <v>563</v>
      </c>
      <c r="P6" s="11">
        <f t="shared" si="1"/>
        <v>316</v>
      </c>
      <c r="Q6" s="11">
        <f t="shared" si="1"/>
        <v>14</v>
      </c>
      <c r="R6" s="11">
        <f t="shared" si="1"/>
        <v>4</v>
      </c>
      <c r="S6" s="12">
        <f t="shared" si="1"/>
        <v>0</v>
      </c>
      <c r="T6" s="3"/>
    </row>
    <row r="7" spans="1:20" ht="15" customHeight="1">
      <c r="A7" s="64" t="s">
        <v>2</v>
      </c>
      <c r="B7" s="41">
        <f aca="true" t="shared" si="2" ref="B7:B18">SUM(C7:S7)</f>
        <v>554</v>
      </c>
      <c r="C7" s="42">
        <v>4</v>
      </c>
      <c r="D7" s="13">
        <v>0</v>
      </c>
      <c r="E7" s="13">
        <v>2</v>
      </c>
      <c r="F7" s="13">
        <v>0</v>
      </c>
      <c r="G7" s="13">
        <v>0</v>
      </c>
      <c r="H7" s="13">
        <v>0</v>
      </c>
      <c r="I7" s="13">
        <v>7</v>
      </c>
      <c r="J7" s="13">
        <v>1</v>
      </c>
      <c r="K7" s="13">
        <v>0</v>
      </c>
      <c r="L7" s="13">
        <v>0</v>
      </c>
      <c r="M7" s="13">
        <v>0</v>
      </c>
      <c r="N7" s="13">
        <v>13</v>
      </c>
      <c r="O7" s="13">
        <v>356</v>
      </c>
      <c r="P7" s="13">
        <v>166</v>
      </c>
      <c r="Q7" s="13">
        <v>5</v>
      </c>
      <c r="R7" s="13">
        <v>0</v>
      </c>
      <c r="S7" s="14">
        <v>0</v>
      </c>
      <c r="T7" s="4"/>
    </row>
    <row r="8" spans="1:20" ht="15" customHeight="1">
      <c r="A8" s="66" t="s">
        <v>3</v>
      </c>
      <c r="B8" s="43">
        <f t="shared" si="2"/>
        <v>159</v>
      </c>
      <c r="C8" s="44">
        <v>3</v>
      </c>
      <c r="D8" s="15">
        <v>0</v>
      </c>
      <c r="E8" s="15">
        <v>4</v>
      </c>
      <c r="F8" s="15">
        <v>0</v>
      </c>
      <c r="G8" s="15">
        <v>0</v>
      </c>
      <c r="H8" s="15">
        <v>1</v>
      </c>
      <c r="I8" s="15">
        <v>0</v>
      </c>
      <c r="J8" s="15">
        <v>3</v>
      </c>
      <c r="K8" s="15">
        <v>0</v>
      </c>
      <c r="L8" s="15">
        <v>1</v>
      </c>
      <c r="M8" s="15">
        <v>8</v>
      </c>
      <c r="N8" s="15">
        <v>0</v>
      </c>
      <c r="O8" s="15">
        <v>94</v>
      </c>
      <c r="P8" s="15">
        <v>44</v>
      </c>
      <c r="Q8" s="15">
        <v>1</v>
      </c>
      <c r="R8" s="15">
        <v>0</v>
      </c>
      <c r="S8" s="16">
        <v>0</v>
      </c>
      <c r="T8" s="4"/>
    </row>
    <row r="9" spans="1:20" ht="15" customHeight="1">
      <c r="A9" s="66" t="s">
        <v>4</v>
      </c>
      <c r="B9" s="43">
        <f t="shared" si="2"/>
        <v>104</v>
      </c>
      <c r="C9" s="44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</v>
      </c>
      <c r="M9" s="15">
        <v>0</v>
      </c>
      <c r="N9" s="15">
        <v>4</v>
      </c>
      <c r="O9" s="15">
        <v>20</v>
      </c>
      <c r="P9" s="15">
        <v>77</v>
      </c>
      <c r="Q9" s="15">
        <v>1</v>
      </c>
      <c r="R9" s="15">
        <v>0</v>
      </c>
      <c r="S9" s="16">
        <v>0</v>
      </c>
      <c r="T9" s="4"/>
    </row>
    <row r="10" spans="1:20" ht="15" customHeight="1">
      <c r="A10" s="66" t="s">
        <v>5</v>
      </c>
      <c r="B10" s="43">
        <f t="shared" si="2"/>
        <v>79</v>
      </c>
      <c r="C10" s="44">
        <v>0</v>
      </c>
      <c r="D10" s="15">
        <v>0</v>
      </c>
      <c r="E10" s="15">
        <v>3</v>
      </c>
      <c r="F10" s="15">
        <v>2</v>
      </c>
      <c r="G10" s="15">
        <v>2</v>
      </c>
      <c r="H10" s="15">
        <v>7</v>
      </c>
      <c r="I10" s="15">
        <v>1</v>
      </c>
      <c r="J10" s="15">
        <v>4</v>
      </c>
      <c r="K10" s="15">
        <v>0</v>
      </c>
      <c r="L10" s="15">
        <v>4</v>
      </c>
      <c r="M10" s="15">
        <v>1</v>
      </c>
      <c r="N10" s="15">
        <v>3</v>
      </c>
      <c r="O10" s="15">
        <v>32</v>
      </c>
      <c r="P10" s="15">
        <v>15</v>
      </c>
      <c r="Q10" s="15">
        <v>4</v>
      </c>
      <c r="R10" s="15">
        <v>1</v>
      </c>
      <c r="S10" s="16">
        <v>0</v>
      </c>
      <c r="T10" s="4"/>
    </row>
    <row r="11" spans="1:20" ht="15" customHeight="1">
      <c r="A11" s="66" t="s">
        <v>6</v>
      </c>
      <c r="B11" s="43">
        <f t="shared" si="2"/>
        <v>4</v>
      </c>
      <c r="C11" s="4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4</v>
      </c>
      <c r="Q11" s="15">
        <v>0</v>
      </c>
      <c r="R11" s="15">
        <v>0</v>
      </c>
      <c r="S11" s="16">
        <v>0</v>
      </c>
      <c r="T11" s="4"/>
    </row>
    <row r="12" spans="1:20" ht="15" customHeight="1">
      <c r="A12" s="66" t="s">
        <v>7</v>
      </c>
      <c r="B12" s="43">
        <f t="shared" si="2"/>
        <v>44</v>
      </c>
      <c r="C12" s="44">
        <v>1</v>
      </c>
      <c r="D12" s="15">
        <v>0</v>
      </c>
      <c r="E12" s="15">
        <v>4</v>
      </c>
      <c r="F12" s="15">
        <v>1</v>
      </c>
      <c r="G12" s="15">
        <v>0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24</v>
      </c>
      <c r="P12" s="15">
        <v>7</v>
      </c>
      <c r="Q12" s="15">
        <v>0</v>
      </c>
      <c r="R12" s="15">
        <v>3</v>
      </c>
      <c r="S12" s="16">
        <v>0</v>
      </c>
      <c r="T12" s="3"/>
    </row>
    <row r="13" spans="1:20" ht="15" customHeight="1">
      <c r="A13" s="66" t="s">
        <v>8</v>
      </c>
      <c r="B13" s="43">
        <f t="shared" si="2"/>
        <v>25</v>
      </c>
      <c r="C13" s="44">
        <v>0</v>
      </c>
      <c r="D13" s="15">
        <v>0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23</v>
      </c>
      <c r="P13" s="15">
        <v>1</v>
      </c>
      <c r="Q13" s="15">
        <v>0</v>
      </c>
      <c r="R13" s="15">
        <v>0</v>
      </c>
      <c r="S13" s="16">
        <v>0</v>
      </c>
      <c r="T13" s="3"/>
    </row>
    <row r="14" spans="1:20" ht="15" customHeight="1" thickBot="1">
      <c r="A14" s="66" t="s">
        <v>9</v>
      </c>
      <c r="B14" s="43">
        <f t="shared" si="2"/>
        <v>23</v>
      </c>
      <c r="C14" s="44">
        <v>0</v>
      </c>
      <c r="D14" s="15">
        <v>0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2</v>
      </c>
      <c r="O14" s="15">
        <v>14</v>
      </c>
      <c r="P14" s="15">
        <v>2</v>
      </c>
      <c r="Q14" s="15">
        <v>3</v>
      </c>
      <c r="R14" s="15">
        <v>0</v>
      </c>
      <c r="S14" s="16">
        <v>0</v>
      </c>
      <c r="T14" s="4"/>
    </row>
    <row r="15" spans="1:20" ht="15" customHeight="1" thickBot="1">
      <c r="A15" s="65" t="s">
        <v>1</v>
      </c>
      <c r="B15" s="17">
        <f>IF(SUM(B16:B18)=0,"- ",SUM(B16:B18))</f>
        <v>142</v>
      </c>
      <c r="C15" s="40">
        <f aca="true" t="shared" si="3" ref="C15:S15">SUM(C16:C18)</f>
        <v>1</v>
      </c>
      <c r="D15" s="11">
        <f t="shared" si="3"/>
        <v>0</v>
      </c>
      <c r="E15" s="11">
        <f t="shared" si="3"/>
        <v>1</v>
      </c>
      <c r="F15" s="11">
        <f t="shared" si="3"/>
        <v>2</v>
      </c>
      <c r="G15" s="11">
        <f t="shared" si="3"/>
        <v>3</v>
      </c>
      <c r="H15" s="11">
        <f t="shared" si="3"/>
        <v>0</v>
      </c>
      <c r="I15" s="11">
        <f t="shared" si="3"/>
        <v>2</v>
      </c>
      <c r="J15" s="11">
        <f t="shared" si="3"/>
        <v>1</v>
      </c>
      <c r="K15" s="11">
        <f t="shared" si="3"/>
        <v>0</v>
      </c>
      <c r="L15" s="11">
        <f t="shared" si="3"/>
        <v>2</v>
      </c>
      <c r="M15" s="11">
        <f t="shared" si="3"/>
        <v>0</v>
      </c>
      <c r="N15" s="11">
        <f t="shared" si="3"/>
        <v>8</v>
      </c>
      <c r="O15" s="11">
        <f t="shared" si="3"/>
        <v>112</v>
      </c>
      <c r="P15" s="11">
        <f t="shared" si="3"/>
        <v>7</v>
      </c>
      <c r="Q15" s="11">
        <f t="shared" si="3"/>
        <v>3</v>
      </c>
      <c r="R15" s="11">
        <f t="shared" si="3"/>
        <v>0</v>
      </c>
      <c r="S15" s="12">
        <f t="shared" si="3"/>
        <v>0</v>
      </c>
      <c r="T15" s="4"/>
    </row>
    <row r="16" spans="1:20" ht="15" customHeight="1">
      <c r="A16" s="64" t="s">
        <v>10</v>
      </c>
      <c r="B16" s="41">
        <f t="shared" si="2"/>
        <v>55</v>
      </c>
      <c r="C16" s="42">
        <v>0</v>
      </c>
      <c r="D16" s="13">
        <v>0</v>
      </c>
      <c r="E16" s="13">
        <v>1</v>
      </c>
      <c r="F16" s="13">
        <v>0</v>
      </c>
      <c r="G16" s="13">
        <v>0</v>
      </c>
      <c r="H16" s="13">
        <v>0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3">
        <v>3</v>
      </c>
      <c r="O16" s="13">
        <v>46</v>
      </c>
      <c r="P16" s="13">
        <v>1</v>
      </c>
      <c r="Q16" s="13">
        <v>2</v>
      </c>
      <c r="R16" s="13">
        <v>0</v>
      </c>
      <c r="S16" s="14">
        <v>0</v>
      </c>
      <c r="T16" s="4"/>
    </row>
    <row r="17" spans="1:20" ht="15" customHeight="1">
      <c r="A17" s="66" t="s">
        <v>11</v>
      </c>
      <c r="B17" s="43">
        <f t="shared" si="2"/>
        <v>27</v>
      </c>
      <c r="C17" s="4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2</v>
      </c>
      <c r="O17" s="15">
        <v>21</v>
      </c>
      <c r="P17" s="15">
        <v>3</v>
      </c>
      <c r="Q17" s="15">
        <v>1</v>
      </c>
      <c r="R17" s="15">
        <v>0</v>
      </c>
      <c r="S17" s="16">
        <v>0</v>
      </c>
      <c r="T17" s="4"/>
    </row>
    <row r="18" spans="1:20" ht="15" customHeight="1" thickBot="1">
      <c r="A18" s="67" t="s">
        <v>12</v>
      </c>
      <c r="B18" s="46">
        <f t="shared" si="2"/>
        <v>60</v>
      </c>
      <c r="C18" s="53">
        <v>1</v>
      </c>
      <c r="D18" s="18">
        <v>0</v>
      </c>
      <c r="E18" s="18">
        <v>0</v>
      </c>
      <c r="F18" s="18">
        <v>2</v>
      </c>
      <c r="G18" s="18">
        <v>3</v>
      </c>
      <c r="H18" s="18">
        <v>0</v>
      </c>
      <c r="I18" s="18">
        <v>0</v>
      </c>
      <c r="J18" s="18">
        <v>1</v>
      </c>
      <c r="K18" s="18">
        <v>0</v>
      </c>
      <c r="L18" s="18">
        <v>2</v>
      </c>
      <c r="M18" s="18">
        <v>0</v>
      </c>
      <c r="N18" s="18">
        <v>3</v>
      </c>
      <c r="O18" s="18">
        <v>45</v>
      </c>
      <c r="P18" s="18">
        <v>3</v>
      </c>
      <c r="Q18" s="18">
        <v>0</v>
      </c>
      <c r="R18" s="18">
        <v>0</v>
      </c>
      <c r="S18" s="19">
        <v>0</v>
      </c>
      <c r="T18" s="4"/>
    </row>
    <row r="19" spans="1:20" ht="4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"/>
    </row>
    <row r="20" spans="1:20" s="1" customFormat="1" ht="15" customHeight="1">
      <c r="A20" s="5" t="s">
        <v>33</v>
      </c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2"/>
    </row>
    <row r="21" spans="1:20" s="8" customFormat="1" ht="12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6"/>
      <c r="R21" s="6"/>
      <c r="S21" s="72" t="s">
        <v>35</v>
      </c>
      <c r="T21" s="23"/>
    </row>
    <row r="22" spans="1:20" ht="154.5" customHeight="1" thickBot="1">
      <c r="A22" s="59"/>
      <c r="B22" s="60" t="s">
        <v>36</v>
      </c>
      <c r="C22" s="61" t="s">
        <v>14</v>
      </c>
      <c r="D22" s="62" t="s">
        <v>15</v>
      </c>
      <c r="E22" s="62" t="s">
        <v>16</v>
      </c>
      <c r="F22" s="62" t="s">
        <v>17</v>
      </c>
      <c r="G22" s="62" t="s">
        <v>18</v>
      </c>
      <c r="H22" s="62" t="s">
        <v>19</v>
      </c>
      <c r="I22" s="62" t="s">
        <v>20</v>
      </c>
      <c r="J22" s="62" t="s">
        <v>21</v>
      </c>
      <c r="K22" s="62" t="s">
        <v>22</v>
      </c>
      <c r="L22" s="62" t="s">
        <v>23</v>
      </c>
      <c r="M22" s="62" t="s">
        <v>24</v>
      </c>
      <c r="N22" s="62" t="s">
        <v>25</v>
      </c>
      <c r="O22" s="62" t="s">
        <v>26</v>
      </c>
      <c r="P22" s="62" t="s">
        <v>27</v>
      </c>
      <c r="Q22" s="62" t="s">
        <v>28</v>
      </c>
      <c r="R22" s="62" t="s">
        <v>29</v>
      </c>
      <c r="S22" s="63" t="s">
        <v>30</v>
      </c>
      <c r="T22" s="4"/>
    </row>
    <row r="23" spans="1:20" ht="15" customHeight="1" thickBot="1" thickTop="1">
      <c r="A23" s="64" t="s">
        <v>0</v>
      </c>
      <c r="B23" s="48">
        <f aca="true" t="shared" si="4" ref="B23:S23">SUM(B24,B33)</f>
        <v>89</v>
      </c>
      <c r="C23" s="49">
        <f t="shared" si="4"/>
        <v>27</v>
      </c>
      <c r="D23" s="9">
        <f t="shared" si="4"/>
        <v>0</v>
      </c>
      <c r="E23" s="9">
        <f t="shared" si="4"/>
        <v>2</v>
      </c>
      <c r="F23" s="9">
        <f t="shared" si="4"/>
        <v>7</v>
      </c>
      <c r="G23" s="9">
        <f t="shared" si="4"/>
        <v>1</v>
      </c>
      <c r="H23" s="9">
        <f t="shared" si="4"/>
        <v>3</v>
      </c>
      <c r="I23" s="9">
        <f t="shared" si="4"/>
        <v>9</v>
      </c>
      <c r="J23" s="9">
        <f t="shared" si="4"/>
        <v>2</v>
      </c>
      <c r="K23" s="9">
        <f t="shared" si="4"/>
        <v>0</v>
      </c>
      <c r="L23" s="9">
        <f t="shared" si="4"/>
        <v>1</v>
      </c>
      <c r="M23" s="9">
        <f t="shared" si="4"/>
        <v>1</v>
      </c>
      <c r="N23" s="9">
        <f t="shared" si="4"/>
        <v>4</v>
      </c>
      <c r="O23" s="9">
        <f t="shared" si="4"/>
        <v>27</v>
      </c>
      <c r="P23" s="9">
        <f t="shared" si="4"/>
        <v>2</v>
      </c>
      <c r="Q23" s="9">
        <f t="shared" si="4"/>
        <v>0</v>
      </c>
      <c r="R23" s="9">
        <f t="shared" si="4"/>
        <v>3</v>
      </c>
      <c r="S23" s="10">
        <f t="shared" si="4"/>
        <v>0</v>
      </c>
      <c r="T23" s="3"/>
    </row>
    <row r="24" spans="1:20" ht="15" customHeight="1" thickBot="1">
      <c r="A24" s="65" t="s">
        <v>1</v>
      </c>
      <c r="B24" s="50">
        <f>SUM(B25:B32)</f>
        <v>86</v>
      </c>
      <c r="C24" s="27">
        <f aca="true" t="shared" si="5" ref="C24:S24">SUM(C25:C32)</f>
        <v>27</v>
      </c>
      <c r="D24" s="28">
        <f t="shared" si="5"/>
        <v>0</v>
      </c>
      <c r="E24" s="28">
        <f t="shared" si="5"/>
        <v>2</v>
      </c>
      <c r="F24" s="28">
        <f t="shared" si="5"/>
        <v>6</v>
      </c>
      <c r="G24" s="28">
        <f t="shared" si="5"/>
        <v>1</v>
      </c>
      <c r="H24" s="28">
        <f t="shared" si="5"/>
        <v>1</v>
      </c>
      <c r="I24" s="28">
        <f t="shared" si="5"/>
        <v>9</v>
      </c>
      <c r="J24" s="28">
        <f t="shared" si="5"/>
        <v>2</v>
      </c>
      <c r="K24" s="28">
        <f t="shared" si="5"/>
        <v>0</v>
      </c>
      <c r="L24" s="28">
        <f t="shared" si="5"/>
        <v>1</v>
      </c>
      <c r="M24" s="28">
        <f t="shared" si="5"/>
        <v>1</v>
      </c>
      <c r="N24" s="28">
        <f t="shared" si="5"/>
        <v>4</v>
      </c>
      <c r="O24" s="28">
        <f t="shared" si="5"/>
        <v>27</v>
      </c>
      <c r="P24" s="28">
        <f t="shared" si="5"/>
        <v>2</v>
      </c>
      <c r="Q24" s="28">
        <f t="shared" si="5"/>
        <v>0</v>
      </c>
      <c r="R24" s="28">
        <f t="shared" si="5"/>
        <v>3</v>
      </c>
      <c r="S24" s="29">
        <f t="shared" si="5"/>
        <v>0</v>
      </c>
      <c r="T24" s="3"/>
    </row>
    <row r="25" spans="1:20" ht="15" customHeight="1">
      <c r="A25" s="64" t="s">
        <v>2</v>
      </c>
      <c r="B25" s="51">
        <f aca="true" t="shared" si="6" ref="B25:B36">SUM(C25:S25)</f>
        <v>71</v>
      </c>
      <c r="C25" s="52">
        <v>27</v>
      </c>
      <c r="D25" s="13">
        <v>0</v>
      </c>
      <c r="E25" s="24">
        <v>1</v>
      </c>
      <c r="F25" s="24">
        <v>3</v>
      </c>
      <c r="G25" s="24">
        <v>0</v>
      </c>
      <c r="H25" s="24">
        <v>0</v>
      </c>
      <c r="I25" s="24">
        <v>7</v>
      </c>
      <c r="J25" s="24">
        <v>1</v>
      </c>
      <c r="K25" s="13">
        <v>0</v>
      </c>
      <c r="L25" s="24">
        <v>1</v>
      </c>
      <c r="M25" s="24">
        <v>0</v>
      </c>
      <c r="N25" s="24">
        <v>4</v>
      </c>
      <c r="O25" s="24">
        <v>26</v>
      </c>
      <c r="P25" s="24">
        <v>1</v>
      </c>
      <c r="Q25" s="24">
        <v>0</v>
      </c>
      <c r="R25" s="24">
        <v>0</v>
      </c>
      <c r="S25" s="25">
        <v>0</v>
      </c>
      <c r="T25" s="3"/>
    </row>
    <row r="26" spans="1:20" ht="15" customHeight="1">
      <c r="A26" s="66" t="s">
        <v>3</v>
      </c>
      <c r="B26" s="43">
        <f t="shared" si="6"/>
        <v>4</v>
      </c>
      <c r="C26" s="44">
        <v>0</v>
      </c>
      <c r="D26" s="15">
        <v>0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1</v>
      </c>
      <c r="P26" s="15">
        <v>0</v>
      </c>
      <c r="Q26" s="15">
        <v>0</v>
      </c>
      <c r="R26" s="15">
        <v>0</v>
      </c>
      <c r="S26" s="16">
        <v>0</v>
      </c>
      <c r="T26" s="3"/>
    </row>
    <row r="27" spans="1:20" ht="15" customHeight="1">
      <c r="A27" s="66" t="s">
        <v>4</v>
      </c>
      <c r="B27" s="43">
        <f t="shared" si="6"/>
        <v>3</v>
      </c>
      <c r="C27" s="44">
        <v>0</v>
      </c>
      <c r="D27" s="15">
        <v>0</v>
      </c>
      <c r="E27" s="15">
        <v>0</v>
      </c>
      <c r="F27" s="15">
        <v>1</v>
      </c>
      <c r="G27" s="15">
        <v>1</v>
      </c>
      <c r="H27" s="15">
        <v>0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6">
        <v>0</v>
      </c>
      <c r="T27" s="26"/>
    </row>
    <row r="28" spans="1:20" ht="15" customHeight="1">
      <c r="A28" s="66" t="s">
        <v>5</v>
      </c>
      <c r="B28" s="43">
        <f t="shared" si="6"/>
        <v>1</v>
      </c>
      <c r="C28" s="4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6">
        <v>0</v>
      </c>
      <c r="T28" s="3"/>
    </row>
    <row r="29" spans="1:21" ht="15" customHeight="1">
      <c r="A29" s="66" t="s">
        <v>6</v>
      </c>
      <c r="B29" s="43">
        <f t="shared" si="6"/>
        <v>2</v>
      </c>
      <c r="C29" s="44">
        <v>0</v>
      </c>
      <c r="D29" s="15">
        <v>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</v>
      </c>
      <c r="Q29" s="15">
        <v>0</v>
      </c>
      <c r="R29" s="15">
        <v>0</v>
      </c>
      <c r="S29" s="16">
        <v>0</v>
      </c>
      <c r="T29" s="3"/>
      <c r="U29" s="3"/>
    </row>
    <row r="30" spans="1:20" ht="15" customHeight="1">
      <c r="A30" s="66" t="s">
        <v>7</v>
      </c>
      <c r="B30" s="43">
        <f t="shared" si="6"/>
        <v>3</v>
      </c>
      <c r="C30" s="4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3</v>
      </c>
      <c r="S30" s="16">
        <v>0</v>
      </c>
      <c r="T30" s="3"/>
    </row>
    <row r="31" spans="1:20" ht="15" customHeight="1">
      <c r="A31" s="66" t="s">
        <v>8</v>
      </c>
      <c r="B31" s="43">
        <f t="shared" si="6"/>
        <v>1</v>
      </c>
      <c r="C31" s="4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6">
        <v>0</v>
      </c>
      <c r="T31" s="3"/>
    </row>
    <row r="32" spans="1:20" ht="15" customHeight="1" thickBot="1">
      <c r="A32" s="66" t="s">
        <v>9</v>
      </c>
      <c r="B32" s="43">
        <f t="shared" si="6"/>
        <v>1</v>
      </c>
      <c r="C32" s="4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6">
        <v>0</v>
      </c>
      <c r="T32" s="3"/>
    </row>
    <row r="33" spans="1:20" ht="15" customHeight="1" thickBot="1">
      <c r="A33" s="65" t="s">
        <v>1</v>
      </c>
      <c r="B33" s="17">
        <f>IF(SUM(B34:B36)=0,"- ",SUM(B34:B36))</f>
        <v>3</v>
      </c>
      <c r="C33" s="40">
        <f aca="true" t="shared" si="7" ref="C33:S33">SUM(C34:C36)</f>
        <v>0</v>
      </c>
      <c r="D33" s="11">
        <f t="shared" si="7"/>
        <v>0</v>
      </c>
      <c r="E33" s="11">
        <f t="shared" si="7"/>
        <v>0</v>
      </c>
      <c r="F33" s="11">
        <f t="shared" si="7"/>
        <v>1</v>
      </c>
      <c r="G33" s="11">
        <f t="shared" si="7"/>
        <v>0</v>
      </c>
      <c r="H33" s="11">
        <f t="shared" si="7"/>
        <v>2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  <c r="T33" s="3"/>
    </row>
    <row r="34" spans="1:20" ht="15" customHeight="1">
      <c r="A34" s="64" t="s">
        <v>10</v>
      </c>
      <c r="B34" s="41">
        <f t="shared" si="6"/>
        <v>3</v>
      </c>
      <c r="C34" s="42">
        <v>0</v>
      </c>
      <c r="D34" s="13">
        <v>0</v>
      </c>
      <c r="E34" s="13">
        <v>0</v>
      </c>
      <c r="F34" s="13">
        <v>1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0</v>
      </c>
      <c r="T34" s="3"/>
    </row>
    <row r="35" spans="1:20" ht="15" customHeight="1">
      <c r="A35" s="66" t="s">
        <v>11</v>
      </c>
      <c r="B35" s="43">
        <f t="shared" si="6"/>
        <v>0</v>
      </c>
      <c r="C35" s="4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6">
        <v>0</v>
      </c>
      <c r="T35" s="3"/>
    </row>
    <row r="36" spans="1:20" ht="15" customHeight="1" thickBot="1">
      <c r="A36" s="67" t="s">
        <v>12</v>
      </c>
      <c r="B36" s="46">
        <f t="shared" si="6"/>
        <v>0</v>
      </c>
      <c r="C36" s="53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0</v>
      </c>
      <c r="T36" s="3"/>
    </row>
    <row r="37" spans="1:20" ht="15" customHeight="1">
      <c r="A37" s="68"/>
      <c r="B37" s="6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3"/>
    </row>
    <row r="38" spans="1:20" ht="15" customHeight="1">
      <c r="A38" s="68"/>
      <c r="B38" s="6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3"/>
    </row>
    <row r="39" spans="1:19" s="1" customFormat="1" ht="15" customHeight="1">
      <c r="A39" s="5" t="s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8" customFormat="1" ht="12.7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6"/>
      <c r="R40" s="6"/>
      <c r="S40" s="72" t="s">
        <v>35</v>
      </c>
    </row>
    <row r="41" spans="1:20" ht="154.5" customHeight="1" thickBot="1">
      <c r="A41" s="59"/>
      <c r="B41" s="60" t="s">
        <v>37</v>
      </c>
      <c r="C41" s="61" t="s">
        <v>14</v>
      </c>
      <c r="D41" s="6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  <c r="M41" s="62" t="s">
        <v>24</v>
      </c>
      <c r="N41" s="62" t="s">
        <v>25</v>
      </c>
      <c r="O41" s="62" t="s">
        <v>26</v>
      </c>
      <c r="P41" s="62" t="s">
        <v>27</v>
      </c>
      <c r="Q41" s="62" t="s">
        <v>28</v>
      </c>
      <c r="R41" s="62" t="s">
        <v>29</v>
      </c>
      <c r="S41" s="63" t="s">
        <v>30</v>
      </c>
      <c r="T41" s="3"/>
    </row>
    <row r="42" spans="1:20" ht="15" customHeight="1" thickBot="1" thickTop="1">
      <c r="A42" s="64" t="s">
        <v>0</v>
      </c>
      <c r="B42" s="36">
        <f>SUM(B43,B52)</f>
        <v>53</v>
      </c>
      <c r="C42" s="49">
        <f aca="true" t="shared" si="8" ref="C42:S42">SUM(C43,C52)</f>
        <v>6</v>
      </c>
      <c r="D42" s="9">
        <f t="shared" si="8"/>
        <v>0</v>
      </c>
      <c r="E42" s="9">
        <f t="shared" si="8"/>
        <v>4</v>
      </c>
      <c r="F42" s="9">
        <f t="shared" si="8"/>
        <v>1</v>
      </c>
      <c r="G42" s="9">
        <f t="shared" si="8"/>
        <v>3</v>
      </c>
      <c r="H42" s="9">
        <f t="shared" si="8"/>
        <v>0</v>
      </c>
      <c r="I42" s="9">
        <f t="shared" si="8"/>
        <v>6</v>
      </c>
      <c r="J42" s="9">
        <f t="shared" si="8"/>
        <v>1</v>
      </c>
      <c r="K42" s="9">
        <f t="shared" si="8"/>
        <v>2</v>
      </c>
      <c r="L42" s="9">
        <f t="shared" si="8"/>
        <v>18</v>
      </c>
      <c r="M42" s="9">
        <f t="shared" si="8"/>
        <v>1</v>
      </c>
      <c r="N42" s="9">
        <f t="shared" si="8"/>
        <v>2</v>
      </c>
      <c r="O42" s="9">
        <f t="shared" si="8"/>
        <v>4</v>
      </c>
      <c r="P42" s="9">
        <f t="shared" si="8"/>
        <v>2</v>
      </c>
      <c r="Q42" s="9">
        <f t="shared" si="8"/>
        <v>0</v>
      </c>
      <c r="R42" s="9">
        <f t="shared" si="8"/>
        <v>2</v>
      </c>
      <c r="S42" s="10">
        <f t="shared" si="8"/>
        <v>1</v>
      </c>
      <c r="T42" s="3"/>
    </row>
    <row r="43" spans="1:20" ht="15" customHeight="1" thickBot="1">
      <c r="A43" s="65" t="s">
        <v>1</v>
      </c>
      <c r="B43" s="50">
        <f>SUM(B44:B51)</f>
        <v>40</v>
      </c>
      <c r="C43" s="27">
        <f aca="true" t="shared" si="9" ref="C43:S43">SUM(C44:C51)</f>
        <v>2</v>
      </c>
      <c r="D43" s="28">
        <f t="shared" si="9"/>
        <v>0</v>
      </c>
      <c r="E43" s="28">
        <f t="shared" si="9"/>
        <v>4</v>
      </c>
      <c r="F43" s="28">
        <f t="shared" si="9"/>
        <v>1</v>
      </c>
      <c r="G43" s="28">
        <f t="shared" si="9"/>
        <v>3</v>
      </c>
      <c r="H43" s="28">
        <f t="shared" si="9"/>
        <v>0</v>
      </c>
      <c r="I43" s="28">
        <f t="shared" si="9"/>
        <v>4</v>
      </c>
      <c r="J43" s="28">
        <f t="shared" si="9"/>
        <v>1</v>
      </c>
      <c r="K43" s="28">
        <f t="shared" si="9"/>
        <v>0</v>
      </c>
      <c r="L43" s="28">
        <f t="shared" si="9"/>
        <v>13</v>
      </c>
      <c r="M43" s="28">
        <f t="shared" si="9"/>
        <v>1</v>
      </c>
      <c r="N43" s="28">
        <f t="shared" si="9"/>
        <v>2</v>
      </c>
      <c r="O43" s="28">
        <f t="shared" si="9"/>
        <v>4</v>
      </c>
      <c r="P43" s="28">
        <f t="shared" si="9"/>
        <v>2</v>
      </c>
      <c r="Q43" s="28">
        <f t="shared" si="9"/>
        <v>0</v>
      </c>
      <c r="R43" s="28">
        <f t="shared" si="9"/>
        <v>2</v>
      </c>
      <c r="S43" s="29">
        <f t="shared" si="9"/>
        <v>1</v>
      </c>
      <c r="T43" s="3"/>
    </row>
    <row r="44" spans="1:20" ht="15" customHeight="1">
      <c r="A44" s="64" t="s">
        <v>2</v>
      </c>
      <c r="B44" s="51">
        <f>SUM(C44:S44)</f>
        <v>2</v>
      </c>
      <c r="C44" s="54">
        <v>0</v>
      </c>
      <c r="D44" s="13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13">
        <v>0</v>
      </c>
      <c r="L44" s="55">
        <v>2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6">
        <v>0</v>
      </c>
      <c r="T44" s="3"/>
    </row>
    <row r="45" spans="1:20" ht="15" customHeight="1">
      <c r="A45" s="66" t="s">
        <v>3</v>
      </c>
      <c r="B45" s="43">
        <f aca="true" t="shared" si="10" ref="B45:B55">SUM(C45:S45)</f>
        <v>0</v>
      </c>
      <c r="C45" s="44">
        <v>0</v>
      </c>
      <c r="D45" s="15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15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57">
        <v>0</v>
      </c>
      <c r="T45" s="3"/>
    </row>
    <row r="46" spans="1:20" ht="15" customHeight="1">
      <c r="A46" s="66" t="s">
        <v>4</v>
      </c>
      <c r="B46" s="43">
        <f t="shared" si="10"/>
        <v>1</v>
      </c>
      <c r="C46" s="44">
        <v>0</v>
      </c>
      <c r="D46" s="15">
        <v>0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0</v>
      </c>
      <c r="K46" s="15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57">
        <v>0</v>
      </c>
      <c r="T46" s="70"/>
    </row>
    <row r="47" spans="1:20" ht="15" customHeight="1">
      <c r="A47" s="66" t="s">
        <v>5</v>
      </c>
      <c r="B47" s="43">
        <f t="shared" si="10"/>
        <v>22</v>
      </c>
      <c r="C47" s="45">
        <v>0</v>
      </c>
      <c r="D47" s="15">
        <v>0</v>
      </c>
      <c r="E47" s="32">
        <v>2</v>
      </c>
      <c r="F47" s="32">
        <v>1</v>
      </c>
      <c r="G47" s="32">
        <v>2</v>
      </c>
      <c r="H47" s="32">
        <v>0</v>
      </c>
      <c r="I47" s="32">
        <v>2</v>
      </c>
      <c r="J47" s="32">
        <v>1</v>
      </c>
      <c r="K47" s="15">
        <v>0</v>
      </c>
      <c r="L47" s="32">
        <v>8</v>
      </c>
      <c r="M47" s="32">
        <v>0</v>
      </c>
      <c r="N47" s="32">
        <v>1</v>
      </c>
      <c r="O47" s="32">
        <v>1</v>
      </c>
      <c r="P47" s="32">
        <v>2</v>
      </c>
      <c r="Q47" s="32">
        <v>0</v>
      </c>
      <c r="R47" s="32">
        <v>1</v>
      </c>
      <c r="S47" s="57">
        <v>1</v>
      </c>
      <c r="T47" s="3"/>
    </row>
    <row r="48" spans="1:20" ht="15" customHeight="1">
      <c r="A48" s="66" t="s">
        <v>6</v>
      </c>
      <c r="B48" s="43">
        <f t="shared" si="10"/>
        <v>0</v>
      </c>
      <c r="C48" s="45">
        <v>0</v>
      </c>
      <c r="D48" s="15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15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57">
        <v>0</v>
      </c>
      <c r="T48" s="3"/>
    </row>
    <row r="49" spans="1:20" ht="15" customHeight="1">
      <c r="A49" s="66" t="s">
        <v>7</v>
      </c>
      <c r="B49" s="43">
        <f t="shared" si="10"/>
        <v>8</v>
      </c>
      <c r="C49" s="45">
        <v>0</v>
      </c>
      <c r="D49" s="15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15">
        <v>0</v>
      </c>
      <c r="L49" s="32">
        <v>3</v>
      </c>
      <c r="M49" s="32">
        <v>1</v>
      </c>
      <c r="N49" s="32">
        <v>0</v>
      </c>
      <c r="O49" s="32">
        <v>3</v>
      </c>
      <c r="P49" s="32">
        <v>0</v>
      </c>
      <c r="Q49" s="32">
        <v>0</v>
      </c>
      <c r="R49" s="32">
        <v>1</v>
      </c>
      <c r="S49" s="57">
        <v>0</v>
      </c>
      <c r="T49" s="3"/>
    </row>
    <row r="50" spans="1:21" ht="15" customHeight="1">
      <c r="A50" s="66" t="s">
        <v>8</v>
      </c>
      <c r="B50" s="43">
        <f t="shared" si="10"/>
        <v>2</v>
      </c>
      <c r="C50" s="45">
        <v>1</v>
      </c>
      <c r="D50" s="15">
        <v>0</v>
      </c>
      <c r="E50" s="32">
        <v>1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15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57">
        <v>0</v>
      </c>
      <c r="T50" s="3"/>
      <c r="U50" s="71"/>
    </row>
    <row r="51" spans="1:20" ht="15" customHeight="1" thickBot="1">
      <c r="A51" s="66" t="s">
        <v>9</v>
      </c>
      <c r="B51" s="43">
        <f t="shared" si="10"/>
        <v>5</v>
      </c>
      <c r="C51" s="45">
        <v>1</v>
      </c>
      <c r="D51" s="15">
        <v>0</v>
      </c>
      <c r="E51" s="32">
        <v>1</v>
      </c>
      <c r="F51" s="32">
        <v>0</v>
      </c>
      <c r="G51" s="32">
        <v>1</v>
      </c>
      <c r="H51" s="32">
        <v>0</v>
      </c>
      <c r="I51" s="32">
        <v>1</v>
      </c>
      <c r="J51" s="32">
        <v>0</v>
      </c>
      <c r="K51" s="15">
        <v>0</v>
      </c>
      <c r="L51" s="32">
        <v>0</v>
      </c>
      <c r="M51" s="32">
        <v>0</v>
      </c>
      <c r="N51" s="32">
        <v>1</v>
      </c>
      <c r="O51" s="32">
        <v>0</v>
      </c>
      <c r="P51" s="32">
        <v>0</v>
      </c>
      <c r="Q51" s="32">
        <v>0</v>
      </c>
      <c r="R51" s="32">
        <v>0</v>
      </c>
      <c r="S51" s="57">
        <v>0</v>
      </c>
      <c r="T51" s="3"/>
    </row>
    <row r="52" spans="1:20" ht="15" customHeight="1" thickBot="1">
      <c r="A52" s="65" t="s">
        <v>1</v>
      </c>
      <c r="B52" s="17">
        <f>SUM(B53:B55)</f>
        <v>13</v>
      </c>
      <c r="C52" s="40">
        <f>SUM(C53:C55)</f>
        <v>4</v>
      </c>
      <c r="D52" s="11">
        <f aca="true" t="shared" si="11" ref="D52:S52">SUM(D53:D55)</f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2</v>
      </c>
      <c r="J52" s="11">
        <f t="shared" si="11"/>
        <v>0</v>
      </c>
      <c r="K52" s="11">
        <f t="shared" si="11"/>
        <v>2</v>
      </c>
      <c r="L52" s="11">
        <f t="shared" si="11"/>
        <v>5</v>
      </c>
      <c r="M52" s="11">
        <f t="shared" si="11"/>
        <v>0</v>
      </c>
      <c r="N52" s="11">
        <f t="shared" si="11"/>
        <v>0</v>
      </c>
      <c r="O52" s="11">
        <f t="shared" si="11"/>
        <v>0</v>
      </c>
      <c r="P52" s="11">
        <f t="shared" si="11"/>
        <v>0</v>
      </c>
      <c r="Q52" s="11">
        <f t="shared" si="11"/>
        <v>0</v>
      </c>
      <c r="R52" s="11">
        <f t="shared" si="11"/>
        <v>0</v>
      </c>
      <c r="S52" s="12">
        <f t="shared" si="11"/>
        <v>0</v>
      </c>
      <c r="T52" s="3"/>
    </row>
    <row r="53" spans="1:20" ht="15" customHeight="1">
      <c r="A53" s="64" t="s">
        <v>10</v>
      </c>
      <c r="B53" s="43">
        <f t="shared" si="10"/>
        <v>0</v>
      </c>
      <c r="C53" s="58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31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0</v>
      </c>
      <c r="T53" s="3"/>
    </row>
    <row r="54" spans="1:20" ht="15" customHeight="1">
      <c r="A54" s="66" t="s">
        <v>11</v>
      </c>
      <c r="B54" s="43">
        <f t="shared" si="10"/>
        <v>12</v>
      </c>
      <c r="C54" s="45">
        <v>4</v>
      </c>
      <c r="D54" s="15">
        <v>0</v>
      </c>
      <c r="E54" s="15">
        <v>0</v>
      </c>
      <c r="F54" s="15">
        <v>0</v>
      </c>
      <c r="G54" s="32">
        <v>0</v>
      </c>
      <c r="H54" s="15">
        <v>0</v>
      </c>
      <c r="I54" s="15">
        <v>2</v>
      </c>
      <c r="J54" s="32">
        <v>0</v>
      </c>
      <c r="K54" s="15">
        <v>2</v>
      </c>
      <c r="L54" s="32">
        <v>4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6">
        <v>0</v>
      </c>
      <c r="T54" s="3"/>
    </row>
    <row r="55" spans="1:20" ht="15" customHeight="1" thickBot="1">
      <c r="A55" s="67" t="s">
        <v>12</v>
      </c>
      <c r="B55" s="46">
        <f t="shared" si="10"/>
        <v>1</v>
      </c>
      <c r="C55" s="47">
        <v>0</v>
      </c>
      <c r="D55" s="18">
        <v>0</v>
      </c>
      <c r="E55" s="18">
        <v>0</v>
      </c>
      <c r="F55" s="18">
        <v>0</v>
      </c>
      <c r="G55" s="33">
        <v>0</v>
      </c>
      <c r="H55" s="18">
        <v>0</v>
      </c>
      <c r="I55" s="18">
        <v>0</v>
      </c>
      <c r="J55" s="33">
        <v>0</v>
      </c>
      <c r="K55" s="18">
        <v>0</v>
      </c>
      <c r="L55" s="33">
        <v>1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v>0</v>
      </c>
      <c r="T55" s="3"/>
    </row>
  </sheetData>
  <sheetProtection sheet="1"/>
  <printOptions/>
  <pageMargins left="0.984251968503937" right="0.7874015748031497" top="0.7874015748031497" bottom="0.98425196850393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Ｐゴシック,標準"&amp;9西濃地域の公衆衛生2009&amp;C&amp;"ＭＳ Ｐゴシック,標準"&amp;9－　&amp;P+78　－&amp;R&amp;"ＭＳ Ｐゴシック,標準"&amp;9第５章　母子保健　&amp;"ＭＳ ゴシック,標準"&amp;7　</oddFooter>
  </headerFooter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D:\西濃地域の公衆衛生2004\公衆衛生年報16\提出データ16\Ｔ－５\T5-14～16.jsd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１歳６カ月児健康診査疾病異常　要観察</dc:title>
  <dc:subject/>
  <dc:creator>岐阜県</dc:creator>
  <cp:keywords/>
  <dc:description/>
  <cp:lastModifiedBy>岐阜県</cp:lastModifiedBy>
  <cp:lastPrinted>2009-03-25T04:34:53Z</cp:lastPrinted>
  <dcterms:created xsi:type="dcterms:W3CDTF">2005-07-08T03:35:31Z</dcterms:created>
  <dcterms:modified xsi:type="dcterms:W3CDTF">2010-02-25T00:56:08Z</dcterms:modified>
  <cp:category/>
  <cp:version/>
  <cp:contentType/>
  <cp:contentStatus/>
  <cp:revision>43</cp:revision>
</cp:coreProperties>
</file>