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7650" tabRatio="893" firstSheet="2" activeTab="2"/>
  </bookViews>
  <sheets>
    <sheet name="第20-1表②" sheetId="1" state="hidden" r:id="rId1"/>
    <sheet name="第20-2表② " sheetId="2" state="hidden" r:id="rId2"/>
    <sheet name="第21-1表（H20）" sheetId="3" r:id="rId3"/>
    <sheet name="第21-1表② " sheetId="4" state="hidden" r:id="rId4"/>
    <sheet name="第21-2表（H20） " sheetId="5" r:id="rId5"/>
    <sheet name="第21-2表② " sheetId="6" state="hidden" r:id="rId6"/>
    <sheet name="第21-3表（H20）" sheetId="7" r:id="rId7"/>
    <sheet name="第21-4表（H20） " sheetId="8" r:id="rId8"/>
    <sheet name="第21-5表（H20）  " sheetId="9" r:id="rId9"/>
    <sheet name="第21-6表（H20）  " sheetId="10" r:id="rId10"/>
    <sheet name="第21-7表（H20） " sheetId="11" r:id="rId11"/>
    <sheet name="第21-8表（H20）" sheetId="12" r:id="rId12"/>
    <sheet name="第21-9表（H20）" sheetId="13" r:id="rId13"/>
    <sheet name="第21-10表（H20）" sheetId="14" r:id="rId14"/>
    <sheet name="第21-11表（H20）" sheetId="15" r:id="rId15"/>
  </sheets>
  <definedNames>
    <definedName name="_xlnm.Print_Area" localSheetId="0">'第20-1表②'!$A$1:$AD$32</definedName>
    <definedName name="_xlnm.Print_Area" localSheetId="1">'第20-2表② '!$A$1:$AD$32</definedName>
    <definedName name="_xlnm.Print_Area" localSheetId="13">'第21-10表（H20）'!$A$1:$AB$53</definedName>
    <definedName name="_xlnm.Print_Area" localSheetId="14">'第21-11表（H20）'!$A$1:$AB$53</definedName>
    <definedName name="_xlnm.Print_Area" localSheetId="2">'第21-1表（H20）'!$A$1:$AB$75</definedName>
    <definedName name="_xlnm.Print_Area" localSheetId="3">'第21-1表② '!$A$1:$AB$31</definedName>
    <definedName name="_xlnm.Print_Area" localSheetId="4">'第21-2表（H20） '!$A$1:$AB$70</definedName>
    <definedName name="_xlnm.Print_Area" localSheetId="5">'第21-2表② '!$A$1:$AB$31</definedName>
    <definedName name="_xlnm.Print_Area" localSheetId="6">'第21-3表（H20）'!$A$1:$AB$49</definedName>
    <definedName name="_xlnm.Print_Area" localSheetId="7">'第21-4表（H20） '!$A$1:$AB$58</definedName>
    <definedName name="_xlnm.Print_Area" localSheetId="8">'第21-5表（H20）  '!$A$1:$AB$61</definedName>
    <definedName name="_xlnm.Print_Area" localSheetId="9">'第21-6表（H20）  '!$A$1:$AB$56</definedName>
    <definedName name="_xlnm.Print_Area" localSheetId="10">'第21-7表（H20） '!$A$1:$AB$49</definedName>
    <definedName name="_xlnm.Print_Area" localSheetId="11">'第21-8表（H20）'!$A$1:$AB$50</definedName>
    <definedName name="_xlnm.Print_Area" localSheetId="12">'第21-9表（H20）'!$A$1:$AB$57</definedName>
  </definedNames>
  <calcPr fullCalcOnLoad="1"/>
</workbook>
</file>

<file path=xl/sharedStrings.xml><?xml version="1.0" encoding="utf-8"?>
<sst xmlns="http://schemas.openxmlformats.org/spreadsheetml/2006/main" count="1125" uniqueCount="81">
  <si>
    <t>単位：人</t>
  </si>
  <si>
    <t>区　　分</t>
  </si>
  <si>
    <t>計</t>
  </si>
  <si>
    <t>公立</t>
  </si>
  <si>
    <t>私立</t>
  </si>
  <si>
    <t>総数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</si>
  <si>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</si>
  <si>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</si>
  <si>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</si>
  <si>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</si>
  <si>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</si>
  <si>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</si>
  <si>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</si>
  <si>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</si>
  <si>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男</t>
  </si>
  <si>
    <t>女</t>
  </si>
  <si>
    <t>合　　　　　　　計</t>
  </si>
  <si>
    <t>そ　　の　　他</t>
  </si>
  <si>
    <t>文　　　　　　　　科　　　　　　　　系</t>
  </si>
  <si>
    <t>理　工　学　関　係</t>
  </si>
  <si>
    <t>農　学　関　係</t>
  </si>
  <si>
    <t>薬　学　関　係</t>
  </si>
  <si>
    <t>理　　　　　　　　　　　　　科　　　　　　　　　　　　　系</t>
  </si>
  <si>
    <t>そ　　　　　　　　　　　　　の　　　　　　　　　　　　　他</t>
  </si>
  <si>
    <t>東濃西部地域</t>
  </si>
  <si>
    <t>中津川・恵那地域</t>
  </si>
  <si>
    <t>益田地域</t>
  </si>
  <si>
    <t>飛騨地域</t>
  </si>
  <si>
    <t>第20－１表　大学への学部系統別進学者数（就職進学者を含む）･･････続き</t>
  </si>
  <si>
    <t>普通</t>
  </si>
  <si>
    <t>第20－２表　大学への学部系統別進学者数（就職進学者を含む）･･････続き</t>
  </si>
  <si>
    <t>人　文　科　学</t>
  </si>
  <si>
    <t>社　会　科　学</t>
  </si>
  <si>
    <t>理　工　学</t>
  </si>
  <si>
    <t>農　　　学</t>
  </si>
  <si>
    <t>保健・看護</t>
  </si>
  <si>
    <t>家　　　政</t>
  </si>
  <si>
    <t>体　　　育</t>
  </si>
  <si>
    <t>芸　　　術</t>
  </si>
  <si>
    <t>教　　　育</t>
  </si>
  <si>
    <t>教　　　　養</t>
  </si>
  <si>
    <t>そ　の　他</t>
  </si>
  <si>
    <t>文　　　　科　　　　系</t>
  </si>
  <si>
    <t>理　　　　科　　　　系</t>
  </si>
  <si>
    <t>そ　　　　　　　　　　　　　　の　　　　　　　　　　　　　　他</t>
  </si>
  <si>
    <t>合　　　　計</t>
  </si>
  <si>
    <t>人文科学</t>
  </si>
  <si>
    <t>社会科学</t>
  </si>
  <si>
    <t>文　　　科　　　系</t>
  </si>
  <si>
    <t>理　　　科　　　系</t>
  </si>
  <si>
    <t>教　　　養</t>
  </si>
  <si>
    <t>第21－２表　短期大学への学科別進学者数（就職進学者を含む）･･････続き</t>
  </si>
  <si>
    <t>法・政・商・
経・国際関係</t>
  </si>
  <si>
    <t>医歯学関係</t>
  </si>
  <si>
    <t>看護・栄養</t>
  </si>
  <si>
    <t>関係</t>
  </si>
  <si>
    <t>体育・芸術</t>
  </si>
  <si>
    <t>教養学関係</t>
  </si>
  <si>
    <t>文・哲・教育
・社会関係</t>
  </si>
  <si>
    <t>家政学
関係</t>
  </si>
  <si>
    <t>合計＝普通＋農業＋工業＋商業＋家庭＋看護＋その他＋総合学科</t>
  </si>
  <si>
    <t>第21－１表　短期大学への学科別進学者数（就職進学者を含む）･･････続き</t>
  </si>
  <si>
    <t>チェック</t>
  </si>
  <si>
    <t>第21－３表　短期大学への学科別進学者数（就職進学者を含む）【農業】</t>
  </si>
  <si>
    <t>第21－４表　短期大学への学部系統別進学者数（就職進学者を含む）【工業】</t>
  </si>
  <si>
    <t>第21－５表　短期大学への学科別進学者数（就職進学者を含む）【商業】</t>
  </si>
  <si>
    <t>第21－６表　短期大学への学科別進学者数（就職進学者を含む）【家庭】</t>
  </si>
  <si>
    <t>第21－７表　短期大学への学科別進学者数（就職進学者を含む）【看護】</t>
  </si>
  <si>
    <t>全　　日　　制</t>
  </si>
  <si>
    <t>第21－８表　短期大学への学科別進学者数（就職進学者を含む）【情報】</t>
  </si>
  <si>
    <t>第21－９表　短期大学への学科別進学者数（就職進学者を含む）【福祉】</t>
  </si>
  <si>
    <t>第21－10表　短期大学への学科別進学者数（就職進学者を含む）【その他】</t>
  </si>
  <si>
    <t>第21－11表　短期大学への学科別進学者数（就職進学者を含む）【総合学科】</t>
  </si>
  <si>
    <t>注意）　第21-2表【普通】、第21-3表【農業】、第21-4表【工業】、第21-5表【商業】、第21-6表【家庭】、第21-7表【看護】、第21-8表【情報】、</t>
  </si>
  <si>
    <t xml:space="preserve">       第21-9表【福祉】、第21-10表【その他】及び第21-11表【総合学科】を合計したもの</t>
  </si>
  <si>
    <t>短期大学への学科別進学者数（就職進学者を含む）【合計】</t>
  </si>
  <si>
    <t>第21－１表</t>
  </si>
  <si>
    <t>短期大学への学科別進学者数（就職進学者を含む）【普通】</t>
  </si>
  <si>
    <t>第21－２表</t>
  </si>
  <si>
    <t>平成20年</t>
  </si>
  <si>
    <t>（2008年３月卒業）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</si>
</sst>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ＪＳ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ＪＳゴシック"/>
      <family val="3"/>
    </font>
    <font>
      <b/>
      <sz val="11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top"/>
    </xf>
    <xf numFmtId="0" fontId="1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 wrapText="1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4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14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distributed" vertical="top"/>
    </xf>
    <xf numFmtId="0" fontId="12" fillId="0" borderId="11" xfId="0" applyFont="1" applyBorder="1" applyAlignment="1">
      <alignment horizontal="distributed" vertical="top"/>
    </xf>
    <xf numFmtId="0" fontId="12" fillId="0" borderId="0" xfId="0" applyFont="1" applyFill="1" applyBorder="1" applyAlignment="1">
      <alignment horizontal="distributed" vertical="top"/>
    </xf>
    <xf numFmtId="0" fontId="12" fillId="0" borderId="11" xfId="0" applyFont="1" applyFill="1" applyBorder="1" applyAlignment="1">
      <alignment horizontal="distributed" vertical="top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top"/>
    </xf>
    <xf numFmtId="0" fontId="13" fillId="0" borderId="11" xfId="0" applyFont="1" applyBorder="1" applyAlignment="1">
      <alignment horizontal="distributed" vertical="top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distributed" vertical="top"/>
    </xf>
    <xf numFmtId="0" fontId="17" fillId="0" borderId="11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1" xfId="0" applyFont="1" applyBorder="1" applyAlignment="1">
      <alignment horizontal="distributed" vertical="top"/>
    </xf>
    <xf numFmtId="0" fontId="18" fillId="0" borderId="0" xfId="0" applyFont="1" applyFill="1" applyBorder="1" applyAlignment="1">
      <alignment horizontal="distributed" vertical="top"/>
    </xf>
    <xf numFmtId="0" fontId="18" fillId="0" borderId="11" xfId="0" applyFont="1" applyFill="1" applyBorder="1" applyAlignment="1">
      <alignment horizontal="distributed" vertical="top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001375" y="1885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039475" y="1743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268075" y="1714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11191875" y="1714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724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724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161925</xdr:rowOff>
    </xdr:from>
    <xdr:ext cx="104775" cy="238125"/>
    <xdr:sp>
      <xdr:nvSpPr>
        <xdr:cNvPr id="2" name="Text Box 1"/>
        <xdr:cNvSpPr txBox="1">
          <a:spLocks noChangeArrowheads="1"/>
        </xdr:cNvSpPr>
      </xdr:nvSpPr>
      <xdr:spPr>
        <a:xfrm>
          <a:off x="11039475" y="2714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590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161925</xdr:rowOff>
    </xdr:from>
    <xdr:ext cx="104775" cy="238125"/>
    <xdr:sp>
      <xdr:nvSpPr>
        <xdr:cNvPr id="2" name="Text Box 1"/>
        <xdr:cNvSpPr txBox="1">
          <a:spLocks noChangeArrowheads="1"/>
        </xdr:cNvSpPr>
      </xdr:nvSpPr>
      <xdr:spPr>
        <a:xfrm>
          <a:off x="11039475" y="25812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039475" y="17240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0</xdr:colOff>
      <xdr:row>8</xdr:row>
      <xdr:rowOff>161925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11306175" y="1733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41"/>
  <sheetViews>
    <sheetView zoomScale="75" zoomScaleNormal="75" zoomScalePageLayoutView="0" workbookViewId="0" topLeftCell="A1">
      <pane xSplit="3" ySplit="6" topLeftCell="O24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8" sqref="D8:AD30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50390625" style="0" customWidth="1"/>
    <col min="5" max="5" width="9.125" style="0" customWidth="1"/>
    <col min="6" max="6" width="9.375" style="0" customWidth="1"/>
    <col min="7" max="7" width="9.125" style="0" customWidth="1"/>
    <col min="8" max="8" width="9.375" style="0" customWidth="1"/>
    <col min="9" max="10" width="9.625" style="0" customWidth="1"/>
    <col min="11" max="11" width="9.50390625" style="0" customWidth="1"/>
    <col min="12" max="12" width="9.625" style="0" customWidth="1"/>
    <col min="13" max="13" width="9.375" style="0" customWidth="1"/>
    <col min="14" max="14" width="9.625" style="0" customWidth="1"/>
    <col min="15" max="15" width="8.625" style="0" customWidth="1"/>
    <col min="16" max="16" width="8.00390625" style="0" customWidth="1"/>
    <col min="17" max="17" width="8.25390625" style="0" customWidth="1"/>
    <col min="18" max="18" width="8.375" style="0" customWidth="1"/>
    <col min="19" max="20" width="8.125" style="0" customWidth="1"/>
    <col min="21" max="21" width="8.375" style="0" customWidth="1"/>
    <col min="22" max="22" width="7.875" style="0" customWidth="1"/>
    <col min="23" max="23" width="7.625" style="0" customWidth="1"/>
    <col min="24" max="24" width="7.875" style="0" customWidth="1"/>
    <col min="25" max="25" width="8.125" style="0" customWidth="1"/>
    <col min="26" max="27" width="8.00390625" style="0" customWidth="1"/>
    <col min="28" max="29" width="7.875" style="0" customWidth="1"/>
    <col min="30" max="30" width="8.25390625" style="0" customWidth="1"/>
  </cols>
  <sheetData>
    <row r="1" spans="1:40" ht="21" customHeight="1">
      <c r="A1" s="43" t="s">
        <v>28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43" t="s">
        <v>60</v>
      </c>
      <c r="T1" s="8"/>
      <c r="U1" s="43"/>
      <c r="V1" s="8"/>
      <c r="W1" s="44"/>
      <c r="X1" s="2"/>
      <c r="Y1" s="8"/>
      <c r="Z1" s="8"/>
      <c r="AA1" s="8"/>
      <c r="AB1" s="8"/>
      <c r="AC1" s="8"/>
      <c r="AD1" s="45" t="s">
        <v>0</v>
      </c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30" ht="3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3"/>
      <c r="AC2" s="3"/>
      <c r="AD2" s="17"/>
    </row>
    <row r="3" spans="1:30" s="25" customFormat="1" ht="20.25" customHeight="1" thickTop="1">
      <c r="A3" s="114" t="s">
        <v>1</v>
      </c>
      <c r="B3" s="114"/>
      <c r="C3" s="115"/>
      <c r="D3" s="135" t="s">
        <v>16</v>
      </c>
      <c r="E3" s="114"/>
      <c r="F3" s="115"/>
      <c r="G3" s="111" t="s">
        <v>18</v>
      </c>
      <c r="H3" s="111"/>
      <c r="I3" s="111"/>
      <c r="J3" s="111"/>
      <c r="K3" s="111"/>
      <c r="L3" s="111"/>
      <c r="M3" s="141" t="s">
        <v>22</v>
      </c>
      <c r="N3" s="142"/>
      <c r="O3" s="142"/>
      <c r="P3" s="142"/>
      <c r="Q3" s="142"/>
      <c r="R3" s="142"/>
      <c r="S3" s="142"/>
      <c r="T3" s="142"/>
      <c r="U3" s="141" t="s">
        <v>23</v>
      </c>
      <c r="V3" s="142"/>
      <c r="W3" s="142"/>
      <c r="X3" s="142"/>
      <c r="Y3" s="142"/>
      <c r="Z3" s="142"/>
      <c r="AA3" s="142"/>
      <c r="AB3" s="142"/>
      <c r="AC3" s="142"/>
      <c r="AD3" s="142"/>
    </row>
    <row r="4" spans="1:30" s="25" customFormat="1" ht="20.25" customHeight="1">
      <c r="A4" s="116"/>
      <c r="B4" s="116"/>
      <c r="C4" s="117"/>
      <c r="D4" s="126"/>
      <c r="E4" s="116"/>
      <c r="F4" s="117"/>
      <c r="G4" s="120" t="s">
        <v>58</v>
      </c>
      <c r="H4" s="121"/>
      <c r="I4" s="122" t="s">
        <v>52</v>
      </c>
      <c r="J4" s="123"/>
      <c r="K4" s="125" t="s">
        <v>17</v>
      </c>
      <c r="L4" s="123"/>
      <c r="M4" s="122" t="s">
        <v>19</v>
      </c>
      <c r="N4" s="136"/>
      <c r="O4" s="125" t="s">
        <v>20</v>
      </c>
      <c r="P4" s="121"/>
      <c r="Q4" s="133" t="s">
        <v>53</v>
      </c>
      <c r="R4" s="134"/>
      <c r="S4" s="121" t="s">
        <v>21</v>
      </c>
      <c r="T4" s="123"/>
      <c r="U4" s="133" t="s">
        <v>54</v>
      </c>
      <c r="V4" s="134"/>
      <c r="W4" s="129" t="s">
        <v>59</v>
      </c>
      <c r="X4" s="130"/>
      <c r="Y4" s="133" t="s">
        <v>56</v>
      </c>
      <c r="Z4" s="134"/>
      <c r="AA4" s="133" t="s">
        <v>57</v>
      </c>
      <c r="AB4" s="134"/>
      <c r="AC4" s="125" t="s">
        <v>17</v>
      </c>
      <c r="AD4" s="121"/>
    </row>
    <row r="5" spans="1:32" s="25" customFormat="1" ht="20.25" customHeight="1">
      <c r="A5" s="116"/>
      <c r="B5" s="116"/>
      <c r="C5" s="117"/>
      <c r="D5" s="124"/>
      <c r="E5" s="118"/>
      <c r="F5" s="119"/>
      <c r="G5" s="118"/>
      <c r="H5" s="118"/>
      <c r="I5" s="124"/>
      <c r="J5" s="119"/>
      <c r="K5" s="126"/>
      <c r="L5" s="117"/>
      <c r="M5" s="137"/>
      <c r="N5" s="138"/>
      <c r="O5" s="126"/>
      <c r="P5" s="116"/>
      <c r="Q5" s="139"/>
      <c r="R5" s="140"/>
      <c r="S5" s="116"/>
      <c r="T5" s="117"/>
      <c r="U5" s="127" t="s">
        <v>55</v>
      </c>
      <c r="V5" s="128"/>
      <c r="W5" s="131"/>
      <c r="X5" s="132"/>
      <c r="Y5" s="127" t="s">
        <v>55</v>
      </c>
      <c r="Z5" s="128"/>
      <c r="AA5" s="139"/>
      <c r="AB5" s="140"/>
      <c r="AC5" s="126"/>
      <c r="AD5" s="116"/>
      <c r="AF5" s="25" t="s">
        <v>62</v>
      </c>
    </row>
    <row r="6" spans="1:33" s="25" customFormat="1" ht="20.25" customHeight="1">
      <c r="A6" s="118"/>
      <c r="B6" s="118"/>
      <c r="C6" s="119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3.75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47"/>
      <c r="O7" s="5"/>
      <c r="P7" s="5"/>
      <c r="Q7" s="5"/>
      <c r="R7" s="5"/>
      <c r="S7" s="5"/>
      <c r="T7" s="5"/>
      <c r="U7" s="5"/>
      <c r="V7" s="5"/>
      <c r="W7" s="5"/>
    </row>
    <row r="8" spans="1:34" ht="19.5" customHeight="1">
      <c r="A8" s="112" t="s">
        <v>24</v>
      </c>
      <c r="B8" s="112"/>
      <c r="C8" s="113"/>
      <c r="D8" s="48" t="e">
        <f>+#REF!</f>
        <v>#REF!</v>
      </c>
      <c r="E8" s="48" t="e">
        <f>+#REF!</f>
        <v>#REF!</v>
      </c>
      <c r="F8" s="48" t="e">
        <f>+#REF!</f>
        <v>#REF!</v>
      </c>
      <c r="G8" s="48" t="e">
        <f>+#REF!</f>
        <v>#REF!</v>
      </c>
      <c r="H8" s="48" t="e">
        <f>+#REF!</f>
        <v>#REF!</v>
      </c>
      <c r="I8" s="48" t="e">
        <f>+#REF!</f>
        <v>#REF!</v>
      </c>
      <c r="J8" s="48" t="e">
        <f>+#REF!</f>
        <v>#REF!</v>
      </c>
      <c r="K8" s="48" t="e">
        <f>+#REF!</f>
        <v>#REF!</v>
      </c>
      <c r="L8" s="48" t="e">
        <f>+#REF!</f>
        <v>#REF!</v>
      </c>
      <c r="M8" s="48" t="e">
        <f>+#REF!</f>
        <v>#REF!</v>
      </c>
      <c r="N8" s="48" t="e">
        <f>+#REF!</f>
        <v>#REF!</v>
      </c>
      <c r="O8" s="48" t="e">
        <f>+#REF!</f>
        <v>#REF!</v>
      </c>
      <c r="P8" s="48" t="e">
        <f>+#REF!</f>
        <v>#REF!</v>
      </c>
      <c r="Q8" s="48" t="e">
        <f>+#REF!</f>
        <v>#REF!</v>
      </c>
      <c r="R8" s="48" t="e">
        <f>+#REF!</f>
        <v>#REF!</v>
      </c>
      <c r="S8" s="48" t="e">
        <f>+#REF!</f>
        <v>#REF!</v>
      </c>
      <c r="T8" s="48" t="e">
        <f>+#REF!</f>
        <v>#REF!</v>
      </c>
      <c r="U8" s="48" t="e">
        <f>+#REF!</f>
        <v>#REF!</v>
      </c>
      <c r="V8" s="48" t="e">
        <f>+#REF!</f>
        <v>#REF!</v>
      </c>
      <c r="W8" s="48" t="e">
        <f>+#REF!</f>
        <v>#REF!</v>
      </c>
      <c r="X8" s="48" t="e">
        <f>+#REF!</f>
        <v>#REF!</v>
      </c>
      <c r="Y8" s="48" t="e">
        <f>+#REF!</f>
        <v>#REF!</v>
      </c>
      <c r="Z8" s="48" t="e">
        <f>+#REF!</f>
        <v>#REF!</v>
      </c>
      <c r="AA8" s="48" t="e">
        <f>+#REF!</f>
        <v>#REF!</v>
      </c>
      <c r="AB8" s="48" t="e">
        <f>+#REF!</f>
        <v>#REF!</v>
      </c>
      <c r="AC8" s="48" t="e">
        <f>+#REF!</f>
        <v>#REF!</v>
      </c>
      <c r="AD8" s="48" t="e">
        <f>+#REF!</f>
        <v>#REF!</v>
      </c>
      <c r="AE8" s="48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9.5" customHeight="1">
      <c r="A9" s="32"/>
      <c r="B9" s="107" t="s">
        <v>6</v>
      </c>
      <c r="C9" s="108"/>
      <c r="D9" s="48" t="e">
        <f>+#REF!</f>
        <v>#REF!</v>
      </c>
      <c r="E9" s="48" t="e">
        <f>+#REF!</f>
        <v>#REF!</v>
      </c>
      <c r="F9" s="48" t="e">
        <f>+#REF!</f>
        <v>#REF!</v>
      </c>
      <c r="G9" s="48" t="e">
        <f>+#REF!</f>
        <v>#REF!</v>
      </c>
      <c r="H9" s="48" t="e">
        <f>+#REF!</f>
        <v>#REF!</v>
      </c>
      <c r="I9" s="48" t="e">
        <f>+#REF!</f>
        <v>#REF!</v>
      </c>
      <c r="J9" s="48" t="e">
        <f>+#REF!</f>
        <v>#REF!</v>
      </c>
      <c r="K9" s="48" t="e">
        <f>+#REF!</f>
        <v>#REF!</v>
      </c>
      <c r="L9" s="48" t="e">
        <f>+#REF!</f>
        <v>#REF!</v>
      </c>
      <c r="M9" s="48" t="e">
        <f>+#REF!</f>
        <v>#REF!</v>
      </c>
      <c r="N9" s="48" t="e">
        <f>+#REF!</f>
        <v>#REF!</v>
      </c>
      <c r="O9" s="48" t="e">
        <f>+#REF!</f>
        <v>#REF!</v>
      </c>
      <c r="P9" s="48" t="e">
        <f>+#REF!</f>
        <v>#REF!</v>
      </c>
      <c r="Q9" s="48" t="e">
        <f>+#REF!</f>
        <v>#REF!</v>
      </c>
      <c r="R9" s="48" t="e">
        <f>+#REF!</f>
        <v>#REF!</v>
      </c>
      <c r="S9" s="48" t="e">
        <f>+#REF!</f>
        <v>#REF!</v>
      </c>
      <c r="T9" s="48" t="e">
        <f>+#REF!</f>
        <v>#REF!</v>
      </c>
      <c r="U9" s="48" t="e">
        <f>+#REF!</f>
        <v>#REF!</v>
      </c>
      <c r="V9" s="48" t="e">
        <f>+#REF!</f>
        <v>#REF!</v>
      </c>
      <c r="W9" s="48" t="e">
        <f>+#REF!</f>
        <v>#REF!</v>
      </c>
      <c r="X9" s="48" t="e">
        <f>+#REF!</f>
        <v>#REF!</v>
      </c>
      <c r="Y9" s="48" t="e">
        <f>+#REF!</f>
        <v>#REF!</v>
      </c>
      <c r="Z9" s="48" t="e">
        <f>+#REF!</f>
        <v>#REF!</v>
      </c>
      <c r="AA9" s="48" t="e">
        <f>+#REF!</f>
        <v>#REF!</v>
      </c>
      <c r="AB9" s="48" t="e">
        <f>+#REF!</f>
        <v>#REF!</v>
      </c>
      <c r="AC9" s="48" t="e">
        <f>+#REF!</f>
        <v>#REF!</v>
      </c>
      <c r="AD9" s="48" t="e">
        <f>+#REF!</f>
        <v>#REF!</v>
      </c>
      <c r="AE9" s="48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33">D9-SUM(G9:AD9)</f>
        <v>#REF!</v>
      </c>
    </row>
    <row r="10" spans="1:34" ht="19.5" customHeight="1">
      <c r="A10" s="25"/>
      <c r="B10" s="25"/>
      <c r="C10" s="33" t="s">
        <v>3</v>
      </c>
      <c r="D10" s="48" t="e">
        <f>+#REF!</f>
        <v>#REF!</v>
      </c>
      <c r="E10" s="48" t="e">
        <f>+#REF!</f>
        <v>#REF!</v>
      </c>
      <c r="F10" s="48" t="e">
        <f>+#REF!</f>
        <v>#REF!</v>
      </c>
      <c r="G10" s="48" t="e">
        <f>+#REF!</f>
        <v>#REF!</v>
      </c>
      <c r="H10" s="48" t="e">
        <f>+#REF!</f>
        <v>#REF!</v>
      </c>
      <c r="I10" s="48" t="e">
        <f>+#REF!</f>
        <v>#REF!</v>
      </c>
      <c r="J10" s="48" t="e">
        <f>+#REF!</f>
        <v>#REF!</v>
      </c>
      <c r="K10" s="48" t="e">
        <f>+#REF!</f>
        <v>#REF!</v>
      </c>
      <c r="L10" s="48" t="e">
        <f>+#REF!</f>
        <v>#REF!</v>
      </c>
      <c r="M10" s="48" t="e">
        <f>+#REF!</f>
        <v>#REF!</v>
      </c>
      <c r="N10" s="48" t="e">
        <f>+#REF!</f>
        <v>#REF!</v>
      </c>
      <c r="O10" s="48" t="e">
        <f>+#REF!</f>
        <v>#REF!</v>
      </c>
      <c r="P10" s="48" t="e">
        <f>+#REF!</f>
        <v>#REF!</v>
      </c>
      <c r="Q10" s="48" t="e">
        <f>+#REF!</f>
        <v>#REF!</v>
      </c>
      <c r="R10" s="48" t="e">
        <f>+#REF!</f>
        <v>#REF!</v>
      </c>
      <c r="S10" s="48" t="e">
        <f>+#REF!</f>
        <v>#REF!</v>
      </c>
      <c r="T10" s="48" t="e">
        <f>+#REF!</f>
        <v>#REF!</v>
      </c>
      <c r="U10" s="48" t="e">
        <f>+#REF!</f>
        <v>#REF!</v>
      </c>
      <c r="V10" s="48" t="e">
        <f>+#REF!</f>
        <v>#REF!</v>
      </c>
      <c r="W10" s="48" t="e">
        <f>+#REF!</f>
        <v>#REF!</v>
      </c>
      <c r="X10" s="48" t="e">
        <f>+#REF!</f>
        <v>#REF!</v>
      </c>
      <c r="Y10" s="48" t="e">
        <f>+#REF!</f>
        <v>#REF!</v>
      </c>
      <c r="Z10" s="48" t="e">
        <f>+#REF!</f>
        <v>#REF!</v>
      </c>
      <c r="AA10" s="48" t="e">
        <f>+#REF!</f>
        <v>#REF!</v>
      </c>
      <c r="AB10" s="48" t="e">
        <f>+#REF!</f>
        <v>#REF!</v>
      </c>
      <c r="AC10" s="48" t="e">
        <f>+#REF!</f>
        <v>#REF!</v>
      </c>
      <c r="AD10" s="48" t="e">
        <f>+#REF!</f>
        <v>#REF!</v>
      </c>
      <c r="AE10" s="48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9.5" customHeight="1">
      <c r="A11" s="25"/>
      <c r="B11" s="25"/>
      <c r="C11" s="33" t="s">
        <v>4</v>
      </c>
      <c r="D11" s="48" t="e">
        <f>+#REF!</f>
        <v>#REF!</v>
      </c>
      <c r="E11" s="48" t="e">
        <f>+#REF!</f>
        <v>#REF!</v>
      </c>
      <c r="F11" s="48" t="e">
        <f>+#REF!</f>
        <v>#REF!</v>
      </c>
      <c r="G11" s="48" t="e">
        <f>+#REF!</f>
        <v>#REF!</v>
      </c>
      <c r="H11" s="48" t="e">
        <f>+#REF!</f>
        <v>#REF!</v>
      </c>
      <c r="I11" s="48" t="e">
        <f>+#REF!</f>
        <v>#REF!</v>
      </c>
      <c r="J11" s="48" t="e">
        <f>+#REF!</f>
        <v>#REF!</v>
      </c>
      <c r="K11" s="48" t="e">
        <f>+#REF!</f>
        <v>#REF!</v>
      </c>
      <c r="L11" s="48" t="e">
        <f>+#REF!</f>
        <v>#REF!</v>
      </c>
      <c r="M11" s="48" t="e">
        <f>+#REF!</f>
        <v>#REF!</v>
      </c>
      <c r="N11" s="48" t="e">
        <f>+#REF!</f>
        <v>#REF!</v>
      </c>
      <c r="O11" s="48" t="e">
        <f>+#REF!</f>
        <v>#REF!</v>
      </c>
      <c r="P11" s="48" t="e">
        <f>+#REF!</f>
        <v>#REF!</v>
      </c>
      <c r="Q11" s="48" t="e">
        <f>+#REF!</f>
        <v>#REF!</v>
      </c>
      <c r="R11" s="48" t="e">
        <f>+#REF!</f>
        <v>#REF!</v>
      </c>
      <c r="S11" s="48" t="e">
        <f>+#REF!</f>
        <v>#REF!</v>
      </c>
      <c r="T11" s="48" t="e">
        <f>+#REF!</f>
        <v>#REF!</v>
      </c>
      <c r="U11" s="48" t="e">
        <f>+#REF!</f>
        <v>#REF!</v>
      </c>
      <c r="V11" s="48" t="e">
        <f>+#REF!</f>
        <v>#REF!</v>
      </c>
      <c r="W11" s="48" t="e">
        <f>+#REF!</f>
        <v>#REF!</v>
      </c>
      <c r="X11" s="48" t="e">
        <f>+#REF!</f>
        <v>#REF!</v>
      </c>
      <c r="Y11" s="48" t="e">
        <f>+#REF!</f>
        <v>#REF!</v>
      </c>
      <c r="Z11" s="48" t="e">
        <f>+#REF!</f>
        <v>#REF!</v>
      </c>
      <c r="AA11" s="48" t="e">
        <f>+#REF!</f>
        <v>#REF!</v>
      </c>
      <c r="AB11" s="48" t="e">
        <f>+#REF!</f>
        <v>#REF!</v>
      </c>
      <c r="AC11" s="48" t="e">
        <f>+#REF!</f>
        <v>#REF!</v>
      </c>
      <c r="AD11" s="48" t="e">
        <f>+#REF!</f>
        <v>#REF!</v>
      </c>
      <c r="AE11" s="48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9.5" customHeight="1">
      <c r="A12" s="25"/>
      <c r="B12" s="107" t="s">
        <v>7</v>
      </c>
      <c r="C12" s="108"/>
      <c r="D12" s="48" t="e">
        <f>+#REF!</f>
        <v>#REF!</v>
      </c>
      <c r="E12" s="48" t="e">
        <f>+#REF!</f>
        <v>#REF!</v>
      </c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 t="e">
        <f>+#REF!</f>
        <v>#REF!</v>
      </c>
      <c r="J12" s="48" t="e">
        <f>+#REF!</f>
        <v>#REF!</v>
      </c>
      <c r="K12" s="48" t="e">
        <f>+#REF!</f>
        <v>#REF!</v>
      </c>
      <c r="L12" s="48" t="e">
        <f>+#REF!</f>
        <v>#REF!</v>
      </c>
      <c r="M12" s="48" t="e">
        <f>+#REF!</f>
        <v>#REF!</v>
      </c>
      <c r="N12" s="48" t="e">
        <f>+#REF!</f>
        <v>#REF!</v>
      </c>
      <c r="O12" s="48" t="e">
        <f>+#REF!</f>
        <v>#REF!</v>
      </c>
      <c r="P12" s="48" t="e">
        <f>+#REF!</f>
        <v>#REF!</v>
      </c>
      <c r="Q12" s="48" t="e">
        <f>+#REF!</f>
        <v>#REF!</v>
      </c>
      <c r="R12" s="48" t="e">
        <f>+#REF!</f>
        <v>#REF!</v>
      </c>
      <c r="S12" s="48" t="e">
        <f>+#REF!</f>
        <v>#REF!</v>
      </c>
      <c r="T12" s="48" t="e">
        <f>+#REF!</f>
        <v>#REF!</v>
      </c>
      <c r="U12" s="48" t="e">
        <f>+#REF!</f>
        <v>#REF!</v>
      </c>
      <c r="V12" s="48" t="e">
        <f>+#REF!</f>
        <v>#REF!</v>
      </c>
      <c r="W12" s="48" t="e">
        <f>+#REF!</f>
        <v>#REF!</v>
      </c>
      <c r="X12" s="48" t="e">
        <f>+#REF!</f>
        <v>#REF!</v>
      </c>
      <c r="Y12" s="48" t="e">
        <f>+#REF!</f>
        <v>#REF!</v>
      </c>
      <c r="Z12" s="48" t="e">
        <f>+#REF!</f>
        <v>#REF!</v>
      </c>
      <c r="AA12" s="48" t="e">
        <f>+#REF!</f>
        <v>#REF!</v>
      </c>
      <c r="AB12" s="48" t="e">
        <f>+#REF!</f>
        <v>#REF!</v>
      </c>
      <c r="AC12" s="48" t="e">
        <f>+#REF!</f>
        <v>#REF!</v>
      </c>
      <c r="AD12" s="48" t="e">
        <f>+#REF!</f>
        <v>#REF!</v>
      </c>
      <c r="AE12" s="48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9.5" customHeight="1">
      <c r="A13" s="25"/>
      <c r="B13" s="25"/>
      <c r="C13" s="33" t="s">
        <v>3</v>
      </c>
      <c r="D13" s="48" t="e">
        <f>+#REF!</f>
        <v>#REF!</v>
      </c>
      <c r="E13" s="48" t="e">
        <f>+#REF!</f>
        <v>#REF!</v>
      </c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 t="e">
        <f>+#REF!</f>
        <v>#REF!</v>
      </c>
      <c r="J13" s="48" t="e">
        <f>+#REF!</f>
        <v>#REF!</v>
      </c>
      <c r="K13" s="48" t="e">
        <f>+#REF!</f>
        <v>#REF!</v>
      </c>
      <c r="L13" s="48" t="e">
        <f>+#REF!</f>
        <v>#REF!</v>
      </c>
      <c r="M13" s="48" t="e">
        <f>+#REF!</f>
        <v>#REF!</v>
      </c>
      <c r="N13" s="48" t="e">
        <f>+#REF!</f>
        <v>#REF!</v>
      </c>
      <c r="O13" s="48" t="e">
        <f>+#REF!</f>
        <v>#REF!</v>
      </c>
      <c r="P13" s="48" t="e">
        <f>+#REF!</f>
        <v>#REF!</v>
      </c>
      <c r="Q13" s="48" t="e">
        <f>+#REF!</f>
        <v>#REF!</v>
      </c>
      <c r="R13" s="48" t="e">
        <f>+#REF!</f>
        <v>#REF!</v>
      </c>
      <c r="S13" s="48" t="e">
        <f>+#REF!</f>
        <v>#REF!</v>
      </c>
      <c r="T13" s="48" t="e">
        <f>+#REF!</f>
        <v>#REF!</v>
      </c>
      <c r="U13" s="48" t="e">
        <f>+#REF!</f>
        <v>#REF!</v>
      </c>
      <c r="V13" s="48" t="e">
        <f>+#REF!</f>
        <v>#REF!</v>
      </c>
      <c r="W13" s="48" t="e">
        <f>+#REF!</f>
        <v>#REF!</v>
      </c>
      <c r="X13" s="48" t="e">
        <f>+#REF!</f>
        <v>#REF!</v>
      </c>
      <c r="Y13" s="48" t="e">
        <f>+#REF!</f>
        <v>#REF!</v>
      </c>
      <c r="Z13" s="48" t="e">
        <f>+#REF!</f>
        <v>#REF!</v>
      </c>
      <c r="AA13" s="48" t="e">
        <f>+#REF!</f>
        <v>#REF!</v>
      </c>
      <c r="AB13" s="48" t="e">
        <f>+#REF!</f>
        <v>#REF!</v>
      </c>
      <c r="AC13" s="48" t="e">
        <f>+#REF!</f>
        <v>#REF!</v>
      </c>
      <c r="AD13" s="48" t="e">
        <f>+#REF!</f>
        <v>#REF!</v>
      </c>
      <c r="AE13" s="48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9.5" customHeight="1">
      <c r="A14" s="25"/>
      <c r="B14" s="25"/>
      <c r="C14" s="33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9.5" customHeight="1">
      <c r="A15" s="112" t="s">
        <v>25</v>
      </c>
      <c r="B15" s="112"/>
      <c r="C15" s="113"/>
      <c r="D15" s="48" t="e">
        <f>+#REF!</f>
        <v>#REF!</v>
      </c>
      <c r="E15" s="48" t="e">
        <f>+#REF!</f>
        <v>#REF!</v>
      </c>
      <c r="F15" s="48" t="e">
        <f>+#REF!</f>
        <v>#REF!</v>
      </c>
      <c r="G15" s="48" t="e">
        <f>+#REF!</f>
        <v>#REF!</v>
      </c>
      <c r="H15" s="48" t="e">
        <f>+#REF!</f>
        <v>#REF!</v>
      </c>
      <c r="I15" s="48" t="e">
        <f>+#REF!</f>
        <v>#REF!</v>
      </c>
      <c r="J15" s="48" t="e">
        <f>+#REF!</f>
        <v>#REF!</v>
      </c>
      <c r="K15" s="48" t="e">
        <f>+#REF!</f>
        <v>#REF!</v>
      </c>
      <c r="L15" s="48" t="e">
        <f>+#REF!</f>
        <v>#REF!</v>
      </c>
      <c r="M15" s="48" t="e">
        <f>+#REF!</f>
        <v>#REF!</v>
      </c>
      <c r="N15" s="48" t="e">
        <f>+#REF!</f>
        <v>#REF!</v>
      </c>
      <c r="O15" s="48" t="e">
        <f>+#REF!</f>
        <v>#REF!</v>
      </c>
      <c r="P15" s="48" t="e">
        <f>+#REF!</f>
        <v>#REF!</v>
      </c>
      <c r="Q15" s="48" t="e">
        <f>+#REF!</f>
        <v>#REF!</v>
      </c>
      <c r="R15" s="48" t="e">
        <f>+#REF!</f>
        <v>#REF!</v>
      </c>
      <c r="S15" s="48" t="e">
        <f>+#REF!</f>
        <v>#REF!</v>
      </c>
      <c r="T15" s="48" t="e">
        <f>+#REF!</f>
        <v>#REF!</v>
      </c>
      <c r="U15" s="48" t="e">
        <f>+#REF!</f>
        <v>#REF!</v>
      </c>
      <c r="V15" s="48" t="e">
        <f>+#REF!</f>
        <v>#REF!</v>
      </c>
      <c r="W15" s="48" t="e">
        <f>+#REF!</f>
        <v>#REF!</v>
      </c>
      <c r="X15" s="48" t="e">
        <f>+#REF!</f>
        <v>#REF!</v>
      </c>
      <c r="Y15" s="48" t="e">
        <f>+#REF!</f>
        <v>#REF!</v>
      </c>
      <c r="Z15" s="48" t="e">
        <f>+#REF!</f>
        <v>#REF!</v>
      </c>
      <c r="AA15" s="48" t="e">
        <f>+#REF!</f>
        <v>#REF!</v>
      </c>
      <c r="AB15" s="48" t="e">
        <f>+#REF!</f>
        <v>#REF!</v>
      </c>
      <c r="AC15" s="48" t="e">
        <f>+#REF!</f>
        <v>#REF!</v>
      </c>
      <c r="AD15" s="48" t="e">
        <f>+#REF!</f>
        <v>#REF!</v>
      </c>
      <c r="AE15" s="48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9.5" customHeight="1">
      <c r="A16" s="32"/>
      <c r="B16" s="107" t="s">
        <v>6</v>
      </c>
      <c r="C16" s="108"/>
      <c r="D16" s="48" t="e">
        <f>+#REF!</f>
        <v>#REF!</v>
      </c>
      <c r="E16" s="48" t="e">
        <f>+#REF!</f>
        <v>#REF!</v>
      </c>
      <c r="F16" s="48" t="e">
        <f>+#REF!</f>
        <v>#REF!</v>
      </c>
      <c r="G16" s="48" t="e">
        <f>+#REF!</f>
        <v>#REF!</v>
      </c>
      <c r="H16" s="48" t="e">
        <f>+#REF!</f>
        <v>#REF!</v>
      </c>
      <c r="I16" s="48" t="e">
        <f>+#REF!</f>
        <v>#REF!</v>
      </c>
      <c r="J16" s="48" t="e">
        <f>+#REF!</f>
        <v>#REF!</v>
      </c>
      <c r="K16" s="48" t="e">
        <f>+#REF!</f>
        <v>#REF!</v>
      </c>
      <c r="L16" s="48" t="e">
        <f>+#REF!</f>
        <v>#REF!</v>
      </c>
      <c r="M16" s="48" t="e">
        <f>+#REF!</f>
        <v>#REF!</v>
      </c>
      <c r="N16" s="48" t="e">
        <f>+#REF!</f>
        <v>#REF!</v>
      </c>
      <c r="O16" s="48" t="e">
        <f>+#REF!</f>
        <v>#REF!</v>
      </c>
      <c r="P16" s="48" t="e">
        <f>+#REF!</f>
        <v>#REF!</v>
      </c>
      <c r="Q16" s="48" t="e">
        <f>+#REF!</f>
        <v>#REF!</v>
      </c>
      <c r="R16" s="48" t="e">
        <f>+#REF!</f>
        <v>#REF!</v>
      </c>
      <c r="S16" s="48" t="e">
        <f>+#REF!</f>
        <v>#REF!</v>
      </c>
      <c r="T16" s="48" t="e">
        <f>+#REF!</f>
        <v>#REF!</v>
      </c>
      <c r="U16" s="48" t="e">
        <f>+#REF!</f>
        <v>#REF!</v>
      </c>
      <c r="V16" s="48" t="e">
        <f>+#REF!</f>
        <v>#REF!</v>
      </c>
      <c r="W16" s="48" t="e">
        <f>+#REF!</f>
        <v>#REF!</v>
      </c>
      <c r="X16" s="48" t="e">
        <f>+#REF!</f>
        <v>#REF!</v>
      </c>
      <c r="Y16" s="48" t="e">
        <f>+#REF!</f>
        <v>#REF!</v>
      </c>
      <c r="Z16" s="48" t="e">
        <f>+#REF!</f>
        <v>#REF!</v>
      </c>
      <c r="AA16" s="48" t="e">
        <f>+#REF!</f>
        <v>#REF!</v>
      </c>
      <c r="AB16" s="48" t="e">
        <f>+#REF!</f>
        <v>#REF!</v>
      </c>
      <c r="AC16" s="48" t="e">
        <f>+#REF!</f>
        <v>#REF!</v>
      </c>
      <c r="AD16" s="48" t="e">
        <f>+#REF!</f>
        <v>#REF!</v>
      </c>
      <c r="AE16" s="48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9.5" customHeight="1">
      <c r="A17" s="25"/>
      <c r="B17" s="25"/>
      <c r="C17" s="33" t="s">
        <v>3</v>
      </c>
      <c r="D17" s="48" t="e">
        <f>+#REF!</f>
        <v>#REF!</v>
      </c>
      <c r="E17" s="48" t="e">
        <f>+#REF!</f>
        <v>#REF!</v>
      </c>
      <c r="F17" s="48" t="e">
        <f>+#REF!</f>
        <v>#REF!</v>
      </c>
      <c r="G17" s="48" t="e">
        <f>+#REF!</f>
        <v>#REF!</v>
      </c>
      <c r="H17" s="48" t="e">
        <f>+#REF!</f>
        <v>#REF!</v>
      </c>
      <c r="I17" s="48" t="e">
        <f>+#REF!</f>
        <v>#REF!</v>
      </c>
      <c r="J17" s="48" t="e">
        <f>+#REF!</f>
        <v>#REF!</v>
      </c>
      <c r="K17" s="48" t="e">
        <f>+#REF!</f>
        <v>#REF!</v>
      </c>
      <c r="L17" s="48" t="e">
        <f>+#REF!</f>
        <v>#REF!</v>
      </c>
      <c r="M17" s="48" t="e">
        <f>+#REF!</f>
        <v>#REF!</v>
      </c>
      <c r="N17" s="48" t="e">
        <f>+#REF!</f>
        <v>#REF!</v>
      </c>
      <c r="O17" s="48" t="e">
        <f>+#REF!</f>
        <v>#REF!</v>
      </c>
      <c r="P17" s="48" t="e">
        <f>+#REF!</f>
        <v>#REF!</v>
      </c>
      <c r="Q17" s="48" t="e">
        <f>+#REF!</f>
        <v>#REF!</v>
      </c>
      <c r="R17" s="48" t="e">
        <f>+#REF!</f>
        <v>#REF!</v>
      </c>
      <c r="S17" s="48" t="e">
        <f>+#REF!</f>
        <v>#REF!</v>
      </c>
      <c r="T17" s="48" t="e">
        <f>+#REF!</f>
        <v>#REF!</v>
      </c>
      <c r="U17" s="48" t="e">
        <f>+#REF!</f>
        <v>#REF!</v>
      </c>
      <c r="V17" s="48" t="e">
        <f>+#REF!</f>
        <v>#REF!</v>
      </c>
      <c r="W17" s="48" t="e">
        <f>+#REF!</f>
        <v>#REF!</v>
      </c>
      <c r="X17" s="48" t="e">
        <f>+#REF!</f>
        <v>#REF!</v>
      </c>
      <c r="Y17" s="48" t="e">
        <f>+#REF!</f>
        <v>#REF!</v>
      </c>
      <c r="Z17" s="48" t="e">
        <f>+#REF!</f>
        <v>#REF!</v>
      </c>
      <c r="AA17" s="48" t="e">
        <f>+#REF!</f>
        <v>#REF!</v>
      </c>
      <c r="AB17" s="48" t="e">
        <f>+#REF!</f>
        <v>#REF!</v>
      </c>
      <c r="AC17" s="48" t="e">
        <f>+#REF!</f>
        <v>#REF!</v>
      </c>
      <c r="AD17" s="48" t="e">
        <f>+#REF!</f>
        <v>#REF!</v>
      </c>
      <c r="AE17" s="48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9.5" customHeight="1">
      <c r="A18" s="25"/>
      <c r="B18" s="109" t="s">
        <v>7</v>
      </c>
      <c r="C18" s="110"/>
      <c r="D18" s="48" t="e">
        <f>+#REF!</f>
        <v>#REF!</v>
      </c>
      <c r="E18" s="48" t="e">
        <f>+#REF!</f>
        <v>#REF!</v>
      </c>
      <c r="F18" s="48" t="e">
        <f>+#REF!</f>
        <v>#REF!</v>
      </c>
      <c r="G18" s="48" t="e">
        <f>+#REF!</f>
        <v>#REF!</v>
      </c>
      <c r="H18" s="48" t="e">
        <f>+#REF!</f>
        <v>#REF!</v>
      </c>
      <c r="I18" s="48" t="e">
        <f>+#REF!</f>
        <v>#REF!</v>
      </c>
      <c r="J18" s="48" t="e">
        <f>+#REF!</f>
        <v>#REF!</v>
      </c>
      <c r="K18" s="48" t="e">
        <f>+#REF!</f>
        <v>#REF!</v>
      </c>
      <c r="L18" s="48" t="e">
        <f>+#REF!</f>
        <v>#REF!</v>
      </c>
      <c r="M18" s="48" t="e">
        <f>+#REF!</f>
        <v>#REF!</v>
      </c>
      <c r="N18" s="48" t="e">
        <f>+#REF!</f>
        <v>#REF!</v>
      </c>
      <c r="O18" s="48" t="e">
        <f>+#REF!</f>
        <v>#REF!</v>
      </c>
      <c r="P18" s="48" t="e">
        <f>+#REF!</f>
        <v>#REF!</v>
      </c>
      <c r="Q18" s="48" t="e">
        <f>+#REF!</f>
        <v>#REF!</v>
      </c>
      <c r="R18" s="48" t="e">
        <f>+#REF!</f>
        <v>#REF!</v>
      </c>
      <c r="S18" s="48" t="e">
        <f>+#REF!</f>
        <v>#REF!</v>
      </c>
      <c r="T18" s="48" t="e">
        <f>+#REF!</f>
        <v>#REF!</v>
      </c>
      <c r="U18" s="48" t="e">
        <f>+#REF!</f>
        <v>#REF!</v>
      </c>
      <c r="V18" s="48" t="e">
        <f>+#REF!</f>
        <v>#REF!</v>
      </c>
      <c r="W18" s="48" t="e">
        <f>+#REF!</f>
        <v>#REF!</v>
      </c>
      <c r="X18" s="48" t="e">
        <f>+#REF!</f>
        <v>#REF!</v>
      </c>
      <c r="Y18" s="48" t="e">
        <f>+#REF!</f>
        <v>#REF!</v>
      </c>
      <c r="Z18" s="48" t="e">
        <f>+#REF!</f>
        <v>#REF!</v>
      </c>
      <c r="AA18" s="48" t="e">
        <f>+#REF!</f>
        <v>#REF!</v>
      </c>
      <c r="AB18" s="48" t="e">
        <f>+#REF!</f>
        <v>#REF!</v>
      </c>
      <c r="AC18" s="48" t="e">
        <f>+#REF!</f>
        <v>#REF!</v>
      </c>
      <c r="AD18" s="48" t="e">
        <f>+#REF!</f>
        <v>#REF!</v>
      </c>
      <c r="AE18" s="48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9.5" customHeight="1">
      <c r="A19" s="25"/>
      <c r="B19" s="54"/>
      <c r="C19" s="55" t="s">
        <v>3</v>
      </c>
      <c r="D19" s="48" t="e">
        <f>+#REF!</f>
        <v>#REF!</v>
      </c>
      <c r="E19" s="48" t="e">
        <f>+#REF!</f>
        <v>#REF!</v>
      </c>
      <c r="F19" s="48" t="e">
        <f>+#REF!</f>
        <v>#REF!</v>
      </c>
      <c r="G19" s="48" t="e">
        <f>+#REF!</f>
        <v>#REF!</v>
      </c>
      <c r="H19" s="48" t="e">
        <f>+#REF!</f>
        <v>#REF!</v>
      </c>
      <c r="I19" s="48" t="e">
        <f>+#REF!</f>
        <v>#REF!</v>
      </c>
      <c r="J19" s="48" t="e">
        <f>+#REF!</f>
        <v>#REF!</v>
      </c>
      <c r="K19" s="48" t="e">
        <f>+#REF!</f>
        <v>#REF!</v>
      </c>
      <c r="L19" s="48" t="e">
        <f>+#REF!</f>
        <v>#REF!</v>
      </c>
      <c r="M19" s="48" t="e">
        <f>+#REF!</f>
        <v>#REF!</v>
      </c>
      <c r="N19" s="48" t="e">
        <f>+#REF!</f>
        <v>#REF!</v>
      </c>
      <c r="O19" s="48" t="e">
        <f>+#REF!</f>
        <v>#REF!</v>
      </c>
      <c r="P19" s="48" t="e">
        <f>+#REF!</f>
        <v>#REF!</v>
      </c>
      <c r="Q19" s="48" t="e">
        <f>+#REF!</f>
        <v>#REF!</v>
      </c>
      <c r="R19" s="48" t="e">
        <f>+#REF!</f>
        <v>#REF!</v>
      </c>
      <c r="S19" s="48" t="e">
        <f>+#REF!</f>
        <v>#REF!</v>
      </c>
      <c r="T19" s="48" t="e">
        <f>+#REF!</f>
        <v>#REF!</v>
      </c>
      <c r="U19" s="48" t="e">
        <f>+#REF!</f>
        <v>#REF!</v>
      </c>
      <c r="V19" s="48" t="e">
        <f>+#REF!</f>
        <v>#REF!</v>
      </c>
      <c r="W19" s="48" t="e">
        <f>+#REF!</f>
        <v>#REF!</v>
      </c>
      <c r="X19" s="48" t="e">
        <f>+#REF!</f>
        <v>#REF!</v>
      </c>
      <c r="Y19" s="48" t="e">
        <f>+#REF!</f>
        <v>#REF!</v>
      </c>
      <c r="Z19" s="48" t="e">
        <f>+#REF!</f>
        <v>#REF!</v>
      </c>
      <c r="AA19" s="48" t="e">
        <f>+#REF!</f>
        <v>#REF!</v>
      </c>
      <c r="AB19" s="48" t="e">
        <f>+#REF!</f>
        <v>#REF!</v>
      </c>
      <c r="AC19" s="48" t="e">
        <f>+#REF!</f>
        <v>#REF!</v>
      </c>
      <c r="AD19" s="48" t="e">
        <f>+#REF!</f>
        <v>#REF!</v>
      </c>
      <c r="AE19" s="48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9.5" customHeight="1">
      <c r="A20" s="32"/>
      <c r="B20" s="54"/>
      <c r="C20" s="5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9.5" customHeight="1">
      <c r="A21" s="112" t="s">
        <v>26</v>
      </c>
      <c r="B21" s="112"/>
      <c r="C21" s="113"/>
      <c r="D21" s="48" t="e">
        <f>+#REF!</f>
        <v>#REF!</v>
      </c>
      <c r="E21" s="48" t="e">
        <f>+#REF!</f>
        <v>#REF!</v>
      </c>
      <c r="F21" s="48" t="e">
        <f>+#REF!</f>
        <v>#REF!</v>
      </c>
      <c r="G21" s="48" t="e">
        <f>+#REF!</f>
        <v>#REF!</v>
      </c>
      <c r="H21" s="48" t="e">
        <f>+#REF!</f>
        <v>#REF!</v>
      </c>
      <c r="I21" s="48" t="e">
        <f>+#REF!</f>
        <v>#REF!</v>
      </c>
      <c r="J21" s="48" t="e">
        <f>+#REF!</f>
        <v>#REF!</v>
      </c>
      <c r="K21" s="48" t="e">
        <f>+#REF!</f>
        <v>#REF!</v>
      </c>
      <c r="L21" s="48" t="e">
        <f>+#REF!</f>
        <v>#REF!</v>
      </c>
      <c r="M21" s="48" t="e">
        <f>+#REF!</f>
        <v>#REF!</v>
      </c>
      <c r="N21" s="48" t="e">
        <f>+#REF!</f>
        <v>#REF!</v>
      </c>
      <c r="O21" s="48" t="e">
        <f>+#REF!</f>
        <v>#REF!</v>
      </c>
      <c r="P21" s="48" t="e">
        <f>+#REF!</f>
        <v>#REF!</v>
      </c>
      <c r="Q21" s="48" t="e">
        <f>+#REF!</f>
        <v>#REF!</v>
      </c>
      <c r="R21" s="48" t="e">
        <f>+#REF!</f>
        <v>#REF!</v>
      </c>
      <c r="S21" s="48" t="e">
        <f>+#REF!</f>
        <v>#REF!</v>
      </c>
      <c r="T21" s="48" t="e">
        <f>+#REF!</f>
        <v>#REF!</v>
      </c>
      <c r="U21" s="48" t="e">
        <f>+#REF!</f>
        <v>#REF!</v>
      </c>
      <c r="V21" s="48" t="e">
        <f>+#REF!</f>
        <v>#REF!</v>
      </c>
      <c r="W21" s="48" t="e">
        <f>+#REF!</f>
        <v>#REF!</v>
      </c>
      <c r="X21" s="48" t="e">
        <f>+#REF!</f>
        <v>#REF!</v>
      </c>
      <c r="Y21" s="48" t="e">
        <f>+#REF!</f>
        <v>#REF!</v>
      </c>
      <c r="Z21" s="48" t="e">
        <f>+#REF!</f>
        <v>#REF!</v>
      </c>
      <c r="AA21" s="48" t="e">
        <f>+#REF!</f>
        <v>#REF!</v>
      </c>
      <c r="AB21" s="48" t="e">
        <f>+#REF!</f>
        <v>#REF!</v>
      </c>
      <c r="AC21" s="48" t="e">
        <f>+#REF!</f>
        <v>#REF!</v>
      </c>
      <c r="AD21" s="48" t="e">
        <f>+#REF!</f>
        <v>#REF!</v>
      </c>
      <c r="AE21" s="48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9.5" customHeight="1">
      <c r="A22" s="32"/>
      <c r="B22" s="107" t="s">
        <v>6</v>
      </c>
      <c r="C22" s="108"/>
      <c r="D22" s="48" t="e">
        <f>+#REF!</f>
        <v>#REF!</v>
      </c>
      <c r="E22" s="48" t="e">
        <f>+#REF!</f>
        <v>#REF!</v>
      </c>
      <c r="F22" s="48" t="e">
        <f>+#REF!</f>
        <v>#REF!</v>
      </c>
      <c r="G22" s="48" t="e">
        <f>+#REF!</f>
        <v>#REF!</v>
      </c>
      <c r="H22" s="48" t="e">
        <f>+#REF!</f>
        <v>#REF!</v>
      </c>
      <c r="I22" s="48" t="e">
        <f>+#REF!</f>
        <v>#REF!</v>
      </c>
      <c r="J22" s="48" t="e">
        <f>+#REF!</f>
        <v>#REF!</v>
      </c>
      <c r="K22" s="48" t="e">
        <f>+#REF!</f>
        <v>#REF!</v>
      </c>
      <c r="L22" s="48" t="e">
        <f>+#REF!</f>
        <v>#REF!</v>
      </c>
      <c r="M22" s="48" t="e">
        <f>+#REF!</f>
        <v>#REF!</v>
      </c>
      <c r="N22" s="48" t="e">
        <f>+#REF!</f>
        <v>#REF!</v>
      </c>
      <c r="O22" s="48" t="e">
        <f>+#REF!</f>
        <v>#REF!</v>
      </c>
      <c r="P22" s="48" t="e">
        <f>+#REF!</f>
        <v>#REF!</v>
      </c>
      <c r="Q22" s="48" t="e">
        <f>+#REF!</f>
        <v>#REF!</v>
      </c>
      <c r="R22" s="48" t="e">
        <f>+#REF!</f>
        <v>#REF!</v>
      </c>
      <c r="S22" s="48" t="e">
        <f>+#REF!</f>
        <v>#REF!</v>
      </c>
      <c r="T22" s="48" t="e">
        <f>+#REF!</f>
        <v>#REF!</v>
      </c>
      <c r="U22" s="48" t="e">
        <f>+#REF!</f>
        <v>#REF!</v>
      </c>
      <c r="V22" s="48" t="e">
        <f>+#REF!</f>
        <v>#REF!</v>
      </c>
      <c r="W22" s="48" t="e">
        <f>+#REF!</f>
        <v>#REF!</v>
      </c>
      <c r="X22" s="48" t="e">
        <f>+#REF!</f>
        <v>#REF!</v>
      </c>
      <c r="Y22" s="48" t="e">
        <f>+#REF!</f>
        <v>#REF!</v>
      </c>
      <c r="Z22" s="48" t="e">
        <f>+#REF!</f>
        <v>#REF!</v>
      </c>
      <c r="AA22" s="48" t="e">
        <f>+#REF!</f>
        <v>#REF!</v>
      </c>
      <c r="AB22" s="48" t="e">
        <f>+#REF!</f>
        <v>#REF!</v>
      </c>
      <c r="AC22" s="48" t="e">
        <f>+#REF!</f>
        <v>#REF!</v>
      </c>
      <c r="AD22" s="48" t="e">
        <f>+#REF!</f>
        <v>#REF!</v>
      </c>
      <c r="AE22" s="48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9.5" customHeight="1">
      <c r="A23" s="25"/>
      <c r="B23" s="25"/>
      <c r="C23" s="33" t="s">
        <v>3</v>
      </c>
      <c r="D23" s="48" t="e">
        <f>+#REF!</f>
        <v>#REF!</v>
      </c>
      <c r="E23" s="48" t="e">
        <f>+#REF!</f>
        <v>#REF!</v>
      </c>
      <c r="F23" s="48" t="e">
        <f>+#REF!</f>
        <v>#REF!</v>
      </c>
      <c r="G23" s="48" t="e">
        <f>+#REF!</f>
        <v>#REF!</v>
      </c>
      <c r="H23" s="48" t="e">
        <f>+#REF!</f>
        <v>#REF!</v>
      </c>
      <c r="I23" s="48" t="e">
        <f>+#REF!</f>
        <v>#REF!</v>
      </c>
      <c r="J23" s="48" t="e">
        <f>+#REF!</f>
        <v>#REF!</v>
      </c>
      <c r="K23" s="48" t="e">
        <f>+#REF!</f>
        <v>#REF!</v>
      </c>
      <c r="L23" s="48" t="e">
        <f>+#REF!</f>
        <v>#REF!</v>
      </c>
      <c r="M23" s="48" t="e">
        <f>+#REF!</f>
        <v>#REF!</v>
      </c>
      <c r="N23" s="48" t="e">
        <f>+#REF!</f>
        <v>#REF!</v>
      </c>
      <c r="O23" s="48" t="e">
        <f>+#REF!</f>
        <v>#REF!</v>
      </c>
      <c r="P23" s="48" t="e">
        <f>+#REF!</f>
        <v>#REF!</v>
      </c>
      <c r="Q23" s="48" t="e">
        <f>+#REF!</f>
        <v>#REF!</v>
      </c>
      <c r="R23" s="48" t="e">
        <f>+#REF!</f>
        <v>#REF!</v>
      </c>
      <c r="S23" s="48" t="e">
        <f>+#REF!</f>
        <v>#REF!</v>
      </c>
      <c r="T23" s="48" t="e">
        <f>+#REF!</f>
        <v>#REF!</v>
      </c>
      <c r="U23" s="48" t="e">
        <f>+#REF!</f>
        <v>#REF!</v>
      </c>
      <c r="V23" s="48" t="e">
        <f>+#REF!</f>
        <v>#REF!</v>
      </c>
      <c r="W23" s="48" t="e">
        <f>+#REF!</f>
        <v>#REF!</v>
      </c>
      <c r="X23" s="48" t="e">
        <f>+#REF!</f>
        <v>#REF!</v>
      </c>
      <c r="Y23" s="48" t="e">
        <f>+#REF!</f>
        <v>#REF!</v>
      </c>
      <c r="Z23" s="48" t="e">
        <f>+#REF!</f>
        <v>#REF!</v>
      </c>
      <c r="AA23" s="48" t="e">
        <f>+#REF!</f>
        <v>#REF!</v>
      </c>
      <c r="AB23" s="48" t="e">
        <f>+#REF!</f>
        <v>#REF!</v>
      </c>
      <c r="AC23" s="48" t="e">
        <f>+#REF!</f>
        <v>#REF!</v>
      </c>
      <c r="AD23" s="48" t="e">
        <f>+#REF!</f>
        <v>#REF!</v>
      </c>
      <c r="AE23" s="48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9.5" customHeight="1">
      <c r="A24" s="25"/>
      <c r="B24" s="25"/>
      <c r="C24" s="3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9.5" customHeight="1">
      <c r="A25" s="112" t="s">
        <v>27</v>
      </c>
      <c r="B25" s="112"/>
      <c r="C25" s="113"/>
      <c r="D25" s="48" t="e">
        <f>+#REF!</f>
        <v>#REF!</v>
      </c>
      <c r="E25" s="48" t="e">
        <f>+#REF!</f>
        <v>#REF!</v>
      </c>
      <c r="F25" s="48" t="e">
        <f>+#REF!</f>
        <v>#REF!</v>
      </c>
      <c r="G25" s="48" t="e">
        <f>+#REF!</f>
        <v>#REF!</v>
      </c>
      <c r="H25" s="48" t="e">
        <f>+#REF!</f>
        <v>#REF!</v>
      </c>
      <c r="I25" s="48" t="e">
        <f>+#REF!</f>
        <v>#REF!</v>
      </c>
      <c r="J25" s="48" t="e">
        <f>+#REF!</f>
        <v>#REF!</v>
      </c>
      <c r="K25" s="48" t="e">
        <f>+#REF!</f>
        <v>#REF!</v>
      </c>
      <c r="L25" s="48" t="e">
        <f>+#REF!</f>
        <v>#REF!</v>
      </c>
      <c r="M25" s="48" t="e">
        <f>+#REF!</f>
        <v>#REF!</v>
      </c>
      <c r="N25" s="48" t="e">
        <f>+#REF!</f>
        <v>#REF!</v>
      </c>
      <c r="O25" s="48" t="e">
        <f>+#REF!</f>
        <v>#REF!</v>
      </c>
      <c r="P25" s="48" t="e">
        <f>+#REF!</f>
        <v>#REF!</v>
      </c>
      <c r="Q25" s="48" t="e">
        <f>+#REF!</f>
        <v>#REF!</v>
      </c>
      <c r="R25" s="48" t="e">
        <f>+#REF!</f>
        <v>#REF!</v>
      </c>
      <c r="S25" s="48" t="e">
        <f>+#REF!</f>
        <v>#REF!</v>
      </c>
      <c r="T25" s="48" t="e">
        <f>+#REF!</f>
        <v>#REF!</v>
      </c>
      <c r="U25" s="48" t="e">
        <f>+#REF!</f>
        <v>#REF!</v>
      </c>
      <c r="V25" s="48" t="e">
        <f>+#REF!</f>
        <v>#REF!</v>
      </c>
      <c r="W25" s="48" t="e">
        <f>+#REF!</f>
        <v>#REF!</v>
      </c>
      <c r="X25" s="48" t="e">
        <f>+#REF!</f>
        <v>#REF!</v>
      </c>
      <c r="Y25" s="48" t="e">
        <f>+#REF!</f>
        <v>#REF!</v>
      </c>
      <c r="Z25" s="48" t="e">
        <f>+#REF!</f>
        <v>#REF!</v>
      </c>
      <c r="AA25" s="48" t="e">
        <f>+#REF!</f>
        <v>#REF!</v>
      </c>
      <c r="AB25" s="48" t="e">
        <f>+#REF!</f>
        <v>#REF!</v>
      </c>
      <c r="AC25" s="48" t="e">
        <f>+#REF!</f>
        <v>#REF!</v>
      </c>
      <c r="AD25" s="48" t="e">
        <f>+#REF!</f>
        <v>#REF!</v>
      </c>
      <c r="AE25" s="48"/>
      <c r="AF25" s="48" t="e">
        <f aca="true" t="shared" si="2" ref="AF25:AG33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9.5" customHeight="1">
      <c r="A26" s="32"/>
      <c r="B26" s="107" t="s">
        <v>6</v>
      </c>
      <c r="C26" s="108"/>
      <c r="D26" s="48" t="e">
        <f>+#REF!</f>
        <v>#REF!</v>
      </c>
      <c r="E26" s="48" t="e">
        <f>+#REF!</f>
        <v>#REF!</v>
      </c>
      <c r="F26" s="48" t="e">
        <f>+#REF!</f>
        <v>#REF!</v>
      </c>
      <c r="G26" s="48" t="e">
        <f>+#REF!</f>
        <v>#REF!</v>
      </c>
      <c r="H26" s="48" t="e">
        <f>+#REF!</f>
        <v>#REF!</v>
      </c>
      <c r="I26" s="48" t="e">
        <f>+#REF!</f>
        <v>#REF!</v>
      </c>
      <c r="J26" s="48" t="e">
        <f>+#REF!</f>
        <v>#REF!</v>
      </c>
      <c r="K26" s="48" t="e">
        <f>+#REF!</f>
        <v>#REF!</v>
      </c>
      <c r="L26" s="48" t="e">
        <f>+#REF!</f>
        <v>#REF!</v>
      </c>
      <c r="M26" s="48" t="e">
        <f>+#REF!</f>
        <v>#REF!</v>
      </c>
      <c r="N26" s="48" t="e">
        <f>+#REF!</f>
        <v>#REF!</v>
      </c>
      <c r="O26" s="48" t="e">
        <f>+#REF!</f>
        <v>#REF!</v>
      </c>
      <c r="P26" s="48" t="e">
        <f>+#REF!</f>
        <v>#REF!</v>
      </c>
      <c r="Q26" s="48" t="e">
        <f>+#REF!</f>
        <v>#REF!</v>
      </c>
      <c r="R26" s="48" t="e">
        <f>+#REF!</f>
        <v>#REF!</v>
      </c>
      <c r="S26" s="48" t="e">
        <f>+#REF!</f>
        <v>#REF!</v>
      </c>
      <c r="T26" s="48" t="e">
        <f>+#REF!</f>
        <v>#REF!</v>
      </c>
      <c r="U26" s="48" t="e">
        <f>+#REF!</f>
        <v>#REF!</v>
      </c>
      <c r="V26" s="48" t="e">
        <f>+#REF!</f>
        <v>#REF!</v>
      </c>
      <c r="W26" s="48" t="e">
        <f>+#REF!</f>
        <v>#REF!</v>
      </c>
      <c r="X26" s="48" t="e">
        <f>+#REF!</f>
        <v>#REF!</v>
      </c>
      <c r="Y26" s="48" t="e">
        <f>+#REF!</f>
        <v>#REF!</v>
      </c>
      <c r="Z26" s="48" t="e">
        <f>+#REF!</f>
        <v>#REF!</v>
      </c>
      <c r="AA26" s="48" t="e">
        <f>+#REF!</f>
        <v>#REF!</v>
      </c>
      <c r="AB26" s="48" t="e">
        <f>+#REF!</f>
        <v>#REF!</v>
      </c>
      <c r="AC26" s="48" t="e">
        <f>+#REF!</f>
        <v>#REF!</v>
      </c>
      <c r="AD26" s="48" t="e">
        <f>+#REF!</f>
        <v>#REF!</v>
      </c>
      <c r="AE26" s="48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9.5" customHeight="1">
      <c r="A27" s="25"/>
      <c r="B27" s="25"/>
      <c r="C27" s="33" t="s">
        <v>3</v>
      </c>
      <c r="D27" s="48" t="e">
        <f>+#REF!</f>
        <v>#REF!</v>
      </c>
      <c r="E27" s="48" t="e">
        <f>+#REF!</f>
        <v>#REF!</v>
      </c>
      <c r="F27" s="48" t="e">
        <f>+#REF!</f>
        <v>#REF!</v>
      </c>
      <c r="G27" s="48" t="e">
        <f>+#REF!</f>
        <v>#REF!</v>
      </c>
      <c r="H27" s="48" t="e">
        <f>+#REF!</f>
        <v>#REF!</v>
      </c>
      <c r="I27" s="48" t="e">
        <f>+#REF!</f>
        <v>#REF!</v>
      </c>
      <c r="J27" s="48" t="e">
        <f>+#REF!</f>
        <v>#REF!</v>
      </c>
      <c r="K27" s="48" t="e">
        <f>+#REF!</f>
        <v>#REF!</v>
      </c>
      <c r="L27" s="48" t="e">
        <f>+#REF!</f>
        <v>#REF!</v>
      </c>
      <c r="M27" s="48" t="e">
        <f>+#REF!</f>
        <v>#REF!</v>
      </c>
      <c r="N27" s="48" t="e">
        <f>+#REF!</f>
        <v>#REF!</v>
      </c>
      <c r="O27" s="48" t="e">
        <f>+#REF!</f>
        <v>#REF!</v>
      </c>
      <c r="P27" s="48" t="e">
        <f>+#REF!</f>
        <v>#REF!</v>
      </c>
      <c r="Q27" s="48" t="e">
        <f>+#REF!</f>
        <v>#REF!</v>
      </c>
      <c r="R27" s="48" t="e">
        <f>+#REF!</f>
        <v>#REF!</v>
      </c>
      <c r="S27" s="48" t="e">
        <f>+#REF!</f>
        <v>#REF!</v>
      </c>
      <c r="T27" s="48" t="e">
        <f>+#REF!</f>
        <v>#REF!</v>
      </c>
      <c r="U27" s="48" t="e">
        <f>+#REF!</f>
        <v>#REF!</v>
      </c>
      <c r="V27" s="48" t="e">
        <f>+#REF!</f>
        <v>#REF!</v>
      </c>
      <c r="W27" s="48" t="e">
        <f>+#REF!</f>
        <v>#REF!</v>
      </c>
      <c r="X27" s="48" t="e">
        <f>+#REF!</f>
        <v>#REF!</v>
      </c>
      <c r="Y27" s="48" t="e">
        <f>+#REF!</f>
        <v>#REF!</v>
      </c>
      <c r="Z27" s="48" t="e">
        <f>+#REF!</f>
        <v>#REF!</v>
      </c>
      <c r="AA27" s="48" t="e">
        <f>+#REF!</f>
        <v>#REF!</v>
      </c>
      <c r="AB27" s="48" t="e">
        <f>+#REF!</f>
        <v>#REF!</v>
      </c>
      <c r="AC27" s="48" t="e">
        <f>+#REF!</f>
        <v>#REF!</v>
      </c>
      <c r="AD27" s="48" t="e">
        <f>+#REF!</f>
        <v>#REF!</v>
      </c>
      <c r="AE27" s="48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9.5" customHeight="1">
      <c r="A28" s="25"/>
      <c r="B28" s="25"/>
      <c r="C28" s="33" t="s">
        <v>4</v>
      </c>
      <c r="D28" s="48" t="e">
        <f>+#REF!</f>
        <v>#REF!</v>
      </c>
      <c r="E28" s="48" t="e">
        <f>+#REF!</f>
        <v>#REF!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48" t="e">
        <f>+#REF!</f>
        <v>#REF!</v>
      </c>
      <c r="M28" s="48" t="e">
        <f>+#REF!</f>
        <v>#REF!</v>
      </c>
      <c r="N28" s="48" t="e">
        <f>+#REF!</f>
        <v>#REF!</v>
      </c>
      <c r="O28" s="48" t="e">
        <f>+#REF!</f>
        <v>#REF!</v>
      </c>
      <c r="P28" s="48" t="e">
        <f>+#REF!</f>
        <v>#REF!</v>
      </c>
      <c r="Q28" s="48" t="e">
        <f>+#REF!</f>
        <v>#REF!</v>
      </c>
      <c r="R28" s="48" t="e">
        <f>+#REF!</f>
        <v>#REF!</v>
      </c>
      <c r="S28" s="48" t="e">
        <f>+#REF!</f>
        <v>#REF!</v>
      </c>
      <c r="T28" s="48" t="e">
        <f>+#REF!</f>
        <v>#REF!</v>
      </c>
      <c r="U28" s="48" t="e">
        <f>+#REF!</f>
        <v>#REF!</v>
      </c>
      <c r="V28" s="48" t="e">
        <f>+#REF!</f>
        <v>#REF!</v>
      </c>
      <c r="W28" s="48" t="e">
        <f>+#REF!</f>
        <v>#REF!</v>
      </c>
      <c r="X28" s="48" t="e">
        <f>+#REF!</f>
        <v>#REF!</v>
      </c>
      <c r="Y28" s="48" t="e">
        <f>+#REF!</f>
        <v>#REF!</v>
      </c>
      <c r="Z28" s="48" t="e">
        <f>+#REF!</f>
        <v>#REF!</v>
      </c>
      <c r="AA28" s="48" t="e">
        <f>+#REF!</f>
        <v>#REF!</v>
      </c>
      <c r="AB28" s="48" t="e">
        <f>+#REF!</f>
        <v>#REF!</v>
      </c>
      <c r="AC28" s="48" t="e">
        <f>+#REF!</f>
        <v>#REF!</v>
      </c>
      <c r="AD28" s="48" t="e">
        <f>+#REF!</f>
        <v>#REF!</v>
      </c>
      <c r="AE28" s="48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9.5" customHeight="1">
      <c r="A29" s="25"/>
      <c r="B29" s="109" t="s">
        <v>7</v>
      </c>
      <c r="C29" s="110"/>
      <c r="D29" s="48" t="e">
        <f>+#REF!</f>
        <v>#REF!</v>
      </c>
      <c r="E29" s="48" t="e">
        <f>+#REF!</f>
        <v>#REF!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48" t="e">
        <f>+#REF!</f>
        <v>#REF!</v>
      </c>
      <c r="M29" s="48" t="e">
        <f>+#REF!</f>
        <v>#REF!</v>
      </c>
      <c r="N29" s="48" t="e">
        <f>+#REF!</f>
        <v>#REF!</v>
      </c>
      <c r="O29" s="48" t="e">
        <f>+#REF!</f>
        <v>#REF!</v>
      </c>
      <c r="P29" s="48" t="e">
        <f>+#REF!</f>
        <v>#REF!</v>
      </c>
      <c r="Q29" s="48" t="e">
        <f>+#REF!</f>
        <v>#REF!</v>
      </c>
      <c r="R29" s="48" t="e">
        <f>+#REF!</f>
        <v>#REF!</v>
      </c>
      <c r="S29" s="48" t="e">
        <f>+#REF!</f>
        <v>#REF!</v>
      </c>
      <c r="T29" s="48" t="e">
        <f>+#REF!</f>
        <v>#REF!</v>
      </c>
      <c r="U29" s="48" t="e">
        <f>+#REF!</f>
        <v>#REF!</v>
      </c>
      <c r="V29" s="48" t="e">
        <f>+#REF!</f>
        <v>#REF!</v>
      </c>
      <c r="W29" s="48" t="e">
        <f>+#REF!</f>
        <v>#REF!</v>
      </c>
      <c r="X29" s="48" t="e">
        <f>+#REF!</f>
        <v>#REF!</v>
      </c>
      <c r="Y29" s="48" t="e">
        <f>+#REF!</f>
        <v>#REF!</v>
      </c>
      <c r="Z29" s="48" t="e">
        <f>+#REF!</f>
        <v>#REF!</v>
      </c>
      <c r="AA29" s="48" t="e">
        <f>+#REF!</f>
        <v>#REF!</v>
      </c>
      <c r="AB29" s="48" t="e">
        <f>+#REF!</f>
        <v>#REF!</v>
      </c>
      <c r="AC29" s="48" t="e">
        <f>+#REF!</f>
        <v>#REF!</v>
      </c>
      <c r="AD29" s="48" t="e">
        <f>+#REF!</f>
        <v>#REF!</v>
      </c>
      <c r="AE29" s="48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9.5" customHeight="1">
      <c r="A30" s="25"/>
      <c r="B30" s="54"/>
      <c r="C30" s="55" t="s">
        <v>3</v>
      </c>
      <c r="D30" s="48" t="e">
        <f>+#REF!</f>
        <v>#REF!</v>
      </c>
      <c r="E30" s="48" t="e">
        <f>+#REF!</f>
        <v>#REF!</v>
      </c>
      <c r="F30" s="48" t="e">
        <f>+#REF!</f>
        <v>#REF!</v>
      </c>
      <c r="G30" s="48" t="e">
        <f>+#REF!</f>
        <v>#REF!</v>
      </c>
      <c r="H30" s="48" t="e">
        <f>+#REF!</f>
        <v>#REF!</v>
      </c>
      <c r="I30" s="48" t="e">
        <f>+#REF!</f>
        <v>#REF!</v>
      </c>
      <c r="J30" s="48" t="e">
        <f>+#REF!</f>
        <v>#REF!</v>
      </c>
      <c r="K30" s="48" t="e">
        <f>+#REF!</f>
        <v>#REF!</v>
      </c>
      <c r="L30" s="48" t="e">
        <f>+#REF!</f>
        <v>#REF!</v>
      </c>
      <c r="M30" s="48" t="e">
        <f>+#REF!</f>
        <v>#REF!</v>
      </c>
      <c r="N30" s="48" t="e">
        <f>+#REF!</f>
        <v>#REF!</v>
      </c>
      <c r="O30" s="48" t="e">
        <f>+#REF!</f>
        <v>#REF!</v>
      </c>
      <c r="P30" s="48" t="e">
        <f>+#REF!</f>
        <v>#REF!</v>
      </c>
      <c r="Q30" s="48" t="e">
        <f>+#REF!</f>
        <v>#REF!</v>
      </c>
      <c r="R30" s="48" t="e">
        <f>+#REF!</f>
        <v>#REF!</v>
      </c>
      <c r="S30" s="48" t="e">
        <f>+#REF!</f>
        <v>#REF!</v>
      </c>
      <c r="T30" s="48" t="e">
        <f>+#REF!</f>
        <v>#REF!</v>
      </c>
      <c r="U30" s="48" t="e">
        <f>+#REF!</f>
        <v>#REF!</v>
      </c>
      <c r="V30" s="48" t="e">
        <f>+#REF!</f>
        <v>#REF!</v>
      </c>
      <c r="W30" s="48" t="e">
        <f>+#REF!</f>
        <v>#REF!</v>
      </c>
      <c r="X30" s="48" t="e">
        <f>+#REF!</f>
        <v>#REF!</v>
      </c>
      <c r="Y30" s="48" t="e">
        <f>+#REF!</f>
        <v>#REF!</v>
      </c>
      <c r="Z30" s="48" t="e">
        <f>+#REF!</f>
        <v>#REF!</v>
      </c>
      <c r="AA30" s="48" t="e">
        <f>+#REF!</f>
        <v>#REF!</v>
      </c>
      <c r="AB30" s="48" t="e">
        <f>+#REF!</f>
        <v>#REF!</v>
      </c>
      <c r="AC30" s="48" t="e">
        <f>+#REF!</f>
        <v>#REF!</v>
      </c>
      <c r="AD30" s="48" t="e">
        <f>+#REF!</f>
        <v>#REF!</v>
      </c>
      <c r="AE30" s="48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9"/>
      <c r="B31" s="9"/>
      <c r="C31" s="1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4:34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6" spans="4:6" ht="13.5">
      <c r="D36" s="57" t="e">
        <f aca="true" t="shared" si="3" ref="D36:F38">SUM(D8,D15,D21,D25)</f>
        <v>#REF!</v>
      </c>
      <c r="E36" s="57" t="e">
        <f t="shared" si="3"/>
        <v>#REF!</v>
      </c>
      <c r="F36" s="57" t="e">
        <f t="shared" si="3"/>
        <v>#REF!</v>
      </c>
    </row>
    <row r="37" spans="4:6" ht="13.5">
      <c r="D37" s="57" t="e">
        <f t="shared" si="3"/>
        <v>#REF!</v>
      </c>
      <c r="E37" s="57" t="e">
        <f t="shared" si="3"/>
        <v>#REF!</v>
      </c>
      <c r="F37" s="57" t="e">
        <f t="shared" si="3"/>
        <v>#REF!</v>
      </c>
    </row>
    <row r="38" spans="4:6" ht="13.5">
      <c r="D38" s="57" t="e">
        <f t="shared" si="3"/>
        <v>#REF!</v>
      </c>
      <c r="E38" s="57" t="e">
        <f t="shared" si="3"/>
        <v>#REF!</v>
      </c>
      <c r="F38" s="57" t="e">
        <f t="shared" si="3"/>
        <v>#REF!</v>
      </c>
    </row>
    <row r="39" spans="4:6" ht="13.5">
      <c r="D39" s="57" t="e">
        <f>SUM(D11,D18,D28)</f>
        <v>#REF!</v>
      </c>
      <c r="E39" s="57" t="e">
        <f>SUM(E11,E18,E24,E28)</f>
        <v>#REF!</v>
      </c>
      <c r="F39" s="57" t="e">
        <f>SUM(F11,F18,F24,F28)</f>
        <v>#REF!</v>
      </c>
    </row>
    <row r="40" spans="4:6" ht="13.5">
      <c r="D40" s="57" t="e">
        <f aca="true" t="shared" si="4" ref="D40:F41">SUM(D12,D18,D29)</f>
        <v>#REF!</v>
      </c>
      <c r="E40" s="57" t="e">
        <f t="shared" si="4"/>
        <v>#REF!</v>
      </c>
      <c r="F40" s="57" t="e">
        <f t="shared" si="4"/>
        <v>#REF!</v>
      </c>
    </row>
    <row r="41" spans="4:6" ht="13.5">
      <c r="D41" s="57" t="e">
        <f t="shared" si="4"/>
        <v>#REF!</v>
      </c>
      <c r="E41" s="57" t="e">
        <f t="shared" si="4"/>
        <v>#REF!</v>
      </c>
      <c r="F41" s="57" t="e">
        <f t="shared" si="4"/>
        <v>#REF!</v>
      </c>
    </row>
  </sheetData>
  <sheetProtection/>
  <mergeCells count="30"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  <mergeCell ref="Y5:Z5"/>
    <mergeCell ref="W4:X5"/>
    <mergeCell ref="Y4:Z4"/>
    <mergeCell ref="A25:C25"/>
    <mergeCell ref="A21:C21"/>
    <mergeCell ref="A15:C15"/>
    <mergeCell ref="B16:C16"/>
    <mergeCell ref="B9:C9"/>
    <mergeCell ref="B12:C12"/>
    <mergeCell ref="D3:F5"/>
    <mergeCell ref="B26:C26"/>
    <mergeCell ref="B29:C29"/>
    <mergeCell ref="B22:C22"/>
    <mergeCell ref="G3:L3"/>
    <mergeCell ref="B18:C18"/>
    <mergeCell ref="A8:C8"/>
    <mergeCell ref="A3:C6"/>
    <mergeCell ref="G4:H5"/>
    <mergeCell ref="I4:J5"/>
    <mergeCell ref="K4:L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rgb="FFFF0000"/>
  </sheetPr>
  <dimension ref="A1:DY79"/>
  <sheetViews>
    <sheetView zoomScale="80" zoomScaleNormal="80" zoomScaleSheetLayoutView="75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D2" activeCellId="3" sqref="A1 A2:C2 E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5.50390625" style="0" customWidth="1"/>
    <col min="5" max="5" width="4.375" style="0" customWidth="1"/>
    <col min="6" max="6" width="5.25390625" style="0" customWidth="1"/>
    <col min="7" max="28" width="4.375" style="0" customWidth="1"/>
  </cols>
  <sheetData>
    <row r="1" spans="1:28" ht="21" customHeight="1">
      <c r="A1" s="210" t="s">
        <v>66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21" customHeight="1">
      <c r="A2" s="211" t="s">
        <v>79</v>
      </c>
      <c r="B2" s="211"/>
      <c r="C2" s="211"/>
      <c r="D2" s="210" t="s">
        <v>80</v>
      </c>
      <c r="E2" s="21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8.75" customHeight="1">
      <c r="A8" s="145" t="s">
        <v>5</v>
      </c>
      <c r="B8" s="145"/>
      <c r="C8" s="146"/>
      <c r="D8" s="80">
        <v>145</v>
      </c>
      <c r="E8" s="80">
        <v>2</v>
      </c>
      <c r="F8" s="80">
        <v>143</v>
      </c>
      <c r="G8" s="80">
        <v>0</v>
      </c>
      <c r="H8" s="80">
        <v>2</v>
      </c>
      <c r="I8" s="80">
        <v>0</v>
      </c>
      <c r="J8" s="80">
        <v>4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6</v>
      </c>
      <c r="Q8" s="80">
        <v>0</v>
      </c>
      <c r="R8" s="80">
        <v>36</v>
      </c>
      <c r="S8" s="80">
        <v>0</v>
      </c>
      <c r="T8" s="80">
        <v>0</v>
      </c>
      <c r="U8" s="80">
        <v>0</v>
      </c>
      <c r="V8" s="80">
        <v>8</v>
      </c>
      <c r="W8" s="80">
        <v>2</v>
      </c>
      <c r="X8" s="80">
        <v>64</v>
      </c>
      <c r="Y8" s="80">
        <v>0</v>
      </c>
      <c r="Z8" s="80">
        <v>22</v>
      </c>
      <c r="AA8" s="80">
        <v>0</v>
      </c>
      <c r="AB8" s="80">
        <v>1</v>
      </c>
      <c r="AD8" s="48"/>
      <c r="AE8" s="48"/>
      <c r="AF8" s="48"/>
    </row>
    <row r="9" spans="1:32" ht="18.75" customHeight="1">
      <c r="A9" s="66"/>
      <c r="B9" s="147" t="s">
        <v>6</v>
      </c>
      <c r="C9" s="148"/>
      <c r="D9" s="80">
        <v>145</v>
      </c>
      <c r="E9" s="80">
        <v>2</v>
      </c>
      <c r="F9" s="80">
        <v>143</v>
      </c>
      <c r="G9" s="80">
        <v>0</v>
      </c>
      <c r="H9" s="80">
        <v>2</v>
      </c>
      <c r="I9" s="80">
        <v>0</v>
      </c>
      <c r="J9" s="80">
        <v>4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6</v>
      </c>
      <c r="Q9" s="80">
        <v>0</v>
      </c>
      <c r="R9" s="80">
        <v>36</v>
      </c>
      <c r="S9" s="80">
        <v>0</v>
      </c>
      <c r="T9" s="80">
        <v>0</v>
      </c>
      <c r="U9" s="80">
        <v>0</v>
      </c>
      <c r="V9" s="80">
        <v>8</v>
      </c>
      <c r="W9" s="80">
        <v>2</v>
      </c>
      <c r="X9" s="80">
        <v>64</v>
      </c>
      <c r="Y9" s="80">
        <v>0</v>
      </c>
      <c r="Z9" s="80">
        <v>22</v>
      </c>
      <c r="AA9" s="80">
        <v>0</v>
      </c>
      <c r="AB9" s="80">
        <v>1</v>
      </c>
      <c r="AD9" s="48"/>
      <c r="AE9" s="48"/>
      <c r="AF9" s="48"/>
    </row>
    <row r="10" spans="1:32" ht="18.75" customHeight="1">
      <c r="A10" s="68"/>
      <c r="B10" s="68"/>
      <c r="C10" s="67" t="s">
        <v>3</v>
      </c>
      <c r="D10" s="80">
        <v>101</v>
      </c>
      <c r="E10" s="80">
        <v>2</v>
      </c>
      <c r="F10" s="80">
        <v>99</v>
      </c>
      <c r="G10" s="80">
        <v>0</v>
      </c>
      <c r="H10" s="80">
        <v>2</v>
      </c>
      <c r="I10" s="80">
        <v>0</v>
      </c>
      <c r="J10" s="80">
        <v>4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6</v>
      </c>
      <c r="Q10" s="80">
        <v>0</v>
      </c>
      <c r="R10" s="80">
        <v>28</v>
      </c>
      <c r="S10" s="80">
        <v>0</v>
      </c>
      <c r="T10" s="80">
        <v>0</v>
      </c>
      <c r="U10" s="80">
        <v>0</v>
      </c>
      <c r="V10" s="80">
        <v>8</v>
      </c>
      <c r="W10" s="80">
        <v>2</v>
      </c>
      <c r="X10" s="80">
        <v>29</v>
      </c>
      <c r="Y10" s="80">
        <v>0</v>
      </c>
      <c r="Z10" s="80">
        <v>21</v>
      </c>
      <c r="AA10" s="80">
        <v>0</v>
      </c>
      <c r="AB10" s="80">
        <v>1</v>
      </c>
      <c r="AD10" s="48"/>
      <c r="AE10" s="48"/>
      <c r="AF10" s="48"/>
    </row>
    <row r="11" spans="1:32" ht="18.75" customHeight="1">
      <c r="A11" s="68"/>
      <c r="B11" s="68"/>
      <c r="C11" s="67" t="s">
        <v>4</v>
      </c>
      <c r="D11" s="80">
        <v>44</v>
      </c>
      <c r="E11" s="80">
        <v>0</v>
      </c>
      <c r="F11" s="80">
        <v>44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8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35</v>
      </c>
      <c r="Y11" s="80">
        <v>0</v>
      </c>
      <c r="Z11" s="80">
        <v>1</v>
      </c>
      <c r="AA11" s="80">
        <v>0</v>
      </c>
      <c r="AB11" s="80">
        <v>0</v>
      </c>
      <c r="AD11" s="48"/>
      <c r="AE11" s="48"/>
      <c r="AF11" s="48"/>
    </row>
    <row r="12" spans="1:32" ht="18.75" customHeight="1">
      <c r="A12" s="68"/>
      <c r="B12" s="147" t="s">
        <v>7</v>
      </c>
      <c r="C12" s="148"/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/>
      <c r="AF12" s="48"/>
    </row>
    <row r="13" spans="1:32" ht="18.75" customHeight="1">
      <c r="A13" s="68"/>
      <c r="B13" s="68"/>
      <c r="C13" s="67" t="s">
        <v>3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D13" s="48"/>
      <c r="AE13" s="48"/>
      <c r="AF13" s="48"/>
    </row>
    <row r="14" spans="1:32" ht="18.75" customHeight="1">
      <c r="A14" s="68"/>
      <c r="B14" s="68"/>
      <c r="C14" s="6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D14" s="48"/>
      <c r="AE14" s="48"/>
      <c r="AF14" s="48"/>
    </row>
    <row r="15" spans="1:32" ht="18.75" customHeight="1">
      <c r="A15" s="145" t="s">
        <v>8</v>
      </c>
      <c r="B15" s="145"/>
      <c r="C15" s="146"/>
      <c r="D15" s="80">
        <v>46</v>
      </c>
      <c r="E15" s="80">
        <v>0</v>
      </c>
      <c r="F15" s="80">
        <v>46</v>
      </c>
      <c r="G15" s="80">
        <v>0</v>
      </c>
      <c r="H15" s="80">
        <v>0</v>
      </c>
      <c r="I15" s="80">
        <v>0</v>
      </c>
      <c r="J15" s="80">
        <v>1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5</v>
      </c>
      <c r="S15" s="80">
        <v>0</v>
      </c>
      <c r="T15" s="80">
        <v>0</v>
      </c>
      <c r="U15" s="80">
        <v>0</v>
      </c>
      <c r="V15" s="80">
        <v>2</v>
      </c>
      <c r="W15" s="80">
        <v>0</v>
      </c>
      <c r="X15" s="80">
        <v>37</v>
      </c>
      <c r="Y15" s="80">
        <v>0</v>
      </c>
      <c r="Z15" s="80">
        <v>1</v>
      </c>
      <c r="AA15" s="80">
        <v>0</v>
      </c>
      <c r="AB15" s="80">
        <v>0</v>
      </c>
      <c r="AD15" s="48"/>
      <c r="AE15" s="48"/>
      <c r="AF15" s="48"/>
    </row>
    <row r="16" spans="1:32" ht="18.75" customHeight="1">
      <c r="A16" s="66"/>
      <c r="B16" s="147" t="s">
        <v>6</v>
      </c>
      <c r="C16" s="148"/>
      <c r="D16" s="80">
        <v>46</v>
      </c>
      <c r="E16" s="80">
        <v>0</v>
      </c>
      <c r="F16" s="80">
        <v>46</v>
      </c>
      <c r="G16" s="80">
        <v>0</v>
      </c>
      <c r="H16" s="80">
        <v>0</v>
      </c>
      <c r="I16" s="80">
        <v>0</v>
      </c>
      <c r="J16" s="80">
        <v>1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5</v>
      </c>
      <c r="S16" s="80">
        <v>0</v>
      </c>
      <c r="T16" s="80">
        <v>0</v>
      </c>
      <c r="U16" s="80">
        <v>0</v>
      </c>
      <c r="V16" s="80">
        <v>2</v>
      </c>
      <c r="W16" s="80">
        <v>0</v>
      </c>
      <c r="X16" s="80">
        <v>37</v>
      </c>
      <c r="Y16" s="80">
        <v>0</v>
      </c>
      <c r="Z16" s="80">
        <v>1</v>
      </c>
      <c r="AA16" s="80">
        <v>0</v>
      </c>
      <c r="AB16" s="80">
        <v>0</v>
      </c>
      <c r="AD16" s="48"/>
      <c r="AE16" s="48"/>
      <c r="AF16" s="48"/>
    </row>
    <row r="17" spans="1:32" ht="18.75" customHeight="1">
      <c r="A17" s="68"/>
      <c r="B17" s="68"/>
      <c r="C17" s="67" t="s">
        <v>3</v>
      </c>
      <c r="D17" s="80">
        <v>8</v>
      </c>
      <c r="E17" s="80">
        <v>0</v>
      </c>
      <c r="F17" s="80">
        <v>8</v>
      </c>
      <c r="G17" s="80">
        <v>0</v>
      </c>
      <c r="H17" s="80">
        <v>0</v>
      </c>
      <c r="I17" s="80">
        <v>0</v>
      </c>
      <c r="J17" s="80">
        <v>1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3</v>
      </c>
      <c r="S17" s="80">
        <v>0</v>
      </c>
      <c r="T17" s="80">
        <v>0</v>
      </c>
      <c r="U17" s="80">
        <v>0</v>
      </c>
      <c r="V17" s="80">
        <v>2</v>
      </c>
      <c r="W17" s="80">
        <v>0</v>
      </c>
      <c r="X17" s="80">
        <v>2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ht="18.75" customHeight="1">
      <c r="A18" s="68"/>
      <c r="B18" s="68"/>
      <c r="C18" s="67" t="s">
        <v>4</v>
      </c>
      <c r="D18" s="80">
        <v>38</v>
      </c>
      <c r="E18" s="80">
        <v>0</v>
      </c>
      <c r="F18" s="80">
        <v>38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35</v>
      </c>
      <c r="Y18" s="80">
        <v>0</v>
      </c>
      <c r="Z18" s="80">
        <v>1</v>
      </c>
      <c r="AA18" s="80">
        <v>0</v>
      </c>
      <c r="AB18" s="80">
        <v>0</v>
      </c>
      <c r="AD18" s="48"/>
      <c r="AE18" s="48"/>
      <c r="AF18" s="48"/>
    </row>
    <row r="19" spans="1:32" ht="18.75" customHeight="1">
      <c r="A19" s="66"/>
      <c r="B19" s="66"/>
      <c r="C19" s="6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D19" s="48"/>
      <c r="AE19" s="48"/>
      <c r="AF19" s="48"/>
    </row>
    <row r="20" spans="1:32" ht="18.75" customHeight="1">
      <c r="A20" s="145" t="s">
        <v>9</v>
      </c>
      <c r="B20" s="145"/>
      <c r="C20" s="146"/>
      <c r="D20" s="80">
        <v>39</v>
      </c>
      <c r="E20" s="80">
        <v>0</v>
      </c>
      <c r="F20" s="80">
        <v>39</v>
      </c>
      <c r="G20" s="80">
        <v>0</v>
      </c>
      <c r="H20" s="80">
        <v>0</v>
      </c>
      <c r="I20" s="80">
        <v>0</v>
      </c>
      <c r="J20" s="80">
        <v>1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1</v>
      </c>
      <c r="Q20" s="80">
        <v>0</v>
      </c>
      <c r="R20" s="80">
        <v>15</v>
      </c>
      <c r="S20" s="80">
        <v>0</v>
      </c>
      <c r="T20" s="80">
        <v>0</v>
      </c>
      <c r="U20" s="80">
        <v>0</v>
      </c>
      <c r="V20" s="80">
        <v>4</v>
      </c>
      <c r="W20" s="80">
        <v>0</v>
      </c>
      <c r="X20" s="80">
        <v>16</v>
      </c>
      <c r="Y20" s="80">
        <v>0</v>
      </c>
      <c r="Z20" s="80">
        <v>1</v>
      </c>
      <c r="AA20" s="80">
        <v>0</v>
      </c>
      <c r="AB20" s="80">
        <v>1</v>
      </c>
      <c r="AD20" s="48"/>
      <c r="AE20" s="48"/>
      <c r="AF20" s="48"/>
    </row>
    <row r="21" spans="1:32" ht="18.75" customHeight="1">
      <c r="A21" s="66"/>
      <c r="B21" s="147" t="s">
        <v>6</v>
      </c>
      <c r="C21" s="148"/>
      <c r="D21" s="80">
        <v>39</v>
      </c>
      <c r="E21" s="80">
        <v>0</v>
      </c>
      <c r="F21" s="80">
        <v>39</v>
      </c>
      <c r="G21" s="80">
        <v>0</v>
      </c>
      <c r="H21" s="80">
        <v>0</v>
      </c>
      <c r="I21" s="80">
        <v>0</v>
      </c>
      <c r="J21" s="80">
        <v>1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1</v>
      </c>
      <c r="Q21" s="80">
        <v>0</v>
      </c>
      <c r="R21" s="80">
        <v>15</v>
      </c>
      <c r="S21" s="80">
        <v>0</v>
      </c>
      <c r="T21" s="80">
        <v>0</v>
      </c>
      <c r="U21" s="80">
        <v>0</v>
      </c>
      <c r="V21" s="80">
        <v>4</v>
      </c>
      <c r="W21" s="80">
        <v>0</v>
      </c>
      <c r="X21" s="80">
        <v>16</v>
      </c>
      <c r="Y21" s="80">
        <v>0</v>
      </c>
      <c r="Z21" s="80">
        <v>1</v>
      </c>
      <c r="AA21" s="80">
        <v>0</v>
      </c>
      <c r="AB21" s="80">
        <v>1</v>
      </c>
      <c r="AD21" s="48"/>
      <c r="AE21" s="48"/>
      <c r="AF21" s="48"/>
    </row>
    <row r="22" spans="1:32" ht="18.75" customHeight="1">
      <c r="A22" s="68"/>
      <c r="B22" s="68"/>
      <c r="C22" s="67" t="s">
        <v>3</v>
      </c>
      <c r="D22" s="80">
        <v>39</v>
      </c>
      <c r="E22" s="80">
        <v>0</v>
      </c>
      <c r="F22" s="80">
        <v>39</v>
      </c>
      <c r="G22" s="80">
        <v>0</v>
      </c>
      <c r="H22" s="80">
        <v>0</v>
      </c>
      <c r="I22" s="80">
        <v>0</v>
      </c>
      <c r="J22" s="80">
        <v>1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1</v>
      </c>
      <c r="Q22" s="80">
        <v>0</v>
      </c>
      <c r="R22" s="80">
        <v>15</v>
      </c>
      <c r="S22" s="80">
        <v>0</v>
      </c>
      <c r="T22" s="80">
        <v>0</v>
      </c>
      <c r="U22" s="80">
        <v>0</v>
      </c>
      <c r="V22" s="80">
        <v>4</v>
      </c>
      <c r="W22" s="80">
        <v>0</v>
      </c>
      <c r="X22" s="80">
        <v>16</v>
      </c>
      <c r="Y22" s="80">
        <v>0</v>
      </c>
      <c r="Z22" s="80">
        <v>1</v>
      </c>
      <c r="AA22" s="80">
        <v>0</v>
      </c>
      <c r="AB22" s="80">
        <v>1</v>
      </c>
      <c r="AD22" s="48"/>
      <c r="AE22" s="48"/>
      <c r="AF22" s="48"/>
    </row>
    <row r="23" spans="1:32" ht="18.75" customHeight="1">
      <c r="A23" s="68"/>
      <c r="B23" s="68"/>
      <c r="C23" s="6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D23" s="48"/>
      <c r="AE23" s="48"/>
      <c r="AF23" s="48"/>
    </row>
    <row r="24" spans="1:32" ht="18.75" customHeight="1">
      <c r="A24" s="145" t="s">
        <v>10</v>
      </c>
      <c r="B24" s="145"/>
      <c r="C24" s="146"/>
      <c r="D24" s="80">
        <v>8</v>
      </c>
      <c r="E24" s="80">
        <v>0</v>
      </c>
      <c r="F24" s="80">
        <v>8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4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4</v>
      </c>
      <c r="Y24" s="80">
        <v>0</v>
      </c>
      <c r="Z24" s="80">
        <v>0</v>
      </c>
      <c r="AA24" s="80">
        <v>0</v>
      </c>
      <c r="AB24" s="80">
        <v>0</v>
      </c>
      <c r="AD24" s="48"/>
      <c r="AE24" s="48"/>
      <c r="AF24" s="48"/>
    </row>
    <row r="25" spans="1:32" ht="18.75" customHeight="1">
      <c r="A25" s="66"/>
      <c r="B25" s="147" t="s">
        <v>6</v>
      </c>
      <c r="C25" s="148"/>
      <c r="D25" s="80">
        <v>8</v>
      </c>
      <c r="E25" s="80">
        <v>0</v>
      </c>
      <c r="F25" s="80">
        <v>8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4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4</v>
      </c>
      <c r="Y25" s="80">
        <v>0</v>
      </c>
      <c r="Z25" s="80">
        <v>0</v>
      </c>
      <c r="AA25" s="80">
        <v>0</v>
      </c>
      <c r="AB25" s="80">
        <v>0</v>
      </c>
      <c r="AD25" s="48"/>
      <c r="AE25" s="48"/>
      <c r="AF25" s="48"/>
    </row>
    <row r="26" spans="1:32" ht="18.75" customHeight="1">
      <c r="A26" s="68"/>
      <c r="B26" s="68"/>
      <c r="C26" s="67" t="s">
        <v>3</v>
      </c>
      <c r="D26" s="80">
        <v>8</v>
      </c>
      <c r="E26" s="80">
        <v>0</v>
      </c>
      <c r="F26" s="80">
        <v>8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4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4</v>
      </c>
      <c r="Y26" s="80">
        <v>0</v>
      </c>
      <c r="Z26" s="80">
        <v>0</v>
      </c>
      <c r="AA26" s="80">
        <v>0</v>
      </c>
      <c r="AB26" s="80">
        <v>0</v>
      </c>
      <c r="AD26" s="48"/>
      <c r="AE26" s="48"/>
      <c r="AF26" s="48"/>
    </row>
    <row r="27" spans="1:32" ht="18.75" customHeight="1">
      <c r="A27" s="68"/>
      <c r="B27" s="68"/>
      <c r="C27" s="6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D27" s="48"/>
      <c r="AE27" s="48"/>
      <c r="AF27" s="48"/>
    </row>
    <row r="28" spans="1:32" ht="18.75" customHeight="1">
      <c r="A28" s="145" t="s">
        <v>11</v>
      </c>
      <c r="B28" s="145"/>
      <c r="C28" s="146"/>
      <c r="D28" s="80">
        <v>6</v>
      </c>
      <c r="E28" s="80">
        <v>2</v>
      </c>
      <c r="F28" s="80">
        <v>4</v>
      </c>
      <c r="G28" s="80">
        <v>0</v>
      </c>
      <c r="H28" s="80">
        <v>2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2</v>
      </c>
      <c r="X28" s="80">
        <v>2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8.75" customHeight="1">
      <c r="A29" s="66"/>
      <c r="B29" s="147" t="s">
        <v>6</v>
      </c>
      <c r="C29" s="148"/>
      <c r="D29" s="80">
        <v>6</v>
      </c>
      <c r="E29" s="80">
        <v>2</v>
      </c>
      <c r="F29" s="80">
        <v>4</v>
      </c>
      <c r="G29" s="80">
        <v>0</v>
      </c>
      <c r="H29" s="80">
        <v>2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2</v>
      </c>
      <c r="X29" s="80">
        <v>2</v>
      </c>
      <c r="Y29" s="80">
        <v>0</v>
      </c>
      <c r="Z29" s="80">
        <v>0</v>
      </c>
      <c r="AA29" s="80">
        <v>0</v>
      </c>
      <c r="AB29" s="80">
        <v>0</v>
      </c>
      <c r="AD29" s="48"/>
      <c r="AE29" s="48"/>
      <c r="AF29" s="48"/>
    </row>
    <row r="30" spans="1:32" ht="18.75" customHeight="1">
      <c r="A30" s="68"/>
      <c r="B30" s="68"/>
      <c r="C30" s="67" t="s">
        <v>3</v>
      </c>
      <c r="D30" s="80">
        <v>6</v>
      </c>
      <c r="E30" s="80">
        <v>2</v>
      </c>
      <c r="F30" s="80">
        <v>4</v>
      </c>
      <c r="G30" s="80">
        <v>0</v>
      </c>
      <c r="H30" s="80">
        <v>2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2</v>
      </c>
      <c r="X30" s="80">
        <v>2</v>
      </c>
      <c r="Y30" s="80">
        <v>0</v>
      </c>
      <c r="Z30" s="80">
        <v>0</v>
      </c>
      <c r="AA30" s="80">
        <v>0</v>
      </c>
      <c r="AB30" s="80">
        <v>0</v>
      </c>
      <c r="AD30" s="48"/>
      <c r="AE30" s="48"/>
      <c r="AF30" s="48"/>
    </row>
    <row r="31" spans="1:32" ht="18.75" customHeight="1">
      <c r="A31" s="68"/>
      <c r="B31" s="68"/>
      <c r="C31" s="6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D31" s="48"/>
      <c r="AE31" s="48"/>
      <c r="AF31" s="48"/>
    </row>
    <row r="32" spans="1:32" ht="18.75" customHeight="1">
      <c r="A32" s="145" t="s">
        <v>12</v>
      </c>
      <c r="B32" s="145"/>
      <c r="C32" s="146"/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D32" s="48"/>
      <c r="AE32" s="48"/>
      <c r="AF32" s="48"/>
    </row>
    <row r="33" spans="1:32" ht="18.75" customHeight="1">
      <c r="A33" s="68"/>
      <c r="B33" s="68"/>
      <c r="C33" s="7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8.75" customHeight="1">
      <c r="A34" s="145" t="s">
        <v>13</v>
      </c>
      <c r="B34" s="145"/>
      <c r="C34" s="146"/>
      <c r="D34" s="80">
        <v>29</v>
      </c>
      <c r="E34" s="80">
        <v>0</v>
      </c>
      <c r="F34" s="80">
        <v>29</v>
      </c>
      <c r="G34" s="80">
        <v>0</v>
      </c>
      <c r="H34" s="80">
        <v>0</v>
      </c>
      <c r="I34" s="80">
        <v>0</v>
      </c>
      <c r="J34" s="80">
        <v>2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8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19</v>
      </c>
      <c r="AA34" s="80">
        <v>0</v>
      </c>
      <c r="AB34" s="80">
        <v>0</v>
      </c>
      <c r="AD34" s="48"/>
      <c r="AE34" s="48"/>
      <c r="AF34" s="48"/>
    </row>
    <row r="35" spans="1:32" ht="18.75" customHeight="1">
      <c r="A35" s="66"/>
      <c r="B35" s="147" t="s">
        <v>6</v>
      </c>
      <c r="C35" s="148"/>
      <c r="D35" s="80">
        <v>29</v>
      </c>
      <c r="E35" s="80">
        <v>0</v>
      </c>
      <c r="F35" s="80">
        <v>29</v>
      </c>
      <c r="G35" s="80">
        <v>0</v>
      </c>
      <c r="H35" s="80">
        <v>0</v>
      </c>
      <c r="I35" s="80">
        <v>0</v>
      </c>
      <c r="J35" s="80">
        <v>2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8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19</v>
      </c>
      <c r="AA35" s="80">
        <v>0</v>
      </c>
      <c r="AB35" s="80">
        <v>0</v>
      </c>
      <c r="AD35" s="48"/>
      <c r="AE35" s="48"/>
      <c r="AF35" s="48"/>
    </row>
    <row r="36" spans="1:32" ht="18.75" customHeight="1">
      <c r="A36" s="68"/>
      <c r="B36" s="68"/>
      <c r="C36" s="67" t="s">
        <v>3</v>
      </c>
      <c r="D36" s="80">
        <v>29</v>
      </c>
      <c r="E36" s="80">
        <v>0</v>
      </c>
      <c r="F36" s="80">
        <v>29</v>
      </c>
      <c r="G36" s="80">
        <v>0</v>
      </c>
      <c r="H36" s="80">
        <v>0</v>
      </c>
      <c r="I36" s="80">
        <v>0</v>
      </c>
      <c r="J36" s="80">
        <v>2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8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19</v>
      </c>
      <c r="AA36" s="80">
        <v>0</v>
      </c>
      <c r="AB36" s="80">
        <v>0</v>
      </c>
      <c r="AD36" s="48"/>
      <c r="AE36" s="48"/>
      <c r="AF36" s="48"/>
    </row>
    <row r="37" spans="1:32" ht="18.75" customHeight="1">
      <c r="A37" s="68"/>
      <c r="B37" s="68"/>
      <c r="C37" s="6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8.75" customHeight="1">
      <c r="A38" s="145" t="s">
        <v>24</v>
      </c>
      <c r="B38" s="145"/>
      <c r="C38" s="146"/>
      <c r="D38" s="80">
        <v>11</v>
      </c>
      <c r="E38" s="80">
        <v>0</v>
      </c>
      <c r="F38" s="80">
        <v>11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1</v>
      </c>
      <c r="Q38" s="80">
        <v>0</v>
      </c>
      <c r="R38" s="80">
        <v>6</v>
      </c>
      <c r="S38" s="80">
        <v>0</v>
      </c>
      <c r="T38" s="80">
        <v>0</v>
      </c>
      <c r="U38" s="80">
        <v>0</v>
      </c>
      <c r="V38" s="80">
        <v>1</v>
      </c>
      <c r="W38" s="80">
        <v>0</v>
      </c>
      <c r="X38" s="80">
        <v>2</v>
      </c>
      <c r="Y38" s="80">
        <v>0</v>
      </c>
      <c r="Z38" s="80">
        <v>1</v>
      </c>
      <c r="AA38" s="80">
        <v>0</v>
      </c>
      <c r="AB38" s="80">
        <v>0</v>
      </c>
      <c r="AD38" s="48"/>
      <c r="AE38" s="48"/>
      <c r="AF38" s="48"/>
    </row>
    <row r="39" spans="1:32" ht="18.75" customHeight="1">
      <c r="A39" s="66"/>
      <c r="B39" s="147" t="s">
        <v>6</v>
      </c>
      <c r="C39" s="148"/>
      <c r="D39" s="80">
        <v>11</v>
      </c>
      <c r="E39" s="80">
        <v>0</v>
      </c>
      <c r="F39" s="80">
        <v>11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1</v>
      </c>
      <c r="Q39" s="80">
        <v>0</v>
      </c>
      <c r="R39" s="80">
        <v>6</v>
      </c>
      <c r="S39" s="80">
        <v>0</v>
      </c>
      <c r="T39" s="80">
        <v>0</v>
      </c>
      <c r="U39" s="80">
        <v>0</v>
      </c>
      <c r="V39" s="80">
        <v>1</v>
      </c>
      <c r="W39" s="80">
        <v>0</v>
      </c>
      <c r="X39" s="80">
        <v>2</v>
      </c>
      <c r="Y39" s="80">
        <v>0</v>
      </c>
      <c r="Z39" s="80">
        <v>1</v>
      </c>
      <c r="AA39" s="80">
        <v>0</v>
      </c>
      <c r="AB39" s="80">
        <v>0</v>
      </c>
      <c r="AD39" s="48"/>
      <c r="AE39" s="48"/>
      <c r="AF39" s="48"/>
    </row>
    <row r="40" spans="1:32" ht="18.75" customHeight="1">
      <c r="A40" s="68"/>
      <c r="B40" s="68"/>
      <c r="C40" s="67" t="s">
        <v>3</v>
      </c>
      <c r="D40" s="80">
        <v>5</v>
      </c>
      <c r="E40" s="80">
        <v>0</v>
      </c>
      <c r="F40" s="80">
        <v>5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1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1</v>
      </c>
      <c r="W40" s="80">
        <v>0</v>
      </c>
      <c r="X40" s="80">
        <v>2</v>
      </c>
      <c r="Y40" s="80">
        <v>0</v>
      </c>
      <c r="Z40" s="80">
        <v>1</v>
      </c>
      <c r="AA40" s="80">
        <v>0</v>
      </c>
      <c r="AB40" s="80">
        <v>0</v>
      </c>
      <c r="AD40" s="48"/>
      <c r="AE40" s="48"/>
      <c r="AF40" s="48"/>
    </row>
    <row r="41" spans="1:32" ht="18.75" customHeight="1">
      <c r="A41" s="68"/>
      <c r="B41" s="68"/>
      <c r="C41" s="67" t="s">
        <v>4</v>
      </c>
      <c r="D41" s="80">
        <v>6</v>
      </c>
      <c r="E41" s="80">
        <v>0</v>
      </c>
      <c r="F41" s="80">
        <v>6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6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D41" s="48"/>
      <c r="AE41" s="48"/>
      <c r="AF41" s="48"/>
    </row>
    <row r="42" spans="1:32" ht="18.75" customHeight="1">
      <c r="A42" s="68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18.75" customHeight="1">
      <c r="A43" s="145" t="s">
        <v>25</v>
      </c>
      <c r="B43" s="145"/>
      <c r="C43" s="146"/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D43" s="48"/>
      <c r="AE43" s="48"/>
      <c r="AF43" s="48"/>
    </row>
    <row r="44" spans="1:32" ht="18.75" customHeight="1">
      <c r="A44" s="68"/>
      <c r="B44" s="147" t="s">
        <v>7</v>
      </c>
      <c r="C44" s="148"/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D44" s="48"/>
      <c r="AE44" s="48"/>
      <c r="AF44" s="48"/>
    </row>
    <row r="45" spans="1:32" ht="18.75" customHeight="1">
      <c r="A45" s="68"/>
      <c r="B45" s="68"/>
      <c r="C45" s="67" t="s">
        <v>3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D45" s="48"/>
      <c r="AE45" s="48"/>
      <c r="AF45" s="48"/>
    </row>
    <row r="46" spans="1:32" ht="18.75" customHeight="1">
      <c r="A46" s="66"/>
      <c r="B46" s="66"/>
      <c r="C46" s="6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D46" s="48"/>
      <c r="AE46" s="48"/>
      <c r="AF46" s="48"/>
    </row>
    <row r="47" spans="1:32" ht="18.75" customHeight="1">
      <c r="A47" s="145" t="s">
        <v>26</v>
      </c>
      <c r="B47" s="145"/>
      <c r="C47" s="146"/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D47" s="48"/>
      <c r="AE47" s="48"/>
      <c r="AF47" s="48"/>
    </row>
    <row r="48" spans="1:32" ht="18.7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18.75" customHeight="1">
      <c r="A49" s="145" t="s">
        <v>27</v>
      </c>
      <c r="B49" s="145"/>
      <c r="C49" s="146"/>
      <c r="D49" s="80">
        <v>6</v>
      </c>
      <c r="E49" s="80">
        <v>0</v>
      </c>
      <c r="F49" s="80">
        <v>6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2</v>
      </c>
      <c r="S49" s="80">
        <v>0</v>
      </c>
      <c r="T49" s="80">
        <v>0</v>
      </c>
      <c r="U49" s="80">
        <v>0</v>
      </c>
      <c r="V49" s="80">
        <v>1</v>
      </c>
      <c r="W49" s="80">
        <v>0</v>
      </c>
      <c r="X49" s="80">
        <v>3</v>
      </c>
      <c r="Y49" s="80">
        <v>0</v>
      </c>
      <c r="Z49" s="80">
        <v>0</v>
      </c>
      <c r="AA49" s="80">
        <v>0</v>
      </c>
      <c r="AB49" s="80">
        <v>0</v>
      </c>
      <c r="AD49" s="48"/>
      <c r="AE49" s="48"/>
      <c r="AF49" s="48"/>
    </row>
    <row r="50" spans="1:129" ht="18.75" customHeight="1">
      <c r="A50" s="66"/>
      <c r="B50" s="147" t="s">
        <v>6</v>
      </c>
      <c r="C50" s="148"/>
      <c r="D50" s="80">
        <v>6</v>
      </c>
      <c r="E50" s="80">
        <v>0</v>
      </c>
      <c r="F50" s="80">
        <v>6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2</v>
      </c>
      <c r="S50" s="80">
        <v>0</v>
      </c>
      <c r="T50" s="80">
        <v>0</v>
      </c>
      <c r="U50" s="80">
        <v>0</v>
      </c>
      <c r="V50" s="80">
        <v>1</v>
      </c>
      <c r="W50" s="80">
        <v>0</v>
      </c>
      <c r="X50" s="80">
        <v>3</v>
      </c>
      <c r="Y50" s="80">
        <v>0</v>
      </c>
      <c r="Z50" s="80">
        <v>0</v>
      </c>
      <c r="AA50" s="80">
        <v>0</v>
      </c>
      <c r="AB50" s="80">
        <v>0</v>
      </c>
      <c r="AC50" s="8"/>
      <c r="AD50" s="48"/>
      <c r="AE50" s="48"/>
      <c r="AF50" s="4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</row>
    <row r="51" spans="1:32" ht="18.75" customHeight="1">
      <c r="A51" s="68"/>
      <c r="B51" s="68"/>
      <c r="C51" s="67" t="s">
        <v>3</v>
      </c>
      <c r="D51" s="80">
        <v>6</v>
      </c>
      <c r="E51" s="80">
        <v>0</v>
      </c>
      <c r="F51" s="80">
        <v>6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2</v>
      </c>
      <c r="S51" s="80">
        <v>0</v>
      </c>
      <c r="T51" s="80">
        <v>0</v>
      </c>
      <c r="U51" s="80">
        <v>0</v>
      </c>
      <c r="V51" s="80">
        <v>1</v>
      </c>
      <c r="W51" s="80">
        <v>0</v>
      </c>
      <c r="X51" s="80">
        <v>3</v>
      </c>
      <c r="Y51" s="80">
        <v>0</v>
      </c>
      <c r="Z51" s="80">
        <v>0</v>
      </c>
      <c r="AA51" s="80">
        <v>0</v>
      </c>
      <c r="AB51" s="80">
        <v>0</v>
      </c>
      <c r="AD51" s="48"/>
      <c r="AE51" s="48"/>
      <c r="AF51" s="48"/>
    </row>
    <row r="52" spans="1:32" ht="77.25" customHeight="1">
      <c r="A52" s="68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D52" s="48"/>
      <c r="AE52" s="48"/>
      <c r="AF52" s="48"/>
    </row>
    <row r="53" spans="1:32" ht="31.5" customHeight="1">
      <c r="A53" s="68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D53" s="48"/>
      <c r="AE53" s="48"/>
      <c r="AF53" s="48"/>
    </row>
    <row r="54" spans="1:32" ht="31.5" customHeight="1">
      <c r="A54" s="68"/>
      <c r="B54" s="68"/>
      <c r="C54" s="6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D54" s="48"/>
      <c r="AE54" s="48"/>
      <c r="AF54" s="48"/>
    </row>
    <row r="55" spans="1:32" ht="6.75" customHeight="1">
      <c r="A55" s="13"/>
      <c r="B55" s="13"/>
      <c r="C55" s="14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D55" s="48"/>
      <c r="AE55" s="48"/>
      <c r="AF55" s="48"/>
    </row>
    <row r="56" spans="1:32" ht="11.25" customHeight="1">
      <c r="A56" s="11"/>
      <c r="B56" s="11"/>
      <c r="C56" s="12"/>
      <c r="AD56" s="48"/>
      <c r="AE56" s="48"/>
      <c r="AF56" s="48"/>
    </row>
    <row r="57" spans="30:32" ht="11.25" customHeight="1">
      <c r="AD57" s="48"/>
      <c r="AE57" s="48"/>
      <c r="AF57" s="48"/>
    </row>
    <row r="58" ht="11.25" customHeight="1"/>
    <row r="59" ht="17.25" customHeight="1"/>
    <row r="60" spans="4:28" ht="17.25" customHeight="1"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4:28" ht="17.25" customHeight="1"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ht="17.25" customHeight="1"/>
    <row r="63" ht="17.25" customHeight="1">
      <c r="C63" s="8"/>
    </row>
    <row r="64" ht="17.25" customHeight="1">
      <c r="C64" s="8"/>
    </row>
    <row r="65" spans="3:28" ht="17.25" customHeight="1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3:28" ht="11.2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3:28" ht="11.2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3:28" ht="11.2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3:28" ht="11.2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3:28" ht="11.25" customHeight="1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3:28" ht="11.2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3:28" ht="11.25" customHeight="1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3:28" ht="11.25" customHeight="1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.75" customHeight="1">
      <c r="A74" s="97"/>
      <c r="B74" s="97"/>
      <c r="C74" s="98"/>
      <c r="D74" s="98"/>
      <c r="E74" s="98"/>
      <c r="F74" s="98"/>
      <c r="G74" s="98"/>
      <c r="H74" s="98"/>
      <c r="I74" s="98"/>
      <c r="J74" s="98"/>
      <c r="K74" s="98"/>
      <c r="M74" s="98"/>
      <c r="N74" s="9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3:28" ht="11.25" customHeight="1">
      <c r="C75" s="8"/>
      <c r="D75" s="8"/>
      <c r="E75" s="8"/>
      <c r="F75" s="8"/>
      <c r="G75" s="8"/>
      <c r="H75" s="8"/>
      <c r="I75" s="8"/>
      <c r="J75" s="8"/>
      <c r="K75" s="8"/>
      <c r="L75" s="9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3:28" ht="11.2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3:28" ht="13.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3:28" ht="13.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3:28" ht="13.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</sheetData>
  <sheetProtection/>
  <mergeCells count="38">
    <mergeCell ref="A43:C43"/>
    <mergeCell ref="B50:C50"/>
    <mergeCell ref="B44:C44"/>
    <mergeCell ref="A47:C47"/>
    <mergeCell ref="A49:C49"/>
    <mergeCell ref="A38:C38"/>
    <mergeCell ref="B25:C25"/>
    <mergeCell ref="A28:C28"/>
    <mergeCell ref="K5:L5"/>
    <mergeCell ref="M5:N5"/>
    <mergeCell ref="B39:C39"/>
    <mergeCell ref="B21:C21"/>
    <mergeCell ref="A20:C20"/>
    <mergeCell ref="AA5:AB5"/>
    <mergeCell ref="S5:T5"/>
    <mergeCell ref="U5:V5"/>
    <mergeCell ref="W5:X5"/>
    <mergeCell ref="Y5:Z5"/>
    <mergeCell ref="A2:C2"/>
    <mergeCell ref="K4:N4"/>
    <mergeCell ref="O4:AB4"/>
    <mergeCell ref="A34:C34"/>
    <mergeCell ref="O5:P5"/>
    <mergeCell ref="Q5:R5"/>
    <mergeCell ref="A32:C32"/>
    <mergeCell ref="G4:J4"/>
    <mergeCell ref="A15:C15"/>
    <mergeCell ref="B16:C16"/>
    <mergeCell ref="B35:C35"/>
    <mergeCell ref="D4:F5"/>
    <mergeCell ref="G5:H5"/>
    <mergeCell ref="I5:J5"/>
    <mergeCell ref="B9:C9"/>
    <mergeCell ref="B12:C12"/>
    <mergeCell ref="B29:C29"/>
    <mergeCell ref="A24:C24"/>
    <mergeCell ref="A8:C8"/>
    <mergeCell ref="A4:C6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DY106"/>
  <sheetViews>
    <sheetView zoomScale="80" zoomScaleNormal="80" zoomScaleSheetLayoutView="75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210" t="s">
        <v>67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9.5" customHeight="1">
      <c r="A8" s="145" t="s">
        <v>5</v>
      </c>
      <c r="B8" s="145"/>
      <c r="C8" s="146"/>
      <c r="D8" s="80">
        <v>4</v>
      </c>
      <c r="E8" s="80">
        <v>0</v>
      </c>
      <c r="F8" s="80">
        <v>4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D8" s="48"/>
      <c r="AE8" s="48"/>
      <c r="AF8" s="48"/>
    </row>
    <row r="9" spans="1:32" ht="19.5" customHeight="1">
      <c r="A9" s="66"/>
      <c r="B9" s="147" t="s">
        <v>6</v>
      </c>
      <c r="C9" s="148"/>
      <c r="D9" s="80">
        <v>4</v>
      </c>
      <c r="E9" s="80">
        <v>0</v>
      </c>
      <c r="F9" s="80">
        <v>4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4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D9" s="48"/>
      <c r="AE9" s="48"/>
      <c r="AF9" s="48"/>
    </row>
    <row r="10" spans="1:32" ht="19.5" customHeight="1">
      <c r="A10" s="68"/>
      <c r="B10" s="68"/>
      <c r="C10" s="67" t="s">
        <v>4</v>
      </c>
      <c r="D10" s="80">
        <v>4</v>
      </c>
      <c r="E10" s="80">
        <v>0</v>
      </c>
      <c r="F10" s="80">
        <v>4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4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D10" s="48"/>
      <c r="AE10" s="48"/>
      <c r="AF10" s="48"/>
    </row>
    <row r="11" spans="1:32" ht="19.5" customHeight="1">
      <c r="A11" s="68"/>
      <c r="B11" s="68"/>
      <c r="C11" s="6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D11" s="48"/>
      <c r="AE11" s="48"/>
      <c r="AF11" s="48"/>
    </row>
    <row r="12" spans="1:32" ht="19.5" customHeight="1">
      <c r="A12" s="145" t="s">
        <v>8</v>
      </c>
      <c r="B12" s="145"/>
      <c r="C12" s="146"/>
      <c r="D12" s="80">
        <f>D13</f>
        <v>4</v>
      </c>
      <c r="E12" s="80">
        <f aca="true" t="shared" si="0" ref="E12:AB12">E13</f>
        <v>0</v>
      </c>
      <c r="F12" s="80">
        <f t="shared" si="0"/>
        <v>4</v>
      </c>
      <c r="G12" s="80">
        <f t="shared" si="0"/>
        <v>0</v>
      </c>
      <c r="H12" s="80">
        <f t="shared" si="0"/>
        <v>0</v>
      </c>
      <c r="I12" s="80">
        <f t="shared" si="0"/>
        <v>0</v>
      </c>
      <c r="J12" s="80">
        <f t="shared" si="0"/>
        <v>0</v>
      </c>
      <c r="K12" s="80">
        <f t="shared" si="0"/>
        <v>0</v>
      </c>
      <c r="L12" s="80">
        <f t="shared" si="0"/>
        <v>0</v>
      </c>
      <c r="M12" s="80">
        <f t="shared" si="0"/>
        <v>0</v>
      </c>
      <c r="N12" s="80">
        <f t="shared" si="0"/>
        <v>0</v>
      </c>
      <c r="O12" s="80">
        <f t="shared" si="0"/>
        <v>0</v>
      </c>
      <c r="P12" s="80">
        <f t="shared" si="0"/>
        <v>4</v>
      </c>
      <c r="Q12" s="80">
        <f t="shared" si="0"/>
        <v>0</v>
      </c>
      <c r="R12" s="80">
        <f t="shared" si="0"/>
        <v>0</v>
      </c>
      <c r="S12" s="80">
        <f t="shared" si="0"/>
        <v>0</v>
      </c>
      <c r="T12" s="80">
        <f t="shared" si="0"/>
        <v>0</v>
      </c>
      <c r="U12" s="80">
        <f t="shared" si="0"/>
        <v>0</v>
      </c>
      <c r="V12" s="80">
        <f t="shared" si="0"/>
        <v>0</v>
      </c>
      <c r="W12" s="80">
        <f t="shared" si="0"/>
        <v>0</v>
      </c>
      <c r="X12" s="80">
        <f t="shared" si="0"/>
        <v>0</v>
      </c>
      <c r="Y12" s="80">
        <f t="shared" si="0"/>
        <v>0</v>
      </c>
      <c r="Z12" s="80">
        <f t="shared" si="0"/>
        <v>0</v>
      </c>
      <c r="AA12" s="80">
        <f t="shared" si="0"/>
        <v>0</v>
      </c>
      <c r="AB12" s="80">
        <f t="shared" si="0"/>
        <v>0</v>
      </c>
      <c r="AD12" s="48"/>
      <c r="AE12" s="48"/>
      <c r="AF12" s="48"/>
    </row>
    <row r="13" spans="1:32" ht="19.5" customHeight="1">
      <c r="A13" s="66"/>
      <c r="B13" s="147" t="s">
        <v>6</v>
      </c>
      <c r="C13" s="148"/>
      <c r="D13" s="80">
        <f>D14</f>
        <v>4</v>
      </c>
      <c r="E13" s="80">
        <f aca="true" t="shared" si="1" ref="E13:AB13">E14</f>
        <v>0</v>
      </c>
      <c r="F13" s="80">
        <f t="shared" si="1"/>
        <v>4</v>
      </c>
      <c r="G13" s="80">
        <f t="shared" si="1"/>
        <v>0</v>
      </c>
      <c r="H13" s="80">
        <f t="shared" si="1"/>
        <v>0</v>
      </c>
      <c r="I13" s="80">
        <f t="shared" si="1"/>
        <v>0</v>
      </c>
      <c r="J13" s="80">
        <f t="shared" si="1"/>
        <v>0</v>
      </c>
      <c r="K13" s="80">
        <f t="shared" si="1"/>
        <v>0</v>
      </c>
      <c r="L13" s="80">
        <f t="shared" si="1"/>
        <v>0</v>
      </c>
      <c r="M13" s="80">
        <f t="shared" si="1"/>
        <v>0</v>
      </c>
      <c r="N13" s="80">
        <f t="shared" si="1"/>
        <v>0</v>
      </c>
      <c r="O13" s="80">
        <f t="shared" si="1"/>
        <v>0</v>
      </c>
      <c r="P13" s="80">
        <f t="shared" si="1"/>
        <v>4</v>
      </c>
      <c r="Q13" s="80">
        <f t="shared" si="1"/>
        <v>0</v>
      </c>
      <c r="R13" s="80">
        <f t="shared" si="1"/>
        <v>0</v>
      </c>
      <c r="S13" s="80">
        <f t="shared" si="1"/>
        <v>0</v>
      </c>
      <c r="T13" s="80">
        <f t="shared" si="1"/>
        <v>0</v>
      </c>
      <c r="U13" s="80">
        <f t="shared" si="1"/>
        <v>0</v>
      </c>
      <c r="V13" s="80">
        <f t="shared" si="1"/>
        <v>0</v>
      </c>
      <c r="W13" s="80">
        <f t="shared" si="1"/>
        <v>0</v>
      </c>
      <c r="X13" s="80">
        <f t="shared" si="1"/>
        <v>0</v>
      </c>
      <c r="Y13" s="80">
        <f t="shared" si="1"/>
        <v>0</v>
      </c>
      <c r="Z13" s="80">
        <f t="shared" si="1"/>
        <v>0</v>
      </c>
      <c r="AA13" s="80">
        <f t="shared" si="1"/>
        <v>0</v>
      </c>
      <c r="AB13" s="80">
        <f t="shared" si="1"/>
        <v>0</v>
      </c>
      <c r="AD13" s="48"/>
      <c r="AE13" s="48"/>
      <c r="AF13" s="48"/>
    </row>
    <row r="14" spans="1:32" ht="19.5" customHeight="1">
      <c r="A14" s="68"/>
      <c r="B14" s="68"/>
      <c r="C14" s="67" t="s">
        <v>4</v>
      </c>
      <c r="D14" s="80">
        <v>4</v>
      </c>
      <c r="E14" s="80">
        <v>0</v>
      </c>
      <c r="F14" s="80">
        <v>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4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D14" s="48"/>
      <c r="AE14" s="48"/>
      <c r="AF14" s="48"/>
    </row>
    <row r="15" spans="1:32" ht="19.5" customHeight="1">
      <c r="A15" s="66"/>
      <c r="B15" s="66"/>
      <c r="C15" s="67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D15" s="48"/>
      <c r="AE15" s="48"/>
      <c r="AF15" s="48"/>
    </row>
    <row r="16" spans="1:32" ht="19.5" customHeight="1">
      <c r="A16" s="145" t="s">
        <v>9</v>
      </c>
      <c r="B16" s="145"/>
      <c r="C16" s="146"/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D16" s="48"/>
      <c r="AE16" s="48"/>
      <c r="AF16" s="48"/>
    </row>
    <row r="17" spans="1:32" ht="19.5" customHeight="1">
      <c r="A17" s="68"/>
      <c r="B17" s="68"/>
      <c r="C17" s="67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D17" s="48"/>
      <c r="AE17" s="48"/>
      <c r="AF17" s="48"/>
    </row>
    <row r="18" spans="1:32" ht="19.5" customHeight="1">
      <c r="A18" s="145" t="s">
        <v>10</v>
      </c>
      <c r="B18" s="145"/>
      <c r="C18" s="146"/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D18" s="48"/>
      <c r="AE18" s="48"/>
      <c r="AF18" s="48"/>
    </row>
    <row r="19" spans="1:32" ht="19.5" customHeight="1">
      <c r="A19" s="68"/>
      <c r="B19" s="68"/>
      <c r="C19" s="6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D19" s="48"/>
      <c r="AE19" s="48"/>
      <c r="AF19" s="48"/>
    </row>
    <row r="20" spans="1:32" ht="19.5" customHeight="1">
      <c r="A20" s="145" t="s">
        <v>11</v>
      </c>
      <c r="B20" s="145"/>
      <c r="C20" s="146"/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D20" s="48"/>
      <c r="AE20" s="48"/>
      <c r="AF20" s="48"/>
    </row>
    <row r="21" spans="1:32" ht="19.5" customHeight="1">
      <c r="A21" s="71"/>
      <c r="B21" s="71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D21" s="48"/>
      <c r="AE21" s="48"/>
      <c r="AF21" s="48"/>
    </row>
    <row r="22" spans="1:32" ht="19.5" customHeight="1">
      <c r="A22" s="145" t="s">
        <v>12</v>
      </c>
      <c r="B22" s="145"/>
      <c r="C22" s="146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D22" s="48"/>
      <c r="AE22" s="48"/>
      <c r="AF22" s="48"/>
    </row>
    <row r="23" spans="1:32" ht="19.5" customHeight="1">
      <c r="A23" s="68"/>
      <c r="B23" s="68"/>
      <c r="C23" s="78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D23" s="48"/>
      <c r="AE23" s="48"/>
      <c r="AF23" s="48"/>
    </row>
    <row r="24" spans="1:32" ht="19.5" customHeight="1">
      <c r="A24" s="145" t="s">
        <v>13</v>
      </c>
      <c r="B24" s="145"/>
      <c r="C24" s="146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D24" s="48"/>
      <c r="AE24" s="48"/>
      <c r="AF24" s="48"/>
    </row>
    <row r="25" spans="1:32" ht="19.5" customHeight="1">
      <c r="A25" s="68"/>
      <c r="B25" s="68"/>
      <c r="C25" s="67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D25" s="48"/>
      <c r="AE25" s="48"/>
      <c r="AF25" s="48"/>
    </row>
    <row r="26" spans="1:32" ht="19.5" customHeight="1">
      <c r="A26" s="145" t="s">
        <v>24</v>
      </c>
      <c r="B26" s="145"/>
      <c r="C26" s="146"/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D26" s="48"/>
      <c r="AE26" s="48"/>
      <c r="AF26" s="48"/>
    </row>
    <row r="27" spans="1:32" ht="19.5" customHeight="1">
      <c r="A27" s="68"/>
      <c r="B27" s="68"/>
      <c r="C27" s="6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D27" s="48"/>
      <c r="AE27" s="48"/>
      <c r="AF27" s="48"/>
    </row>
    <row r="28" spans="1:32" ht="19.5" customHeight="1">
      <c r="A28" s="145" t="s">
        <v>25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9.5" customHeight="1">
      <c r="A29" s="66"/>
      <c r="B29" s="66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D29" s="48"/>
      <c r="AE29" s="48"/>
      <c r="AF29" s="48"/>
    </row>
    <row r="30" spans="1:32" ht="19.5" customHeight="1">
      <c r="A30" s="145" t="s">
        <v>26</v>
      </c>
      <c r="B30" s="145"/>
      <c r="C30" s="146"/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D30" s="48"/>
      <c r="AE30" s="48"/>
      <c r="AF30" s="48"/>
    </row>
    <row r="31" spans="1:32" ht="19.5" customHeight="1">
      <c r="A31" s="68"/>
      <c r="B31" s="68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D31" s="48"/>
      <c r="AE31" s="48"/>
      <c r="AF31" s="48"/>
    </row>
    <row r="32" spans="1:32" ht="19.5" customHeight="1">
      <c r="A32" s="145" t="s">
        <v>27</v>
      </c>
      <c r="B32" s="145"/>
      <c r="C32" s="146"/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D32" s="48"/>
      <c r="AE32" s="48"/>
      <c r="AF32" s="48"/>
    </row>
    <row r="33" spans="1:32" ht="19.5" customHeight="1">
      <c r="A33" s="64"/>
      <c r="B33" s="64"/>
      <c r="C33" s="65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64"/>
      <c r="B34" s="64"/>
      <c r="C34" s="65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39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39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39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46.5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84.75" customHeight="1">
      <c r="A47" s="64"/>
      <c r="B47" s="64"/>
      <c r="C47" s="6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11.25" customHeight="1">
      <c r="A48" s="13"/>
      <c r="B48" s="13"/>
      <c r="C48" s="14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D48" s="48"/>
      <c r="AE48" s="48"/>
      <c r="AF48" s="48"/>
    </row>
    <row r="49" spans="1:32" ht="11.25" customHeight="1">
      <c r="A49" s="11"/>
      <c r="B49" s="11"/>
      <c r="C49" s="12"/>
      <c r="AD49" s="48"/>
      <c r="AE49" s="48"/>
      <c r="AF49" s="48"/>
    </row>
    <row r="50" spans="4:32" ht="11.25" customHeight="1">
      <c r="D50" s="7"/>
      <c r="AD50" s="48"/>
      <c r="AE50" s="48"/>
      <c r="AF50" s="48"/>
    </row>
    <row r="51" spans="30:32" ht="11.25" customHeight="1">
      <c r="AD51" s="48"/>
      <c r="AE51" s="48"/>
      <c r="AF51" s="48"/>
    </row>
    <row r="52" spans="30:32" ht="11.25" customHeight="1">
      <c r="AD52" s="48"/>
      <c r="AE52" s="48"/>
      <c r="AF52" s="48"/>
    </row>
    <row r="53" spans="30:32" ht="11.25" customHeight="1">
      <c r="AD53" s="48"/>
      <c r="AE53" s="48"/>
      <c r="AF53" s="48"/>
    </row>
    <row r="54" spans="30:32" ht="11.25" customHeight="1">
      <c r="AD54" s="48"/>
      <c r="AE54" s="48"/>
      <c r="AF54" s="48"/>
    </row>
    <row r="55" spans="30:32" ht="11.25" customHeight="1"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spans="30:32" ht="11.25" customHeight="1">
      <c r="AD71" s="48"/>
      <c r="AE71" s="48"/>
      <c r="AF71" s="48"/>
    </row>
    <row r="72" ht="11.25" customHeight="1"/>
    <row r="73" ht="11.25" customHeight="1"/>
    <row r="74" spans="1:28" ht="15.75" customHeight="1">
      <c r="A74" s="97"/>
      <c r="B74" s="97"/>
      <c r="C74" s="97"/>
      <c r="D74" s="98"/>
      <c r="E74" s="98"/>
      <c r="F74" s="98"/>
      <c r="G74" s="98"/>
      <c r="H74" s="98"/>
      <c r="I74" s="98"/>
      <c r="J74" s="98"/>
      <c r="K74" s="98"/>
      <c r="M74" s="98"/>
      <c r="N74" s="9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4:129" ht="11.25" customHeight="1">
      <c r="D75" s="8"/>
      <c r="E75" s="8"/>
      <c r="F75" s="8"/>
      <c r="G75" s="8"/>
      <c r="H75" s="8"/>
      <c r="I75" s="8"/>
      <c r="J75" s="8"/>
      <c r="K75" s="8"/>
      <c r="L75" s="9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spans="4:28" ht="6" customHeight="1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4:28" ht="11.25" customHeight="1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1.25" customHeight="1"/>
  </sheetData>
  <sheetProtection/>
  <mergeCells count="30">
    <mergeCell ref="M5:N5"/>
    <mergeCell ref="G4:J4"/>
    <mergeCell ref="B13:C13"/>
    <mergeCell ref="A12:C12"/>
    <mergeCell ref="A8:C8"/>
    <mergeCell ref="A4:C6"/>
    <mergeCell ref="D4:F5"/>
    <mergeCell ref="G5:H5"/>
    <mergeCell ref="I5:J5"/>
    <mergeCell ref="A18:C18"/>
    <mergeCell ref="A20:C20"/>
    <mergeCell ref="A22:C22"/>
    <mergeCell ref="B9:C9"/>
    <mergeCell ref="A16:C16"/>
    <mergeCell ref="A32:C32"/>
    <mergeCell ref="A30:C30"/>
    <mergeCell ref="A26:C26"/>
    <mergeCell ref="A28:C28"/>
    <mergeCell ref="A24:C24"/>
    <mergeCell ref="A2:C2"/>
    <mergeCell ref="Q5:R5"/>
    <mergeCell ref="K4:N4"/>
    <mergeCell ref="O4:AB4"/>
    <mergeCell ref="AA5:AB5"/>
    <mergeCell ref="S5:T5"/>
    <mergeCell ref="U5:V5"/>
    <mergeCell ref="W5:X5"/>
    <mergeCell ref="Y5:Z5"/>
    <mergeCell ref="K5:L5"/>
    <mergeCell ref="O5:P5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DY108"/>
  <sheetViews>
    <sheetView zoomScale="80" zoomScaleNormal="80" zoomScaleSheetLayoutView="75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210" t="s">
        <v>69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9.5" customHeight="1">
      <c r="A8" s="145" t="s">
        <v>5</v>
      </c>
      <c r="B8" s="145"/>
      <c r="C8" s="146"/>
      <c r="D8" s="80">
        <v>7</v>
      </c>
      <c r="E8" s="80">
        <v>0</v>
      </c>
      <c r="F8" s="80">
        <v>7</v>
      </c>
      <c r="G8" s="80">
        <v>0</v>
      </c>
      <c r="H8" s="80">
        <v>2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2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2</v>
      </c>
      <c r="Y8" s="80">
        <v>0</v>
      </c>
      <c r="Z8" s="80">
        <v>1</v>
      </c>
      <c r="AA8" s="80">
        <v>0</v>
      </c>
      <c r="AB8" s="80">
        <v>0</v>
      </c>
      <c r="AD8" s="48"/>
      <c r="AE8" s="48"/>
      <c r="AF8" s="48"/>
    </row>
    <row r="9" spans="1:32" ht="19.5" customHeight="1">
      <c r="A9" s="66"/>
      <c r="B9" s="147" t="s">
        <v>6</v>
      </c>
      <c r="C9" s="148"/>
      <c r="D9" s="80">
        <v>7</v>
      </c>
      <c r="E9" s="80">
        <v>0</v>
      </c>
      <c r="F9" s="80">
        <v>7</v>
      </c>
      <c r="G9" s="80">
        <v>0</v>
      </c>
      <c r="H9" s="80">
        <v>2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2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2</v>
      </c>
      <c r="Y9" s="80">
        <v>0</v>
      </c>
      <c r="Z9" s="80">
        <v>1</v>
      </c>
      <c r="AA9" s="80">
        <v>0</v>
      </c>
      <c r="AB9" s="80">
        <v>0</v>
      </c>
      <c r="AD9" s="48"/>
      <c r="AE9" s="48"/>
      <c r="AF9" s="48"/>
    </row>
    <row r="10" spans="1:32" ht="19.5" customHeight="1">
      <c r="A10" s="66"/>
      <c r="B10" s="66"/>
      <c r="C10" s="67" t="s">
        <v>3</v>
      </c>
      <c r="D10" s="80">
        <v>7</v>
      </c>
      <c r="E10" s="80">
        <v>0</v>
      </c>
      <c r="F10" s="80">
        <v>7</v>
      </c>
      <c r="G10" s="80">
        <v>0</v>
      </c>
      <c r="H10" s="80">
        <v>2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2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2</v>
      </c>
      <c r="Y10" s="80">
        <v>0</v>
      </c>
      <c r="Z10" s="80">
        <v>1</v>
      </c>
      <c r="AA10" s="80">
        <v>0</v>
      </c>
      <c r="AB10" s="80">
        <v>0</v>
      </c>
      <c r="AD10" s="48"/>
      <c r="AE10" s="48"/>
      <c r="AF10" s="48"/>
    </row>
    <row r="11" spans="1:32" ht="19.5" customHeight="1">
      <c r="A11" s="68"/>
      <c r="B11" s="68"/>
      <c r="C11" s="67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D11" s="48"/>
      <c r="AE11" s="48"/>
      <c r="AF11" s="48"/>
    </row>
    <row r="12" spans="1:32" ht="19.5" customHeight="1">
      <c r="A12" s="145" t="s">
        <v>8</v>
      </c>
      <c r="B12" s="145"/>
      <c r="C12" s="146"/>
      <c r="D12" s="80">
        <v>2</v>
      </c>
      <c r="E12" s="80">
        <v>0</v>
      </c>
      <c r="F12" s="80">
        <v>2</v>
      </c>
      <c r="G12" s="80">
        <v>0</v>
      </c>
      <c r="H12" s="80">
        <v>2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/>
      <c r="AF12" s="48"/>
    </row>
    <row r="13" spans="1:32" ht="19.5" customHeight="1">
      <c r="A13" s="66"/>
      <c r="B13" s="147" t="s">
        <v>6</v>
      </c>
      <c r="C13" s="148"/>
      <c r="D13" s="80">
        <v>2</v>
      </c>
      <c r="E13" s="80">
        <v>0</v>
      </c>
      <c r="F13" s="80">
        <v>2</v>
      </c>
      <c r="G13" s="80">
        <v>0</v>
      </c>
      <c r="H13" s="80">
        <v>2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D13" s="48"/>
      <c r="AE13" s="48"/>
      <c r="AF13" s="48"/>
    </row>
    <row r="14" spans="1:32" ht="19.5" customHeight="1">
      <c r="A14" s="66"/>
      <c r="B14" s="66"/>
      <c r="C14" s="67" t="s">
        <v>3</v>
      </c>
      <c r="D14" s="80">
        <v>2</v>
      </c>
      <c r="E14" s="80">
        <v>0</v>
      </c>
      <c r="F14" s="80">
        <v>2</v>
      </c>
      <c r="G14" s="80">
        <v>0</v>
      </c>
      <c r="H14" s="80">
        <v>2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D14" s="48"/>
      <c r="AE14" s="48"/>
      <c r="AF14" s="48"/>
    </row>
    <row r="15" spans="1:32" ht="19.5" customHeight="1">
      <c r="A15" s="66"/>
      <c r="B15" s="66"/>
      <c r="C15" s="67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D15" s="48"/>
      <c r="AE15" s="48"/>
      <c r="AF15" s="48"/>
    </row>
    <row r="16" spans="1:32" ht="19.5" customHeight="1">
      <c r="A16" s="145" t="s">
        <v>9</v>
      </c>
      <c r="B16" s="145"/>
      <c r="C16" s="146"/>
      <c r="D16" s="80">
        <v>5</v>
      </c>
      <c r="E16" s="80">
        <v>0</v>
      </c>
      <c r="F16" s="80">
        <v>5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2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2</v>
      </c>
      <c r="Y16" s="80">
        <v>0</v>
      </c>
      <c r="Z16" s="80">
        <v>1</v>
      </c>
      <c r="AA16" s="80">
        <v>0</v>
      </c>
      <c r="AB16" s="80">
        <v>0</v>
      </c>
      <c r="AD16" s="48"/>
      <c r="AE16" s="48"/>
      <c r="AF16" s="48"/>
    </row>
    <row r="17" spans="1:32" ht="19.5" customHeight="1">
      <c r="A17" s="68"/>
      <c r="B17" s="207" t="s">
        <v>68</v>
      </c>
      <c r="C17" s="208"/>
      <c r="D17" s="80">
        <v>5</v>
      </c>
      <c r="E17" s="80">
        <v>0</v>
      </c>
      <c r="F17" s="80">
        <v>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2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2</v>
      </c>
      <c r="Y17" s="80">
        <v>0</v>
      </c>
      <c r="Z17" s="80">
        <v>1</v>
      </c>
      <c r="AA17" s="80">
        <v>0</v>
      </c>
      <c r="AB17" s="80">
        <v>0</v>
      </c>
      <c r="AD17" s="48"/>
      <c r="AE17" s="48"/>
      <c r="AF17" s="48"/>
    </row>
    <row r="18" spans="1:32" ht="19.5" customHeight="1">
      <c r="A18" s="68"/>
      <c r="B18" s="68"/>
      <c r="C18" s="67" t="s">
        <v>3</v>
      </c>
      <c r="D18" s="80">
        <v>5</v>
      </c>
      <c r="E18" s="80">
        <v>0</v>
      </c>
      <c r="F18" s="80">
        <v>5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2</v>
      </c>
      <c r="Y18" s="80">
        <v>0</v>
      </c>
      <c r="Z18" s="80">
        <v>1</v>
      </c>
      <c r="AA18" s="80">
        <v>0</v>
      </c>
      <c r="AB18" s="80">
        <v>0</v>
      </c>
      <c r="AD18" s="48"/>
      <c r="AE18" s="48"/>
      <c r="AF18" s="48"/>
    </row>
    <row r="19" spans="1:32" ht="19.5" customHeight="1">
      <c r="A19" s="68"/>
      <c r="B19" s="68"/>
      <c r="C19" s="6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D19" s="48"/>
      <c r="AE19" s="48"/>
      <c r="AF19" s="48"/>
    </row>
    <row r="20" spans="1:32" ht="19.5" customHeight="1">
      <c r="A20" s="145" t="s">
        <v>10</v>
      </c>
      <c r="B20" s="145"/>
      <c r="C20" s="146"/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D20" s="48"/>
      <c r="AE20" s="48"/>
      <c r="AF20" s="48"/>
    </row>
    <row r="21" spans="1:32" ht="19.5" customHeight="1">
      <c r="A21" s="68"/>
      <c r="B21" s="68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D21" s="48"/>
      <c r="AE21" s="48"/>
      <c r="AF21" s="48"/>
    </row>
    <row r="22" spans="1:32" ht="19.5" customHeight="1">
      <c r="A22" s="145" t="s">
        <v>11</v>
      </c>
      <c r="B22" s="145"/>
      <c r="C22" s="146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D22" s="48"/>
      <c r="AE22" s="48"/>
      <c r="AF22" s="48"/>
    </row>
    <row r="23" spans="1:32" ht="19.5" customHeight="1">
      <c r="A23" s="71"/>
      <c r="B23" s="71"/>
      <c r="C23" s="6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D23" s="48"/>
      <c r="AE23" s="48"/>
      <c r="AF23" s="48"/>
    </row>
    <row r="24" spans="1:32" ht="19.5" customHeight="1">
      <c r="A24" s="145" t="s">
        <v>12</v>
      </c>
      <c r="B24" s="145"/>
      <c r="C24" s="146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D24" s="48"/>
      <c r="AE24" s="48"/>
      <c r="AF24" s="48"/>
    </row>
    <row r="25" spans="1:32" ht="19.5" customHeight="1">
      <c r="A25" s="68"/>
      <c r="B25" s="68"/>
      <c r="C25" s="78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D25" s="48"/>
      <c r="AE25" s="48"/>
      <c r="AF25" s="48"/>
    </row>
    <row r="26" spans="1:32" ht="19.5" customHeight="1">
      <c r="A26" s="145" t="s">
        <v>13</v>
      </c>
      <c r="B26" s="145"/>
      <c r="C26" s="146"/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D26" s="48"/>
      <c r="AE26" s="48"/>
      <c r="AF26" s="48"/>
    </row>
    <row r="27" spans="1:32" ht="19.5" customHeight="1">
      <c r="A27" s="68"/>
      <c r="B27" s="68"/>
      <c r="C27" s="6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D27" s="48"/>
      <c r="AE27" s="48"/>
      <c r="AF27" s="48"/>
    </row>
    <row r="28" spans="1:32" ht="19.5" customHeight="1">
      <c r="A28" s="145" t="s">
        <v>24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9.5" customHeight="1">
      <c r="A29" s="68"/>
      <c r="B29" s="68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D29" s="48"/>
      <c r="AE29" s="48"/>
      <c r="AF29" s="48"/>
    </row>
    <row r="30" spans="1:32" ht="19.5" customHeight="1">
      <c r="A30" s="145" t="s">
        <v>25</v>
      </c>
      <c r="B30" s="145"/>
      <c r="C30" s="146"/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D30" s="48"/>
      <c r="AE30" s="48"/>
      <c r="AF30" s="48"/>
    </row>
    <row r="31" spans="1:32" ht="19.5" customHeight="1">
      <c r="A31" s="66"/>
      <c r="B31" s="66"/>
      <c r="C31" s="67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D31" s="48"/>
      <c r="AE31" s="48"/>
      <c r="AF31" s="48"/>
    </row>
    <row r="32" spans="1:32" ht="19.5" customHeight="1">
      <c r="A32" s="145" t="s">
        <v>26</v>
      </c>
      <c r="B32" s="145"/>
      <c r="C32" s="146"/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D32" s="48"/>
      <c r="AE32" s="48"/>
      <c r="AF32" s="48"/>
    </row>
    <row r="33" spans="1:32" ht="19.5" customHeight="1">
      <c r="A33" s="68"/>
      <c r="B33" s="68"/>
      <c r="C33" s="65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145" t="s">
        <v>27</v>
      </c>
      <c r="B34" s="145"/>
      <c r="C34" s="146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ht="19.5" customHeight="1">
      <c r="A35" s="64"/>
      <c r="B35" s="64"/>
      <c r="C35" s="6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64"/>
      <c r="B36" s="64"/>
      <c r="C36" s="65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D36" s="48"/>
      <c r="AE36" s="48"/>
      <c r="AF36" s="48"/>
    </row>
    <row r="37" spans="1:32" ht="19.5" customHeight="1">
      <c r="A37" s="64"/>
      <c r="B37" s="64"/>
      <c r="C37" s="65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D37" s="48"/>
      <c r="AE37" s="48"/>
      <c r="AF37" s="48"/>
    </row>
    <row r="38" spans="1:32" ht="19.5" customHeight="1">
      <c r="A38" s="64"/>
      <c r="B38" s="64"/>
      <c r="C38" s="65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D38" s="48"/>
      <c r="AE38" s="48"/>
      <c r="AF38" s="48"/>
    </row>
    <row r="39" spans="1:32" ht="19.5" customHeight="1">
      <c r="A39" s="64"/>
      <c r="B39" s="64"/>
      <c r="C39" s="65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4"/>
      <c r="C40" s="6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4"/>
      <c r="C41" s="6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9.5" customHeight="1">
      <c r="A42" s="64"/>
      <c r="B42" s="64"/>
      <c r="C42" s="6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19.5" customHeight="1">
      <c r="A43" s="64"/>
      <c r="B43" s="64"/>
      <c r="C43" s="6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39" customHeight="1">
      <c r="A44" s="64"/>
      <c r="B44" s="64"/>
      <c r="C44" s="6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39" customHeight="1">
      <c r="A45" s="64"/>
      <c r="B45" s="64"/>
      <c r="C45" s="6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39" customHeight="1">
      <c r="A46" s="64"/>
      <c r="B46" s="64"/>
      <c r="C46" s="6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39" customHeight="1">
      <c r="A47" s="64"/>
      <c r="B47" s="64"/>
      <c r="C47" s="6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51" customHeight="1">
      <c r="A48" s="64"/>
      <c r="B48" s="64"/>
      <c r="C48" s="65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78.75" customHeight="1">
      <c r="A49" s="64"/>
      <c r="B49" s="64"/>
      <c r="C49" s="65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ht="11.25" customHeight="1">
      <c r="A50" s="13"/>
      <c r="B50" s="13"/>
      <c r="C50" s="14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D50" s="48"/>
      <c r="AE50" s="48"/>
      <c r="AF50" s="48"/>
    </row>
    <row r="51" spans="1:32" ht="11.25" customHeight="1">
      <c r="A51" s="11"/>
      <c r="B51" s="11"/>
      <c r="C51" s="12"/>
      <c r="AD51" s="48"/>
      <c r="AE51" s="48"/>
      <c r="AF51" s="48"/>
    </row>
    <row r="52" spans="4:32" ht="11.25" customHeight="1">
      <c r="D52" s="7"/>
      <c r="AD52" s="48"/>
      <c r="AE52" s="48"/>
      <c r="AF52" s="48"/>
    </row>
    <row r="53" spans="30:32" ht="11.25" customHeight="1">
      <c r="AD53" s="48"/>
      <c r="AE53" s="48"/>
      <c r="AF53" s="48"/>
    </row>
    <row r="54" spans="30:32" ht="11.25" customHeight="1">
      <c r="AD54" s="48"/>
      <c r="AE54" s="48"/>
      <c r="AF54" s="48"/>
    </row>
    <row r="55" spans="30:32" ht="11.25" customHeight="1"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spans="30:32" ht="11.25" customHeight="1">
      <c r="AD71" s="48"/>
      <c r="AE71" s="48"/>
      <c r="AF71" s="48"/>
    </row>
    <row r="72" spans="30:32" ht="11.25" customHeight="1">
      <c r="AD72" s="48"/>
      <c r="AE72" s="48"/>
      <c r="AF72" s="48"/>
    </row>
    <row r="73" spans="30:32" ht="11.25" customHeight="1">
      <c r="AD73" s="48"/>
      <c r="AE73" s="48"/>
      <c r="AF73" s="48"/>
    </row>
    <row r="74" ht="11.25" customHeight="1"/>
    <row r="75" ht="11.25" customHeight="1"/>
    <row r="76" spans="1:28" ht="15.75" customHeight="1">
      <c r="A76" s="97"/>
      <c r="B76" s="97"/>
      <c r="C76" s="97"/>
      <c r="D76" s="98"/>
      <c r="E76" s="98"/>
      <c r="F76" s="98"/>
      <c r="G76" s="98"/>
      <c r="H76" s="98"/>
      <c r="I76" s="98"/>
      <c r="J76" s="98"/>
      <c r="K76" s="98"/>
      <c r="M76" s="98"/>
      <c r="N76" s="9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4:129" ht="11.25" customHeight="1">
      <c r="D77" s="8"/>
      <c r="E77" s="8"/>
      <c r="F77" s="8"/>
      <c r="G77" s="8"/>
      <c r="H77" s="8"/>
      <c r="I77" s="8"/>
      <c r="J77" s="8"/>
      <c r="K77" s="8"/>
      <c r="L77" s="9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spans="4:28" ht="6" customHeight="1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4:28" ht="11.25" customHeight="1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1.25" customHeight="1"/>
  </sheetData>
  <sheetProtection/>
  <mergeCells count="31">
    <mergeCell ref="O4:AB4"/>
    <mergeCell ref="A34:C34"/>
    <mergeCell ref="B17:C17"/>
    <mergeCell ref="A22:C22"/>
    <mergeCell ref="A24:C24"/>
    <mergeCell ref="A26:C26"/>
    <mergeCell ref="K5:L5"/>
    <mergeCell ref="M5:N5"/>
    <mergeCell ref="W5:X5"/>
    <mergeCell ref="S5:T5"/>
    <mergeCell ref="AA5:AB5"/>
    <mergeCell ref="Q5:R5"/>
    <mergeCell ref="Y5:Z5"/>
    <mergeCell ref="A4:C6"/>
    <mergeCell ref="D4:F5"/>
    <mergeCell ref="G4:J4"/>
    <mergeCell ref="K4:N4"/>
    <mergeCell ref="A2:C2"/>
    <mergeCell ref="U5:V5"/>
    <mergeCell ref="O5:P5"/>
    <mergeCell ref="G5:H5"/>
    <mergeCell ref="I5:J5"/>
    <mergeCell ref="A32:C32"/>
    <mergeCell ref="A8:C8"/>
    <mergeCell ref="B9:C9"/>
    <mergeCell ref="A12:C12"/>
    <mergeCell ref="A16:C16"/>
    <mergeCell ref="A20:C20"/>
    <mergeCell ref="B13:C13"/>
    <mergeCell ref="A28:C28"/>
    <mergeCell ref="A30:C30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DY91"/>
  <sheetViews>
    <sheetView zoomScale="80" zoomScaleNormal="80" zoomScaleSheetLayoutView="80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3" ht="15.75" customHeight="1">
      <c r="A1" s="210" t="s">
        <v>70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  <c r="AE1" s="8"/>
      <c r="AF1" s="8"/>
      <c r="AG1" s="8"/>
    </row>
    <row r="2" spans="1:33" ht="15.75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  <c r="AC2" s="8"/>
      <c r="AD2" s="8"/>
      <c r="AE2" s="8"/>
      <c r="AF2" s="8"/>
      <c r="AG2" s="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9.5" customHeight="1">
      <c r="A8" s="145" t="s">
        <v>5</v>
      </c>
      <c r="B8" s="145"/>
      <c r="C8" s="146"/>
      <c r="D8" s="80">
        <v>18</v>
      </c>
      <c r="E8" s="80">
        <v>2</v>
      </c>
      <c r="F8" s="80">
        <v>16</v>
      </c>
      <c r="G8" s="80">
        <v>0</v>
      </c>
      <c r="H8" s="80">
        <v>1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4</v>
      </c>
      <c r="Q8" s="80">
        <v>0</v>
      </c>
      <c r="R8" s="80">
        <v>1</v>
      </c>
      <c r="S8" s="80">
        <v>0</v>
      </c>
      <c r="T8" s="80">
        <v>0</v>
      </c>
      <c r="U8" s="80">
        <v>0</v>
      </c>
      <c r="V8" s="80">
        <v>0</v>
      </c>
      <c r="W8" s="80">
        <v>1</v>
      </c>
      <c r="X8" s="80">
        <v>7</v>
      </c>
      <c r="Y8" s="80">
        <v>0</v>
      </c>
      <c r="Z8" s="80">
        <v>1</v>
      </c>
      <c r="AA8" s="80">
        <v>1</v>
      </c>
      <c r="AB8" s="80">
        <v>2</v>
      </c>
      <c r="AD8" s="48"/>
      <c r="AE8" s="48"/>
      <c r="AF8" s="48"/>
    </row>
    <row r="9" spans="1:32" ht="19.5" customHeight="1">
      <c r="A9" s="66"/>
      <c r="B9" s="147" t="s">
        <v>6</v>
      </c>
      <c r="C9" s="148"/>
      <c r="D9" s="80">
        <v>18</v>
      </c>
      <c r="E9" s="80">
        <v>2</v>
      </c>
      <c r="F9" s="80">
        <v>16</v>
      </c>
      <c r="G9" s="80">
        <v>0</v>
      </c>
      <c r="H9" s="80">
        <v>1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4</v>
      </c>
      <c r="Q9" s="80">
        <v>0</v>
      </c>
      <c r="R9" s="80">
        <v>1</v>
      </c>
      <c r="S9" s="80">
        <v>0</v>
      </c>
      <c r="T9" s="80">
        <v>0</v>
      </c>
      <c r="U9" s="80">
        <v>0</v>
      </c>
      <c r="V9" s="80">
        <v>0</v>
      </c>
      <c r="W9" s="80">
        <v>1</v>
      </c>
      <c r="X9" s="80">
        <v>7</v>
      </c>
      <c r="Y9" s="80">
        <v>0</v>
      </c>
      <c r="Z9" s="80">
        <v>1</v>
      </c>
      <c r="AA9" s="80">
        <v>1</v>
      </c>
      <c r="AB9" s="80">
        <v>2</v>
      </c>
      <c r="AD9" s="48"/>
      <c r="AE9" s="48"/>
      <c r="AF9" s="48"/>
    </row>
    <row r="10" spans="1:32" ht="19.5" customHeight="1">
      <c r="A10" s="68"/>
      <c r="B10" s="68"/>
      <c r="C10" s="67" t="s">
        <v>3</v>
      </c>
      <c r="D10" s="80">
        <v>18</v>
      </c>
      <c r="E10" s="80">
        <v>2</v>
      </c>
      <c r="F10" s="80">
        <v>16</v>
      </c>
      <c r="G10" s="80">
        <v>0</v>
      </c>
      <c r="H10" s="80">
        <v>1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4</v>
      </c>
      <c r="Q10" s="80">
        <v>0</v>
      </c>
      <c r="R10" s="80">
        <v>1</v>
      </c>
      <c r="S10" s="80">
        <v>0</v>
      </c>
      <c r="T10" s="80">
        <v>0</v>
      </c>
      <c r="U10" s="80">
        <v>0</v>
      </c>
      <c r="V10" s="80">
        <v>0</v>
      </c>
      <c r="W10" s="80">
        <v>1</v>
      </c>
      <c r="X10" s="80">
        <v>7</v>
      </c>
      <c r="Y10" s="80">
        <v>0</v>
      </c>
      <c r="Z10" s="80">
        <v>1</v>
      </c>
      <c r="AA10" s="80">
        <v>1</v>
      </c>
      <c r="AB10" s="80">
        <v>2</v>
      </c>
      <c r="AD10" s="48"/>
      <c r="AE10" s="48"/>
      <c r="AF10" s="48"/>
    </row>
    <row r="11" spans="1:32" ht="19.5" customHeight="1">
      <c r="A11" s="68"/>
      <c r="B11" s="68"/>
      <c r="C11" s="67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D11" s="48"/>
      <c r="AE11" s="48"/>
      <c r="AF11" s="48"/>
    </row>
    <row r="12" spans="1:32" ht="19.5" customHeight="1">
      <c r="A12" s="145" t="s">
        <v>8</v>
      </c>
      <c r="B12" s="145"/>
      <c r="C12" s="146"/>
      <c r="D12" s="80">
        <v>4</v>
      </c>
      <c r="E12" s="80">
        <v>0</v>
      </c>
      <c r="F12" s="80">
        <v>4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3</v>
      </c>
      <c r="Y12" s="80">
        <v>0</v>
      </c>
      <c r="Z12" s="80">
        <v>0</v>
      </c>
      <c r="AA12" s="80">
        <v>0</v>
      </c>
      <c r="AB12" s="80">
        <v>0</v>
      </c>
      <c r="AD12" s="48"/>
      <c r="AE12" s="48"/>
      <c r="AF12" s="48"/>
    </row>
    <row r="13" spans="1:32" ht="19.5" customHeight="1">
      <c r="A13" s="66"/>
      <c r="B13" s="147" t="s">
        <v>6</v>
      </c>
      <c r="C13" s="148"/>
      <c r="D13" s="80">
        <v>4</v>
      </c>
      <c r="E13" s="80">
        <v>0</v>
      </c>
      <c r="F13" s="80">
        <v>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3</v>
      </c>
      <c r="Y13" s="80">
        <v>0</v>
      </c>
      <c r="Z13" s="80">
        <v>0</v>
      </c>
      <c r="AA13" s="80">
        <v>0</v>
      </c>
      <c r="AB13" s="80">
        <v>0</v>
      </c>
      <c r="AD13" s="48"/>
      <c r="AE13" s="48"/>
      <c r="AF13" s="48"/>
    </row>
    <row r="14" spans="1:32" ht="19.5" customHeight="1">
      <c r="A14" s="68"/>
      <c r="B14" s="68"/>
      <c r="C14" s="67" t="s">
        <v>3</v>
      </c>
      <c r="D14" s="80">
        <v>4</v>
      </c>
      <c r="E14" s="80">
        <v>0</v>
      </c>
      <c r="F14" s="80">
        <v>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1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3</v>
      </c>
      <c r="Y14" s="80">
        <v>0</v>
      </c>
      <c r="Z14" s="80">
        <v>0</v>
      </c>
      <c r="AA14" s="80">
        <v>0</v>
      </c>
      <c r="AB14" s="80">
        <v>0</v>
      </c>
      <c r="AD14" s="48"/>
      <c r="AE14" s="48"/>
      <c r="AF14" s="48"/>
    </row>
    <row r="15" spans="1:32" ht="19.5" customHeight="1">
      <c r="A15" s="66"/>
      <c r="B15" s="66"/>
      <c r="C15" s="6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D15" s="48"/>
      <c r="AE15" s="48"/>
      <c r="AF15" s="48"/>
    </row>
    <row r="16" spans="1:32" ht="19.5" customHeight="1">
      <c r="A16" s="145" t="s">
        <v>9</v>
      </c>
      <c r="B16" s="145"/>
      <c r="C16" s="146"/>
      <c r="D16" s="80">
        <v>5</v>
      </c>
      <c r="E16" s="80">
        <v>0</v>
      </c>
      <c r="F16" s="80">
        <v>5</v>
      </c>
      <c r="G16" s="80">
        <v>0</v>
      </c>
      <c r="H16" s="80">
        <v>1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3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1</v>
      </c>
      <c r="AA16" s="80">
        <v>0</v>
      </c>
      <c r="AB16" s="80">
        <v>0</v>
      </c>
      <c r="AD16" s="48"/>
      <c r="AE16" s="48"/>
      <c r="AF16" s="48"/>
    </row>
    <row r="17" spans="1:32" ht="19.5" customHeight="1">
      <c r="A17" s="64"/>
      <c r="B17" s="147" t="s">
        <v>6</v>
      </c>
      <c r="C17" s="148"/>
      <c r="D17" s="80">
        <v>5</v>
      </c>
      <c r="E17" s="80">
        <v>0</v>
      </c>
      <c r="F17" s="80">
        <v>5</v>
      </c>
      <c r="G17" s="80">
        <v>0</v>
      </c>
      <c r="H17" s="80">
        <v>1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3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1</v>
      </c>
      <c r="AA17" s="80">
        <v>0</v>
      </c>
      <c r="AB17" s="80">
        <v>0</v>
      </c>
      <c r="AD17" s="48"/>
      <c r="AE17" s="48"/>
      <c r="AF17" s="48"/>
    </row>
    <row r="18" spans="1:32" ht="19.5" customHeight="1">
      <c r="A18" s="64"/>
      <c r="B18" s="64"/>
      <c r="C18" s="67" t="s">
        <v>3</v>
      </c>
      <c r="D18" s="80">
        <v>5</v>
      </c>
      <c r="E18" s="80">
        <v>0</v>
      </c>
      <c r="F18" s="80">
        <v>5</v>
      </c>
      <c r="G18" s="80">
        <v>0</v>
      </c>
      <c r="H18" s="80">
        <v>1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3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1</v>
      </c>
      <c r="AA18" s="80">
        <v>0</v>
      </c>
      <c r="AB18" s="80">
        <v>0</v>
      </c>
      <c r="AD18" s="48"/>
      <c r="AE18" s="48"/>
      <c r="AF18" s="48"/>
    </row>
    <row r="19" spans="1:32" ht="19.5" customHeight="1">
      <c r="A19" s="68"/>
      <c r="B19" s="68"/>
      <c r="C19" s="6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D19" s="48"/>
      <c r="AE19" s="48"/>
      <c r="AF19" s="48"/>
    </row>
    <row r="20" spans="1:32" ht="19.5" customHeight="1">
      <c r="A20" s="145" t="s">
        <v>10</v>
      </c>
      <c r="B20" s="145"/>
      <c r="C20" s="146"/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D20" s="48"/>
      <c r="AE20" s="48"/>
      <c r="AF20" s="48"/>
    </row>
    <row r="21" spans="1:32" ht="19.5" customHeight="1">
      <c r="A21" s="68"/>
      <c r="B21" s="68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D21" s="48"/>
      <c r="AE21" s="48"/>
      <c r="AF21" s="48"/>
    </row>
    <row r="22" spans="1:32" ht="19.5" customHeight="1">
      <c r="A22" s="145" t="s">
        <v>11</v>
      </c>
      <c r="B22" s="145"/>
      <c r="C22" s="146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D22" s="48"/>
      <c r="AE22" s="48"/>
      <c r="AF22" s="48"/>
    </row>
    <row r="23" spans="1:32" ht="19.5" customHeight="1">
      <c r="A23" s="71"/>
      <c r="B23" s="71"/>
      <c r="C23" s="6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D23" s="48"/>
      <c r="AE23" s="48"/>
      <c r="AF23" s="48"/>
    </row>
    <row r="24" spans="1:32" ht="19.5" customHeight="1">
      <c r="A24" s="145" t="s">
        <v>12</v>
      </c>
      <c r="B24" s="145"/>
      <c r="C24" s="146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D24" s="48"/>
      <c r="AE24" s="48"/>
      <c r="AF24" s="48"/>
    </row>
    <row r="25" spans="1:32" ht="19.5" customHeight="1">
      <c r="A25" s="68"/>
      <c r="B25" s="68"/>
      <c r="C25" s="73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D25" s="48"/>
      <c r="AE25" s="48"/>
      <c r="AF25" s="48"/>
    </row>
    <row r="26" spans="1:32" ht="19.5" customHeight="1">
      <c r="A26" s="145" t="s">
        <v>13</v>
      </c>
      <c r="B26" s="145"/>
      <c r="C26" s="146"/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D26" s="48"/>
      <c r="AE26" s="48"/>
      <c r="AF26" s="48"/>
    </row>
    <row r="27" spans="1:32" ht="19.5" customHeight="1">
      <c r="A27" s="68"/>
      <c r="B27" s="68"/>
      <c r="C27" s="6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D27" s="48"/>
      <c r="AE27" s="48"/>
      <c r="AF27" s="48"/>
    </row>
    <row r="28" spans="1:32" ht="19.5" customHeight="1">
      <c r="A28" s="145" t="s">
        <v>24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ht="19.5" customHeight="1">
      <c r="A29" s="66"/>
      <c r="B29" s="147"/>
      <c r="C29" s="14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D29" s="48"/>
      <c r="AE29" s="48"/>
      <c r="AF29" s="48"/>
    </row>
    <row r="30" spans="1:32" ht="19.5" customHeight="1">
      <c r="A30" s="145" t="s">
        <v>25</v>
      </c>
      <c r="B30" s="145"/>
      <c r="C30" s="146"/>
      <c r="D30" s="80">
        <v>8</v>
      </c>
      <c r="E30" s="80">
        <v>2</v>
      </c>
      <c r="F30" s="80">
        <v>6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1</v>
      </c>
      <c r="S30" s="80">
        <v>0</v>
      </c>
      <c r="T30" s="80">
        <v>0</v>
      </c>
      <c r="U30" s="80">
        <v>0</v>
      </c>
      <c r="V30" s="80">
        <v>0</v>
      </c>
      <c r="W30" s="80">
        <v>1</v>
      </c>
      <c r="X30" s="80">
        <v>4</v>
      </c>
      <c r="Y30" s="80">
        <v>0</v>
      </c>
      <c r="Z30" s="80">
        <v>0</v>
      </c>
      <c r="AA30" s="80">
        <v>1</v>
      </c>
      <c r="AB30" s="80">
        <v>1</v>
      </c>
      <c r="AD30" s="48"/>
      <c r="AE30" s="48"/>
      <c r="AF30" s="48"/>
    </row>
    <row r="31" spans="1:32" ht="19.5" customHeight="1">
      <c r="A31" s="64"/>
      <c r="B31" s="147" t="s">
        <v>6</v>
      </c>
      <c r="C31" s="148"/>
      <c r="D31" s="80">
        <v>8</v>
      </c>
      <c r="E31" s="80">
        <v>2</v>
      </c>
      <c r="F31" s="80">
        <v>6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1</v>
      </c>
      <c r="S31" s="80">
        <v>0</v>
      </c>
      <c r="T31" s="80">
        <v>0</v>
      </c>
      <c r="U31" s="80">
        <v>0</v>
      </c>
      <c r="V31" s="80">
        <v>0</v>
      </c>
      <c r="W31" s="80">
        <v>1</v>
      </c>
      <c r="X31" s="80">
        <v>4</v>
      </c>
      <c r="Y31" s="80">
        <v>0</v>
      </c>
      <c r="Z31" s="80">
        <v>0</v>
      </c>
      <c r="AA31" s="80">
        <v>1</v>
      </c>
      <c r="AB31" s="80">
        <v>1</v>
      </c>
      <c r="AD31" s="48"/>
      <c r="AE31" s="48"/>
      <c r="AF31" s="48"/>
    </row>
    <row r="32" spans="1:32" ht="19.5" customHeight="1">
      <c r="A32" s="64"/>
      <c r="B32" s="68"/>
      <c r="C32" s="67" t="s">
        <v>3</v>
      </c>
      <c r="D32" s="80">
        <v>8</v>
      </c>
      <c r="E32" s="80">
        <v>2</v>
      </c>
      <c r="F32" s="80">
        <v>6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1</v>
      </c>
      <c r="S32" s="80">
        <v>0</v>
      </c>
      <c r="T32" s="80">
        <v>0</v>
      </c>
      <c r="U32" s="80">
        <v>0</v>
      </c>
      <c r="V32" s="80">
        <v>0</v>
      </c>
      <c r="W32" s="80">
        <v>1</v>
      </c>
      <c r="X32" s="80">
        <v>4</v>
      </c>
      <c r="Y32" s="80">
        <v>0</v>
      </c>
      <c r="Z32" s="80">
        <v>0</v>
      </c>
      <c r="AA32" s="80">
        <v>1</v>
      </c>
      <c r="AB32" s="80">
        <v>1</v>
      </c>
      <c r="AD32" s="48"/>
      <c r="AE32" s="48"/>
      <c r="AF32" s="48"/>
    </row>
    <row r="33" spans="1:32" ht="19.5" customHeight="1">
      <c r="A33" s="66"/>
      <c r="B33" s="66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ht="19.5" customHeight="1">
      <c r="A34" s="145" t="s">
        <v>26</v>
      </c>
      <c r="B34" s="145"/>
      <c r="C34" s="146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ht="19.5" customHeight="1">
      <c r="A35" s="68"/>
      <c r="B35" s="68"/>
      <c r="C35" s="67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D35" s="48"/>
      <c r="AE35" s="48"/>
      <c r="AF35" s="48"/>
    </row>
    <row r="36" spans="1:32" ht="19.5" customHeight="1">
      <c r="A36" s="145" t="s">
        <v>27</v>
      </c>
      <c r="B36" s="145"/>
      <c r="C36" s="146"/>
      <c r="D36" s="80">
        <v>1</v>
      </c>
      <c r="E36" s="80">
        <v>0</v>
      </c>
      <c r="F36" s="80">
        <v>1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1</v>
      </c>
      <c r="AD36" s="48"/>
      <c r="AE36" s="48"/>
      <c r="AF36" s="48"/>
    </row>
    <row r="37" spans="1:32" ht="19.5" customHeight="1">
      <c r="A37" s="64"/>
      <c r="B37" s="147" t="s">
        <v>6</v>
      </c>
      <c r="C37" s="148"/>
      <c r="D37" s="80">
        <v>1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1</v>
      </c>
      <c r="AD37" s="48"/>
      <c r="AE37" s="48"/>
      <c r="AF37" s="48"/>
    </row>
    <row r="38" spans="1:32" ht="19.5" customHeight="1">
      <c r="A38" s="64"/>
      <c r="B38" s="68"/>
      <c r="C38" s="67" t="s">
        <v>3</v>
      </c>
      <c r="D38" s="80">
        <v>1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1</v>
      </c>
      <c r="AD38" s="48"/>
      <c r="AE38" s="48"/>
      <c r="AF38" s="48"/>
    </row>
    <row r="39" spans="1:32" ht="19.5" customHeight="1">
      <c r="A39" s="64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ht="19.5" customHeight="1">
      <c r="A40" s="64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D40" s="48"/>
      <c r="AE40" s="48"/>
      <c r="AF40" s="48"/>
    </row>
    <row r="41" spans="1:32" ht="19.5" customHeight="1">
      <c r="A41" s="64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D41" s="48"/>
      <c r="AE41" s="48"/>
      <c r="AF41" s="48"/>
    </row>
    <row r="42" spans="1:32" ht="19.5" customHeight="1">
      <c r="A42" s="64"/>
      <c r="B42" s="68"/>
      <c r="C42" s="67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D42" s="48"/>
      <c r="AE42" s="48"/>
      <c r="AF42" s="48"/>
    </row>
    <row r="43" spans="1:32" ht="19.5" customHeight="1">
      <c r="A43" s="64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ht="19.5" customHeight="1">
      <c r="A44" s="64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ht="19.5" customHeight="1">
      <c r="A45" s="64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ht="19.5" customHeight="1">
      <c r="A46" s="64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ht="19.5" customHeight="1">
      <c r="A47" s="64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ht="19.5" customHeight="1">
      <c r="A48" s="64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ht="19.5" customHeight="1">
      <c r="A49" s="64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ht="19.5" customHeight="1">
      <c r="A50" s="64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D50" s="48"/>
      <c r="AE50" s="48"/>
      <c r="AF50" s="48"/>
    </row>
    <row r="51" spans="1:32" ht="19.5" customHeight="1">
      <c r="A51" s="64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31.5" customHeight="1">
      <c r="A52" s="64"/>
      <c r="B52" s="68"/>
      <c r="C52" s="6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D52" s="48"/>
      <c r="AE52" s="48"/>
      <c r="AF52" s="48"/>
    </row>
    <row r="53" spans="1:32" ht="58.5" customHeight="1">
      <c r="A53" s="64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D53" s="48"/>
      <c r="AE53" s="48"/>
      <c r="AF53" s="48"/>
    </row>
    <row r="54" spans="1:32" ht="42" customHeight="1">
      <c r="A54" s="64"/>
      <c r="B54" s="68"/>
      <c r="C54" s="6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D54" s="48"/>
      <c r="AE54" s="48"/>
      <c r="AF54" s="48"/>
    </row>
    <row r="55" spans="1:32" ht="12" customHeight="1">
      <c r="A55" s="64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D55" s="48"/>
      <c r="AE55" s="48"/>
      <c r="AF55" s="48"/>
    </row>
    <row r="56" spans="1:32" ht="10.5" customHeight="1">
      <c r="A56" s="64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D56" s="48"/>
      <c r="AE56" s="48"/>
      <c r="AF56" s="48"/>
    </row>
    <row r="57" spans="1:32" ht="6" customHeight="1">
      <c r="A57" s="13"/>
      <c r="B57" s="13"/>
      <c r="C57" s="14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D57" s="48"/>
      <c r="AE57" s="48"/>
      <c r="AF57" s="48"/>
    </row>
    <row r="58" spans="1:32" ht="11.25" customHeight="1">
      <c r="A58" s="11"/>
      <c r="B58" s="11"/>
      <c r="C58" s="12"/>
      <c r="AD58" s="48"/>
      <c r="AE58" s="48"/>
      <c r="AF58" s="48"/>
    </row>
    <row r="59" spans="1:32" ht="11.25" customHeight="1">
      <c r="A59" s="11"/>
      <c r="B59" s="11"/>
      <c r="C59" s="12"/>
      <c r="AD59" s="48"/>
      <c r="AE59" s="48"/>
      <c r="AF59" s="48"/>
    </row>
    <row r="60" spans="4:32" ht="11.25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D60" s="48"/>
      <c r="AE60" s="48"/>
      <c r="AF60" s="48"/>
    </row>
    <row r="61" spans="4:129" ht="11.2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48"/>
      <c r="AE61" s="48"/>
      <c r="AF61" s="4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spans="30:32" ht="11.25" customHeight="1">
      <c r="AD70" s="48"/>
      <c r="AE70" s="48"/>
      <c r="AF70" s="48"/>
    </row>
    <row r="71" spans="30:32" ht="11.25" customHeight="1">
      <c r="AD71" s="48"/>
      <c r="AE71" s="48"/>
      <c r="AF71" s="48"/>
    </row>
    <row r="72" spans="30:32" ht="11.25" customHeight="1">
      <c r="AD72" s="48"/>
      <c r="AE72" s="48"/>
      <c r="AF72" s="48"/>
    </row>
    <row r="73" spans="30:32" ht="11.25" customHeight="1">
      <c r="AD73" s="48"/>
      <c r="AE73" s="48"/>
      <c r="AF73" s="48"/>
    </row>
    <row r="74" spans="30:32" ht="11.25" customHeight="1">
      <c r="AD74" s="48"/>
      <c r="AE74" s="48"/>
      <c r="AF74" s="48"/>
    </row>
    <row r="75" spans="30:32" ht="11.25" customHeight="1">
      <c r="AD75" s="48"/>
      <c r="AE75" s="48"/>
      <c r="AF75" s="48"/>
    </row>
    <row r="76" spans="30:32" ht="11.25" customHeight="1">
      <c r="AD76" s="48"/>
      <c r="AE76" s="48"/>
      <c r="AF76" s="48"/>
    </row>
    <row r="77" ht="11.25" customHeight="1"/>
    <row r="78" spans="1:14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M78" s="97"/>
      <c r="N78" s="97"/>
    </row>
    <row r="79" ht="11.25" customHeight="1">
      <c r="L79" s="97"/>
    </row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spans="4:30" ht="11.25" customHeight="1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4:30" ht="11.25" customHeight="1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4:30" ht="11.25" customHeight="1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4:30" ht="6" customHeight="1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ht="11.25" customHeight="1"/>
    <row r="93" ht="11.25" customHeight="1"/>
  </sheetData>
  <sheetProtection/>
  <mergeCells count="34">
    <mergeCell ref="A34:C34"/>
    <mergeCell ref="A36:C36"/>
    <mergeCell ref="A28:C28"/>
    <mergeCell ref="B29:C29"/>
    <mergeCell ref="A30:C30"/>
    <mergeCell ref="B31:C31"/>
    <mergeCell ref="K5:L5"/>
    <mergeCell ref="M5:N5"/>
    <mergeCell ref="O5:P5"/>
    <mergeCell ref="Q5:R5"/>
    <mergeCell ref="AA5:AB5"/>
    <mergeCell ref="S5:T5"/>
    <mergeCell ref="U5:V5"/>
    <mergeCell ref="W5:X5"/>
    <mergeCell ref="Y5:Z5"/>
    <mergeCell ref="A16:C16"/>
    <mergeCell ref="A20:C20"/>
    <mergeCell ref="A22:C22"/>
    <mergeCell ref="B17:C17"/>
    <mergeCell ref="G4:J4"/>
    <mergeCell ref="A12:C12"/>
    <mergeCell ref="A8:C8"/>
    <mergeCell ref="A4:C6"/>
    <mergeCell ref="B13:C13"/>
    <mergeCell ref="A2:C2"/>
    <mergeCell ref="B37:C37"/>
    <mergeCell ref="K4:N4"/>
    <mergeCell ref="O4:AB4"/>
    <mergeCell ref="A26:C26"/>
    <mergeCell ref="D4:F5"/>
    <mergeCell ref="G5:H5"/>
    <mergeCell ref="I5:J5"/>
    <mergeCell ref="B9:C9"/>
    <mergeCell ref="A24:C2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rgb="FFFF0000"/>
  </sheetPr>
  <dimension ref="A1:AF79"/>
  <sheetViews>
    <sheetView zoomScale="80" zoomScaleNormal="80" zoomScaleSheetLayoutView="75" zoomScalePageLayoutView="0" workbookViewId="0" topLeftCell="A1">
      <selection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30" ht="21" customHeight="1">
      <c r="A1" s="210" t="s">
        <v>71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spans="1:30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  <c r="AC2" s="8"/>
      <c r="AD2" s="8"/>
    </row>
    <row r="3" ht="3.75" customHeight="1" thickBot="1"/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9.5" customHeight="1">
      <c r="A8" s="145" t="s">
        <v>5</v>
      </c>
      <c r="B8" s="145"/>
      <c r="C8" s="146"/>
      <c r="D8" s="80">
        <v>15</v>
      </c>
      <c r="E8" s="80">
        <v>2</v>
      </c>
      <c r="F8" s="80">
        <v>13</v>
      </c>
      <c r="G8" s="80">
        <v>0</v>
      </c>
      <c r="H8" s="80">
        <v>7</v>
      </c>
      <c r="I8" s="80">
        <v>0</v>
      </c>
      <c r="J8" s="80">
        <v>0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1</v>
      </c>
      <c r="Q8" s="80">
        <v>0</v>
      </c>
      <c r="R8" s="80">
        <v>1</v>
      </c>
      <c r="S8" s="80">
        <v>0</v>
      </c>
      <c r="T8" s="80">
        <v>0</v>
      </c>
      <c r="U8" s="80">
        <v>0</v>
      </c>
      <c r="V8" s="80">
        <v>1</v>
      </c>
      <c r="W8" s="80">
        <v>0</v>
      </c>
      <c r="X8" s="80">
        <v>1</v>
      </c>
      <c r="Y8" s="80">
        <v>0</v>
      </c>
      <c r="Z8" s="80">
        <v>0</v>
      </c>
      <c r="AA8" s="80">
        <v>1</v>
      </c>
      <c r="AB8" s="80">
        <v>2</v>
      </c>
      <c r="AC8" s="18"/>
      <c r="AD8" s="48"/>
      <c r="AE8" s="48"/>
      <c r="AF8" s="48"/>
    </row>
    <row r="9" spans="1:32" ht="19.5" customHeight="1">
      <c r="A9" s="66"/>
      <c r="B9" s="147" t="s">
        <v>6</v>
      </c>
      <c r="C9" s="148"/>
      <c r="D9" s="80">
        <v>15</v>
      </c>
      <c r="E9" s="80">
        <v>2</v>
      </c>
      <c r="F9" s="80">
        <v>13</v>
      </c>
      <c r="G9" s="80">
        <v>0</v>
      </c>
      <c r="H9" s="80">
        <v>7</v>
      </c>
      <c r="I9" s="80">
        <v>0</v>
      </c>
      <c r="J9" s="80">
        <v>0</v>
      </c>
      <c r="K9" s="80">
        <v>1</v>
      </c>
      <c r="L9" s="80">
        <v>0</v>
      </c>
      <c r="M9" s="80">
        <v>0</v>
      </c>
      <c r="N9" s="80">
        <v>0</v>
      </c>
      <c r="O9" s="80">
        <v>0</v>
      </c>
      <c r="P9" s="80">
        <v>1</v>
      </c>
      <c r="Q9" s="80">
        <v>0</v>
      </c>
      <c r="R9" s="80">
        <v>1</v>
      </c>
      <c r="S9" s="80">
        <v>0</v>
      </c>
      <c r="T9" s="80">
        <v>0</v>
      </c>
      <c r="U9" s="80">
        <v>0</v>
      </c>
      <c r="V9" s="80">
        <v>1</v>
      </c>
      <c r="W9" s="80">
        <v>0</v>
      </c>
      <c r="X9" s="80">
        <v>1</v>
      </c>
      <c r="Y9" s="80">
        <v>0</v>
      </c>
      <c r="Z9" s="80">
        <v>0</v>
      </c>
      <c r="AA9" s="80">
        <v>1</v>
      </c>
      <c r="AB9" s="80">
        <v>2</v>
      </c>
      <c r="AC9" s="18"/>
      <c r="AD9" s="48"/>
      <c r="AE9" s="48"/>
      <c r="AF9" s="48"/>
    </row>
    <row r="10" spans="1:32" ht="19.5" customHeight="1">
      <c r="A10" s="68"/>
      <c r="B10" s="68"/>
      <c r="C10" s="67" t="s">
        <v>3</v>
      </c>
      <c r="D10" s="80">
        <v>14</v>
      </c>
      <c r="E10" s="80">
        <v>2</v>
      </c>
      <c r="F10" s="80">
        <v>12</v>
      </c>
      <c r="G10" s="80">
        <v>0</v>
      </c>
      <c r="H10" s="80">
        <v>7</v>
      </c>
      <c r="I10" s="80">
        <v>0</v>
      </c>
      <c r="J10" s="80">
        <v>0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1</v>
      </c>
      <c r="Q10" s="80">
        <v>0</v>
      </c>
      <c r="R10" s="80">
        <v>1</v>
      </c>
      <c r="S10" s="80">
        <v>0</v>
      </c>
      <c r="T10" s="80">
        <v>0</v>
      </c>
      <c r="U10" s="80">
        <v>0</v>
      </c>
      <c r="V10" s="80">
        <v>1</v>
      </c>
      <c r="W10" s="80">
        <v>0</v>
      </c>
      <c r="X10" s="80">
        <v>0</v>
      </c>
      <c r="Y10" s="80">
        <v>0</v>
      </c>
      <c r="Z10" s="80">
        <v>0</v>
      </c>
      <c r="AA10" s="80">
        <v>1</v>
      </c>
      <c r="AB10" s="80">
        <v>2</v>
      </c>
      <c r="AC10" s="18"/>
      <c r="AD10" s="48"/>
      <c r="AE10" s="48"/>
      <c r="AF10" s="48"/>
    </row>
    <row r="11" spans="1:32" ht="19.5" customHeight="1">
      <c r="A11" s="68"/>
      <c r="B11" s="68"/>
      <c r="C11" s="67" t="s">
        <v>4</v>
      </c>
      <c r="D11" s="80">
        <v>1</v>
      </c>
      <c r="E11" s="80">
        <v>0</v>
      </c>
      <c r="F11" s="80">
        <v>1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1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/>
      <c r="AE11" s="48"/>
      <c r="AF11" s="48"/>
    </row>
    <row r="12" spans="1:32" ht="19.5" customHeight="1">
      <c r="A12" s="68"/>
      <c r="B12" s="68"/>
      <c r="C12" s="67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8"/>
      <c r="AD12" s="48"/>
      <c r="AE12" s="48"/>
      <c r="AF12" s="48"/>
    </row>
    <row r="13" spans="1:32" ht="19.5" customHeight="1">
      <c r="A13" s="145" t="s">
        <v>8</v>
      </c>
      <c r="B13" s="145"/>
      <c r="C13" s="146"/>
      <c r="D13" s="80">
        <v>10</v>
      </c>
      <c r="E13" s="80">
        <v>0</v>
      </c>
      <c r="F13" s="80">
        <v>10</v>
      </c>
      <c r="G13" s="80">
        <v>0</v>
      </c>
      <c r="H13" s="80">
        <v>7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1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2</v>
      </c>
      <c r="AC13" s="18"/>
      <c r="AD13" s="48"/>
      <c r="AE13" s="48"/>
      <c r="AF13" s="48"/>
    </row>
    <row r="14" spans="1:32" ht="19.5" customHeight="1">
      <c r="A14" s="66"/>
      <c r="B14" s="147" t="s">
        <v>6</v>
      </c>
      <c r="C14" s="148"/>
      <c r="D14" s="80">
        <v>10</v>
      </c>
      <c r="E14" s="80">
        <v>0</v>
      </c>
      <c r="F14" s="80">
        <v>10</v>
      </c>
      <c r="G14" s="80">
        <v>0</v>
      </c>
      <c r="H14" s="80">
        <v>7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1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2</v>
      </c>
      <c r="AC14" s="18"/>
      <c r="AD14" s="48"/>
      <c r="AE14" s="48"/>
      <c r="AF14" s="48"/>
    </row>
    <row r="15" spans="1:32" ht="19.5" customHeight="1">
      <c r="A15" s="68"/>
      <c r="B15" s="68"/>
      <c r="C15" s="67" t="s">
        <v>3</v>
      </c>
      <c r="D15" s="80">
        <v>10</v>
      </c>
      <c r="E15" s="80">
        <v>0</v>
      </c>
      <c r="F15" s="80">
        <v>10</v>
      </c>
      <c r="G15" s="80">
        <v>0</v>
      </c>
      <c r="H15" s="80">
        <v>7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1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2</v>
      </c>
      <c r="AC15" s="18"/>
      <c r="AD15" s="48"/>
      <c r="AE15" s="48"/>
      <c r="AF15" s="48"/>
    </row>
    <row r="16" spans="1:32" ht="19.5" customHeight="1">
      <c r="A16" s="68"/>
      <c r="B16" s="68"/>
      <c r="C16" s="67" t="s">
        <v>4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18"/>
      <c r="AD16" s="48"/>
      <c r="AE16" s="48"/>
      <c r="AF16" s="48"/>
    </row>
    <row r="17" spans="1:32" ht="19.5" customHeight="1">
      <c r="A17" s="66"/>
      <c r="B17" s="66"/>
      <c r="C17" s="6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18"/>
      <c r="AD17" s="48"/>
      <c r="AE17" s="48"/>
      <c r="AF17" s="48"/>
    </row>
    <row r="18" spans="1:32" ht="19.5" customHeight="1">
      <c r="A18" s="145" t="s">
        <v>9</v>
      </c>
      <c r="B18" s="145"/>
      <c r="C18" s="146"/>
      <c r="D18" s="80">
        <v>1</v>
      </c>
      <c r="E18" s="80">
        <v>0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1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/>
      <c r="AE18" s="48"/>
      <c r="AF18" s="48"/>
    </row>
    <row r="19" spans="1:32" ht="19.5" customHeight="1">
      <c r="A19" s="66"/>
      <c r="B19" s="147" t="s">
        <v>6</v>
      </c>
      <c r="C19" s="148"/>
      <c r="D19" s="80">
        <v>1</v>
      </c>
      <c r="E19" s="80">
        <v>0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/>
      <c r="AE19" s="48"/>
      <c r="AF19" s="48"/>
    </row>
    <row r="20" spans="1:32" ht="19.5" customHeight="1">
      <c r="A20" s="68"/>
      <c r="B20" s="68"/>
      <c r="C20" s="67" t="s">
        <v>3</v>
      </c>
      <c r="D20" s="80">
        <v>1</v>
      </c>
      <c r="E20" s="80">
        <v>0</v>
      </c>
      <c r="F20" s="80">
        <v>1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1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18"/>
      <c r="AD20" s="48"/>
      <c r="AE20" s="48"/>
      <c r="AF20" s="48"/>
    </row>
    <row r="21" spans="1:32" ht="19.5" customHeight="1">
      <c r="A21" s="68"/>
      <c r="B21" s="68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18"/>
      <c r="AD21" s="48"/>
      <c r="AE21" s="48"/>
      <c r="AF21" s="48"/>
    </row>
    <row r="22" spans="1:32" ht="19.5" customHeight="1">
      <c r="A22" s="145" t="s">
        <v>10</v>
      </c>
      <c r="B22" s="145"/>
      <c r="C22" s="146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18"/>
      <c r="AD22" s="48"/>
      <c r="AE22" s="48"/>
      <c r="AF22" s="48"/>
    </row>
    <row r="23" spans="1:32" ht="19.5" customHeight="1">
      <c r="A23" s="68"/>
      <c r="B23" s="68"/>
      <c r="C23" s="6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18"/>
      <c r="AD23" s="48"/>
      <c r="AE23" s="48"/>
      <c r="AF23" s="48"/>
    </row>
    <row r="24" spans="1:32" ht="19.5" customHeight="1">
      <c r="A24" s="145" t="s">
        <v>11</v>
      </c>
      <c r="B24" s="145"/>
      <c r="C24" s="146"/>
      <c r="D24" s="80">
        <v>1</v>
      </c>
      <c r="E24" s="80">
        <v>1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</v>
      </c>
      <c r="AB24" s="80">
        <v>0</v>
      </c>
      <c r="AC24" s="18"/>
      <c r="AD24" s="48"/>
      <c r="AE24" s="48"/>
      <c r="AF24" s="48"/>
    </row>
    <row r="25" spans="1:32" ht="19.5" customHeight="1">
      <c r="A25" s="66"/>
      <c r="B25" s="147" t="s">
        <v>6</v>
      </c>
      <c r="C25" s="148"/>
      <c r="D25" s="80">
        <v>1</v>
      </c>
      <c r="E25" s="80">
        <v>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1</v>
      </c>
      <c r="AB25" s="80">
        <v>0</v>
      </c>
      <c r="AC25" s="18"/>
      <c r="AD25" s="48"/>
      <c r="AE25" s="48"/>
      <c r="AF25" s="48"/>
    </row>
    <row r="26" spans="1:32" ht="19.5" customHeight="1">
      <c r="A26" s="68"/>
      <c r="B26" s="68"/>
      <c r="C26" s="67" t="s">
        <v>3</v>
      </c>
      <c r="D26" s="80">
        <v>1</v>
      </c>
      <c r="E26" s="80">
        <v>1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1</v>
      </c>
      <c r="AB26" s="80">
        <v>0</v>
      </c>
      <c r="AC26" s="18"/>
      <c r="AD26" s="48"/>
      <c r="AE26" s="48"/>
      <c r="AF26" s="48"/>
    </row>
    <row r="27" spans="1:32" ht="19.5" customHeight="1">
      <c r="A27" s="71"/>
      <c r="B27" s="71"/>
      <c r="C27" s="6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18"/>
      <c r="AD27" s="48"/>
      <c r="AE27" s="48"/>
      <c r="AF27" s="48"/>
    </row>
    <row r="28" spans="1:32" ht="19.5" customHeight="1">
      <c r="A28" s="145" t="s">
        <v>12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18"/>
      <c r="AD28" s="48"/>
      <c r="AE28" s="48"/>
      <c r="AF28" s="48"/>
    </row>
    <row r="29" spans="1:32" ht="19.5" customHeight="1">
      <c r="A29" s="68"/>
      <c r="B29" s="68"/>
      <c r="C29" s="73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18"/>
      <c r="AD29" s="48"/>
      <c r="AE29" s="48"/>
      <c r="AF29" s="48"/>
    </row>
    <row r="30" spans="1:32" ht="19.5" customHeight="1">
      <c r="A30" s="145" t="s">
        <v>13</v>
      </c>
      <c r="B30" s="145"/>
      <c r="C30" s="146"/>
      <c r="D30" s="80">
        <v>1</v>
      </c>
      <c r="E30" s="80">
        <v>0</v>
      </c>
      <c r="F30" s="80">
        <v>1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1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9.5" customHeight="1">
      <c r="A31" s="66"/>
      <c r="B31" s="147" t="s">
        <v>6</v>
      </c>
      <c r="C31" s="148"/>
      <c r="D31" s="80">
        <v>1</v>
      </c>
      <c r="E31" s="80">
        <v>0</v>
      </c>
      <c r="F31" s="80">
        <v>1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1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9.5" customHeight="1">
      <c r="A32" s="68"/>
      <c r="B32" s="68"/>
      <c r="C32" s="67" t="s">
        <v>3</v>
      </c>
      <c r="D32" s="80">
        <v>1</v>
      </c>
      <c r="E32" s="80">
        <v>0</v>
      </c>
      <c r="F32" s="80">
        <v>1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1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18"/>
      <c r="AD32" s="48"/>
      <c r="AE32" s="48"/>
      <c r="AF32" s="48"/>
    </row>
    <row r="33" spans="1:32" ht="19.5" customHeight="1">
      <c r="A33" s="68"/>
      <c r="B33" s="68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18"/>
      <c r="AD33" s="48"/>
      <c r="AE33" s="48"/>
      <c r="AF33" s="48"/>
    </row>
    <row r="34" spans="1:32" ht="19.5" customHeight="1">
      <c r="A34" s="145" t="s">
        <v>24</v>
      </c>
      <c r="B34" s="145"/>
      <c r="C34" s="146"/>
      <c r="D34" s="80">
        <v>1</v>
      </c>
      <c r="E34" s="80">
        <v>0</v>
      </c>
      <c r="F34" s="80">
        <v>1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1</v>
      </c>
      <c r="Y34" s="80">
        <v>0</v>
      </c>
      <c r="Z34" s="80">
        <v>0</v>
      </c>
      <c r="AA34" s="80">
        <v>0</v>
      </c>
      <c r="AB34" s="80">
        <v>0</v>
      </c>
      <c r="AC34" s="18"/>
      <c r="AD34" s="48"/>
      <c r="AE34" s="48"/>
      <c r="AF34" s="48"/>
    </row>
    <row r="35" spans="1:32" ht="19.5" customHeight="1">
      <c r="A35" s="66"/>
      <c r="B35" s="147" t="s">
        <v>6</v>
      </c>
      <c r="C35" s="148"/>
      <c r="D35" s="80">
        <v>1</v>
      </c>
      <c r="E35" s="80">
        <v>0</v>
      </c>
      <c r="F35" s="80">
        <v>1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1</v>
      </c>
      <c r="Y35" s="80">
        <v>0</v>
      </c>
      <c r="Z35" s="80">
        <v>0</v>
      </c>
      <c r="AA35" s="80">
        <v>0</v>
      </c>
      <c r="AB35" s="80">
        <v>0</v>
      </c>
      <c r="AC35" s="18"/>
      <c r="AD35" s="48"/>
      <c r="AE35" s="48"/>
      <c r="AF35" s="48"/>
    </row>
    <row r="36" spans="1:32" ht="19.5" customHeight="1">
      <c r="A36" s="68"/>
      <c r="B36" s="68"/>
      <c r="C36" s="67" t="s">
        <v>4</v>
      </c>
      <c r="D36" s="80">
        <v>1</v>
      </c>
      <c r="E36" s="80">
        <v>0</v>
      </c>
      <c r="F36" s="80">
        <v>1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1</v>
      </c>
      <c r="Y36" s="80">
        <v>0</v>
      </c>
      <c r="Z36" s="80">
        <v>0</v>
      </c>
      <c r="AA36" s="80">
        <v>0</v>
      </c>
      <c r="AB36" s="80">
        <v>0</v>
      </c>
      <c r="AC36" s="18"/>
      <c r="AD36" s="48"/>
      <c r="AE36" s="48"/>
      <c r="AF36" s="48"/>
    </row>
    <row r="37" spans="1:32" ht="19.5" customHeight="1">
      <c r="A37" s="68"/>
      <c r="B37" s="68"/>
      <c r="C37" s="6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18"/>
      <c r="AD37" s="48"/>
      <c r="AE37" s="48"/>
      <c r="AF37" s="48"/>
    </row>
    <row r="38" spans="1:32" ht="19.5" customHeight="1">
      <c r="A38" s="145" t="s">
        <v>25</v>
      </c>
      <c r="B38" s="145"/>
      <c r="C38" s="146"/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9.5" customHeight="1">
      <c r="A39" s="64"/>
      <c r="B39" s="147" t="s">
        <v>6</v>
      </c>
      <c r="C39" s="148"/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9.5" customHeight="1">
      <c r="A40" s="64"/>
      <c r="B40" s="68"/>
      <c r="C40" s="67" t="s">
        <v>3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18"/>
      <c r="AD40" s="48"/>
      <c r="AE40" s="48"/>
      <c r="AF40" s="48"/>
    </row>
    <row r="41" spans="1:32" ht="19.5" customHeight="1">
      <c r="A41" s="66"/>
      <c r="B41" s="66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18"/>
      <c r="AD41" s="48"/>
      <c r="AE41" s="48"/>
      <c r="AF41" s="48"/>
    </row>
    <row r="42" spans="1:32" ht="19.5" customHeight="1">
      <c r="A42" s="145" t="s">
        <v>26</v>
      </c>
      <c r="B42" s="145"/>
      <c r="C42" s="146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18"/>
      <c r="AD42" s="48"/>
      <c r="AE42" s="48"/>
      <c r="AF42" s="48"/>
    </row>
    <row r="43" spans="1:32" ht="19.5" customHeight="1">
      <c r="A43" s="68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18"/>
      <c r="AD43" s="48"/>
      <c r="AE43" s="48"/>
      <c r="AF43" s="48"/>
    </row>
    <row r="44" spans="1:32" ht="19.5" customHeight="1">
      <c r="A44" s="145" t="s">
        <v>27</v>
      </c>
      <c r="B44" s="145"/>
      <c r="C44" s="146"/>
      <c r="D44" s="80">
        <v>1</v>
      </c>
      <c r="E44" s="80">
        <v>1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1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18"/>
      <c r="AD44" s="48"/>
      <c r="AE44" s="48"/>
      <c r="AF44" s="48"/>
    </row>
    <row r="45" spans="1:32" ht="19.5" customHeight="1">
      <c r="A45" s="66"/>
      <c r="B45" s="147" t="s">
        <v>6</v>
      </c>
      <c r="C45" s="148"/>
      <c r="D45" s="80">
        <v>1</v>
      </c>
      <c r="E45" s="80">
        <v>1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18"/>
      <c r="AD45" s="48"/>
      <c r="AE45" s="48"/>
      <c r="AF45" s="48"/>
    </row>
    <row r="46" spans="1:32" ht="19.5" customHeight="1">
      <c r="A46" s="68"/>
      <c r="B46" s="68"/>
      <c r="C46" s="67" t="s">
        <v>3</v>
      </c>
      <c r="D46" s="80">
        <v>1</v>
      </c>
      <c r="E46" s="80">
        <v>1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1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18"/>
      <c r="AD46" s="48"/>
      <c r="AE46" s="48"/>
      <c r="AF46" s="48"/>
    </row>
    <row r="47" spans="1:32" ht="19.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8"/>
      <c r="AD47" s="48"/>
      <c r="AE47" s="48"/>
      <c r="AF47" s="48"/>
    </row>
    <row r="48" spans="1:32" ht="19.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8"/>
      <c r="AD48" s="48"/>
      <c r="AE48" s="48"/>
      <c r="AF48" s="48"/>
    </row>
    <row r="49" spans="1:32" ht="19.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8"/>
      <c r="AD49" s="48"/>
      <c r="AE49" s="48"/>
      <c r="AF49" s="48"/>
    </row>
    <row r="50" spans="1:32" ht="34.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18"/>
      <c r="AD50" s="48"/>
      <c r="AE50" s="48"/>
      <c r="AF50" s="48"/>
    </row>
    <row r="51" spans="1:32" ht="112.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18"/>
      <c r="AD51" s="48"/>
      <c r="AE51" s="48"/>
      <c r="AF51" s="48"/>
    </row>
    <row r="52" spans="1:32" ht="6" customHeight="1">
      <c r="A52" s="13"/>
      <c r="B52" s="13"/>
      <c r="C52" s="14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18"/>
      <c r="AD52" s="48"/>
      <c r="AE52" s="48"/>
      <c r="AF52" s="48"/>
    </row>
    <row r="53" spans="1:32" ht="11.25" customHeight="1">
      <c r="A53" s="11"/>
      <c r="B53" s="11"/>
      <c r="C53" s="1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48"/>
      <c r="AE53" s="48"/>
      <c r="AF53" s="48"/>
    </row>
    <row r="54" spans="4:32" ht="11.25" customHeight="1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48"/>
      <c r="AE54" s="48"/>
      <c r="AF54" s="48"/>
    </row>
    <row r="55" spans="4:32" ht="11.25" customHeight="1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48"/>
      <c r="AE55" s="48"/>
      <c r="AF55" s="48"/>
    </row>
    <row r="56" spans="4:32" ht="11.25" customHeight="1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48"/>
      <c r="AE56" s="48"/>
      <c r="AF56" s="48"/>
    </row>
    <row r="57" spans="4:32" ht="11.25" customHeight="1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48"/>
      <c r="AE57" s="48"/>
      <c r="AF57" s="48"/>
    </row>
    <row r="58" spans="4:32" ht="11.25" customHeight="1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spans="1:14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M74" s="97"/>
      <c r="N74" s="97"/>
    </row>
    <row r="75" ht="11.25" customHeight="1">
      <c r="L75" s="97"/>
    </row>
    <row r="76" ht="11.25" customHeight="1"/>
    <row r="77" ht="11.25" customHeight="1"/>
    <row r="78" ht="11.25" customHeight="1"/>
    <row r="79" spans="4:28" ht="6" customHeight="1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1.25" customHeight="1"/>
    <row r="81" ht="11.25" customHeight="1"/>
  </sheetData>
  <sheetProtection/>
  <mergeCells count="36">
    <mergeCell ref="O4:AB4"/>
    <mergeCell ref="G4:J4"/>
    <mergeCell ref="G5:H5"/>
    <mergeCell ref="I5:J5"/>
    <mergeCell ref="B9:C9"/>
    <mergeCell ref="D4:F5"/>
    <mergeCell ref="AA5:AB5"/>
    <mergeCell ref="S5:T5"/>
    <mergeCell ref="U5:V5"/>
    <mergeCell ref="W5:X5"/>
    <mergeCell ref="A18:C18"/>
    <mergeCell ref="A13:C13"/>
    <mergeCell ref="B14:C14"/>
    <mergeCell ref="A8:C8"/>
    <mergeCell ref="A4:C6"/>
    <mergeCell ref="K4:N4"/>
    <mergeCell ref="Y5:Z5"/>
    <mergeCell ref="K5:L5"/>
    <mergeCell ref="M5:N5"/>
    <mergeCell ref="O5:P5"/>
    <mergeCell ref="Q5:R5"/>
    <mergeCell ref="B39:C39"/>
    <mergeCell ref="B25:C25"/>
    <mergeCell ref="A22:C22"/>
    <mergeCell ref="A24:C24"/>
    <mergeCell ref="A34:C34"/>
    <mergeCell ref="A2:C2"/>
    <mergeCell ref="B45:C45"/>
    <mergeCell ref="A42:C42"/>
    <mergeCell ref="A44:C44"/>
    <mergeCell ref="B35:C35"/>
    <mergeCell ref="A38:C38"/>
    <mergeCell ref="B19:C19"/>
    <mergeCell ref="B31:C31"/>
    <mergeCell ref="A30:C30"/>
    <mergeCell ref="A28:C28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rgb="FFFF0000"/>
  </sheetPr>
  <dimension ref="A1:AI81"/>
  <sheetViews>
    <sheetView zoomScale="80" zoomScaleNormal="80" zoomScaleSheetLayoutView="80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AC15" sqref="AC15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4" width="5.875" style="0" bestFit="1" customWidth="1"/>
    <col min="5" max="5" width="4.875" style="0" customWidth="1"/>
    <col min="6" max="6" width="5.875" style="0" bestFit="1" customWidth="1"/>
    <col min="7" max="28" width="4.375" style="0" customWidth="1"/>
  </cols>
  <sheetData>
    <row r="1" spans="1:29" ht="21" customHeight="1">
      <c r="A1" s="210" t="s">
        <v>72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3"/>
      <c r="X1" s="43"/>
      <c r="Y1" s="8"/>
      <c r="Z1" s="2"/>
      <c r="AA1" s="8"/>
      <c r="AB1" s="58" t="s">
        <v>0</v>
      </c>
      <c r="AC1" s="8"/>
    </row>
    <row r="2" spans="1:29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3"/>
      <c r="X2" s="43"/>
      <c r="Y2" s="8"/>
      <c r="Z2" s="2"/>
      <c r="AA2" s="8"/>
      <c r="AB2" s="58"/>
      <c r="AC2" s="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60" t="s">
        <v>1</v>
      </c>
      <c r="B4" s="160"/>
      <c r="C4" s="161"/>
      <c r="D4" s="168" t="s">
        <v>45</v>
      </c>
      <c r="E4" s="160"/>
      <c r="F4" s="161"/>
      <c r="G4" s="169" t="s">
        <v>48</v>
      </c>
      <c r="H4" s="170"/>
      <c r="I4" s="170"/>
      <c r="J4" s="171"/>
      <c r="K4" s="165" t="s">
        <v>49</v>
      </c>
      <c r="L4" s="166"/>
      <c r="M4" s="166"/>
      <c r="N4" s="167"/>
      <c r="O4" s="209" t="s">
        <v>44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s="18" customFormat="1" ht="18" customHeight="1">
      <c r="A5" s="162"/>
      <c r="B5" s="162"/>
      <c r="C5" s="163"/>
      <c r="D5" s="156"/>
      <c r="E5" s="164"/>
      <c r="F5" s="157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64"/>
      <c r="B6" s="164"/>
      <c r="C6" s="157"/>
      <c r="D6" s="59" t="s">
        <v>2</v>
      </c>
      <c r="E6" s="59" t="s">
        <v>14</v>
      </c>
      <c r="F6" s="59" t="s">
        <v>15</v>
      </c>
      <c r="G6" s="59" t="s">
        <v>14</v>
      </c>
      <c r="H6" s="60" t="s">
        <v>15</v>
      </c>
      <c r="I6" s="60" t="s">
        <v>14</v>
      </c>
      <c r="J6" s="59" t="s">
        <v>15</v>
      </c>
      <c r="K6" s="61" t="s">
        <v>14</v>
      </c>
      <c r="L6" s="62" t="s">
        <v>15</v>
      </c>
      <c r="M6" s="63" t="s">
        <v>14</v>
      </c>
      <c r="N6" s="59" t="s">
        <v>15</v>
      </c>
      <c r="O6" s="75" t="s">
        <v>14</v>
      </c>
      <c r="P6" s="59" t="s">
        <v>15</v>
      </c>
      <c r="Q6" s="59" t="s">
        <v>14</v>
      </c>
      <c r="R6" s="59" t="s">
        <v>15</v>
      </c>
      <c r="S6" s="59" t="s">
        <v>14</v>
      </c>
      <c r="T6" s="59" t="s">
        <v>15</v>
      </c>
      <c r="U6" s="61" t="s">
        <v>14</v>
      </c>
      <c r="V6" s="62" t="s">
        <v>15</v>
      </c>
      <c r="W6" s="59" t="s">
        <v>14</v>
      </c>
      <c r="X6" s="59" t="s">
        <v>15</v>
      </c>
      <c r="Y6" s="59" t="s">
        <v>14</v>
      </c>
      <c r="Z6" s="59" t="s">
        <v>15</v>
      </c>
      <c r="AA6" s="61" t="s">
        <v>14</v>
      </c>
      <c r="AB6" s="76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s="18" customFormat="1" ht="20.25" customHeight="1">
      <c r="A8" s="145" t="s">
        <v>5</v>
      </c>
      <c r="B8" s="145"/>
      <c r="C8" s="146"/>
      <c r="D8" s="80">
        <v>125</v>
      </c>
      <c r="E8" s="80">
        <v>6</v>
      </c>
      <c r="F8" s="80">
        <v>119</v>
      </c>
      <c r="G8" s="80">
        <v>0</v>
      </c>
      <c r="H8" s="80">
        <v>11</v>
      </c>
      <c r="I8" s="80">
        <v>1</v>
      </c>
      <c r="J8" s="80">
        <v>3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5</v>
      </c>
      <c r="Q8" s="80">
        <v>0</v>
      </c>
      <c r="R8" s="80">
        <v>18</v>
      </c>
      <c r="S8" s="80">
        <v>0</v>
      </c>
      <c r="T8" s="80">
        <v>0</v>
      </c>
      <c r="U8" s="80">
        <v>0</v>
      </c>
      <c r="V8" s="80">
        <v>15</v>
      </c>
      <c r="W8" s="80">
        <v>2</v>
      </c>
      <c r="X8" s="80">
        <v>60</v>
      </c>
      <c r="Y8" s="80">
        <v>0</v>
      </c>
      <c r="Z8" s="80">
        <v>7</v>
      </c>
      <c r="AA8" s="80">
        <v>2</v>
      </c>
      <c r="AB8" s="80">
        <v>0</v>
      </c>
      <c r="AD8" s="48"/>
      <c r="AE8" s="48"/>
      <c r="AF8" s="48"/>
    </row>
    <row r="9" spans="1:32" s="18" customFormat="1" ht="20.25" customHeight="1">
      <c r="A9" s="66"/>
      <c r="B9" s="147" t="s">
        <v>6</v>
      </c>
      <c r="C9" s="148"/>
      <c r="D9" s="80">
        <v>125</v>
      </c>
      <c r="E9" s="80">
        <v>6</v>
      </c>
      <c r="F9" s="80">
        <v>119</v>
      </c>
      <c r="G9" s="80">
        <v>0</v>
      </c>
      <c r="H9" s="80">
        <v>11</v>
      </c>
      <c r="I9" s="80">
        <v>1</v>
      </c>
      <c r="J9" s="80">
        <v>3</v>
      </c>
      <c r="K9" s="80">
        <v>1</v>
      </c>
      <c r="L9" s="80">
        <v>0</v>
      </c>
      <c r="M9" s="80">
        <v>0</v>
      </c>
      <c r="N9" s="80">
        <v>0</v>
      </c>
      <c r="O9" s="80">
        <v>0</v>
      </c>
      <c r="P9" s="80">
        <v>5</v>
      </c>
      <c r="Q9" s="80">
        <v>0</v>
      </c>
      <c r="R9" s="80">
        <v>18</v>
      </c>
      <c r="S9" s="80">
        <v>0</v>
      </c>
      <c r="T9" s="80">
        <v>0</v>
      </c>
      <c r="U9" s="80">
        <v>0</v>
      </c>
      <c r="V9" s="80">
        <v>15</v>
      </c>
      <c r="W9" s="80">
        <v>2</v>
      </c>
      <c r="X9" s="80">
        <v>60</v>
      </c>
      <c r="Y9" s="80">
        <v>0</v>
      </c>
      <c r="Z9" s="80">
        <v>7</v>
      </c>
      <c r="AA9" s="80">
        <v>2</v>
      </c>
      <c r="AB9" s="80">
        <v>0</v>
      </c>
      <c r="AD9" s="48"/>
      <c r="AE9" s="48"/>
      <c r="AF9" s="48"/>
    </row>
    <row r="10" spans="1:32" s="18" customFormat="1" ht="20.25" customHeight="1">
      <c r="A10" s="68"/>
      <c r="B10" s="68"/>
      <c r="C10" s="67" t="s">
        <v>3</v>
      </c>
      <c r="D10" s="80">
        <v>125</v>
      </c>
      <c r="E10" s="80">
        <v>6</v>
      </c>
      <c r="F10" s="80">
        <v>119</v>
      </c>
      <c r="G10" s="80">
        <v>0</v>
      </c>
      <c r="H10" s="80">
        <v>11</v>
      </c>
      <c r="I10" s="80">
        <v>1</v>
      </c>
      <c r="J10" s="80">
        <v>3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5</v>
      </c>
      <c r="Q10" s="80">
        <v>0</v>
      </c>
      <c r="R10" s="80">
        <v>18</v>
      </c>
      <c r="S10" s="80">
        <v>0</v>
      </c>
      <c r="T10" s="80">
        <v>0</v>
      </c>
      <c r="U10" s="80">
        <v>0</v>
      </c>
      <c r="V10" s="80">
        <v>15</v>
      </c>
      <c r="W10" s="80">
        <v>2</v>
      </c>
      <c r="X10" s="80">
        <v>60</v>
      </c>
      <c r="Y10" s="80">
        <v>0</v>
      </c>
      <c r="Z10" s="80">
        <v>7</v>
      </c>
      <c r="AA10" s="80">
        <v>2</v>
      </c>
      <c r="AB10" s="80">
        <v>0</v>
      </c>
      <c r="AD10" s="48"/>
      <c r="AE10" s="48"/>
      <c r="AF10" s="48"/>
    </row>
    <row r="11" spans="1:32" s="18" customFormat="1" ht="20.25" customHeight="1">
      <c r="A11" s="68"/>
      <c r="B11" s="68"/>
      <c r="C11" s="67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D11" s="48"/>
      <c r="AE11" s="48"/>
      <c r="AF11" s="48"/>
    </row>
    <row r="12" spans="1:32" s="18" customFormat="1" ht="20.25" customHeight="1">
      <c r="A12" s="145" t="s">
        <v>8</v>
      </c>
      <c r="B12" s="145"/>
      <c r="C12" s="146"/>
      <c r="D12" s="80">
        <v>65</v>
      </c>
      <c r="E12" s="80">
        <v>1</v>
      </c>
      <c r="F12" s="80">
        <v>64</v>
      </c>
      <c r="G12" s="80">
        <v>0</v>
      </c>
      <c r="H12" s="80">
        <v>5</v>
      </c>
      <c r="I12" s="80">
        <v>0</v>
      </c>
      <c r="J12" s="80">
        <v>3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3</v>
      </c>
      <c r="Q12" s="80">
        <v>0</v>
      </c>
      <c r="R12" s="80">
        <v>12</v>
      </c>
      <c r="S12" s="80">
        <v>0</v>
      </c>
      <c r="T12" s="80">
        <v>0</v>
      </c>
      <c r="U12" s="80">
        <v>0</v>
      </c>
      <c r="V12" s="80">
        <v>9</v>
      </c>
      <c r="W12" s="80">
        <v>1</v>
      </c>
      <c r="X12" s="80">
        <v>30</v>
      </c>
      <c r="Y12" s="80">
        <v>0</v>
      </c>
      <c r="Z12" s="80">
        <v>2</v>
      </c>
      <c r="AA12" s="80">
        <v>0</v>
      </c>
      <c r="AB12" s="80">
        <v>0</v>
      </c>
      <c r="AD12" s="48"/>
      <c r="AE12" s="48"/>
      <c r="AF12" s="48"/>
    </row>
    <row r="13" spans="1:32" s="18" customFormat="1" ht="20.25" customHeight="1">
      <c r="A13" s="66"/>
      <c r="B13" s="147" t="s">
        <v>6</v>
      </c>
      <c r="C13" s="148"/>
      <c r="D13" s="80">
        <v>65</v>
      </c>
      <c r="E13" s="80">
        <v>1</v>
      </c>
      <c r="F13" s="80">
        <v>64</v>
      </c>
      <c r="G13" s="80">
        <v>0</v>
      </c>
      <c r="H13" s="80">
        <v>5</v>
      </c>
      <c r="I13" s="80">
        <v>0</v>
      </c>
      <c r="J13" s="80">
        <v>3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3</v>
      </c>
      <c r="Q13" s="80">
        <v>0</v>
      </c>
      <c r="R13" s="80">
        <v>12</v>
      </c>
      <c r="S13" s="80">
        <v>0</v>
      </c>
      <c r="T13" s="80">
        <v>0</v>
      </c>
      <c r="U13" s="80">
        <v>0</v>
      </c>
      <c r="V13" s="80">
        <v>9</v>
      </c>
      <c r="W13" s="80">
        <v>1</v>
      </c>
      <c r="X13" s="80">
        <v>30</v>
      </c>
      <c r="Y13" s="80">
        <v>0</v>
      </c>
      <c r="Z13" s="80">
        <v>2</v>
      </c>
      <c r="AA13" s="80">
        <v>0</v>
      </c>
      <c r="AB13" s="80">
        <v>0</v>
      </c>
      <c r="AD13" s="48"/>
      <c r="AE13" s="48"/>
      <c r="AF13" s="48"/>
    </row>
    <row r="14" spans="1:32" s="18" customFormat="1" ht="20.25" customHeight="1">
      <c r="A14" s="68"/>
      <c r="B14" s="68"/>
      <c r="C14" s="67" t="s">
        <v>3</v>
      </c>
      <c r="D14" s="80">
        <v>65</v>
      </c>
      <c r="E14" s="80">
        <v>1</v>
      </c>
      <c r="F14" s="80">
        <v>64</v>
      </c>
      <c r="G14" s="80">
        <v>0</v>
      </c>
      <c r="H14" s="80">
        <v>5</v>
      </c>
      <c r="I14" s="80">
        <v>0</v>
      </c>
      <c r="J14" s="80">
        <v>3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3</v>
      </c>
      <c r="Q14" s="80">
        <v>0</v>
      </c>
      <c r="R14" s="80">
        <v>12</v>
      </c>
      <c r="S14" s="80">
        <v>0</v>
      </c>
      <c r="T14" s="80">
        <v>0</v>
      </c>
      <c r="U14" s="80">
        <v>0</v>
      </c>
      <c r="V14" s="80">
        <v>9</v>
      </c>
      <c r="W14" s="80">
        <v>1</v>
      </c>
      <c r="X14" s="80">
        <v>30</v>
      </c>
      <c r="Y14" s="80">
        <v>0</v>
      </c>
      <c r="Z14" s="80">
        <v>2</v>
      </c>
      <c r="AA14" s="80">
        <v>0</v>
      </c>
      <c r="AB14" s="80">
        <v>0</v>
      </c>
      <c r="AD14" s="48"/>
      <c r="AE14" s="48"/>
      <c r="AF14" s="48"/>
    </row>
    <row r="15" spans="1:32" s="18" customFormat="1" ht="20.25" customHeight="1">
      <c r="A15" s="66"/>
      <c r="B15" s="66"/>
      <c r="C15" s="6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D15" s="48"/>
      <c r="AE15" s="48"/>
      <c r="AF15" s="48"/>
    </row>
    <row r="16" spans="1:32" s="18" customFormat="1" ht="20.25" customHeight="1">
      <c r="A16" s="145" t="s">
        <v>9</v>
      </c>
      <c r="B16" s="145"/>
      <c r="C16" s="146"/>
      <c r="D16" s="80">
        <v>15</v>
      </c>
      <c r="E16" s="80">
        <v>0</v>
      </c>
      <c r="F16" s="80">
        <v>15</v>
      </c>
      <c r="G16" s="80">
        <v>0</v>
      </c>
      <c r="H16" s="80">
        <v>1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3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11</v>
      </c>
      <c r="Y16" s="80">
        <v>0</v>
      </c>
      <c r="Z16" s="80">
        <v>0</v>
      </c>
      <c r="AA16" s="80">
        <v>0</v>
      </c>
      <c r="AB16" s="80">
        <v>0</v>
      </c>
      <c r="AD16" s="48"/>
      <c r="AE16" s="48"/>
      <c r="AF16" s="48"/>
    </row>
    <row r="17" spans="1:32" s="18" customFormat="1" ht="20.25" customHeight="1">
      <c r="A17" s="66"/>
      <c r="B17" s="147" t="s">
        <v>6</v>
      </c>
      <c r="C17" s="148"/>
      <c r="D17" s="80">
        <v>15</v>
      </c>
      <c r="E17" s="80">
        <v>0</v>
      </c>
      <c r="F17" s="80">
        <v>15</v>
      </c>
      <c r="G17" s="80">
        <v>0</v>
      </c>
      <c r="H17" s="80">
        <v>1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3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11</v>
      </c>
      <c r="Y17" s="80">
        <v>0</v>
      </c>
      <c r="Z17" s="80">
        <v>0</v>
      </c>
      <c r="AA17" s="80">
        <v>0</v>
      </c>
      <c r="AB17" s="80">
        <v>0</v>
      </c>
      <c r="AD17" s="48"/>
      <c r="AE17" s="48"/>
      <c r="AF17" s="48"/>
    </row>
    <row r="18" spans="1:32" s="18" customFormat="1" ht="20.25" customHeight="1">
      <c r="A18" s="68"/>
      <c r="B18" s="68"/>
      <c r="C18" s="67" t="s">
        <v>3</v>
      </c>
      <c r="D18" s="80">
        <v>15</v>
      </c>
      <c r="E18" s="80">
        <v>0</v>
      </c>
      <c r="F18" s="80">
        <v>15</v>
      </c>
      <c r="G18" s="80">
        <v>0</v>
      </c>
      <c r="H18" s="80">
        <v>1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3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11</v>
      </c>
      <c r="Y18" s="80">
        <v>0</v>
      </c>
      <c r="Z18" s="80">
        <v>0</v>
      </c>
      <c r="AA18" s="80">
        <v>0</v>
      </c>
      <c r="AB18" s="80">
        <v>0</v>
      </c>
      <c r="AD18" s="48"/>
      <c r="AE18" s="48"/>
      <c r="AF18" s="48"/>
    </row>
    <row r="19" spans="1:32" s="18" customFormat="1" ht="20.25" customHeight="1">
      <c r="A19" s="68"/>
      <c r="B19" s="68"/>
      <c r="C19" s="6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D19" s="48"/>
      <c r="AE19" s="48"/>
      <c r="AF19" s="48"/>
    </row>
    <row r="20" spans="1:32" s="18" customFormat="1" ht="20.25" customHeight="1">
      <c r="A20" s="145" t="s">
        <v>10</v>
      </c>
      <c r="B20" s="145"/>
      <c r="C20" s="146"/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D20" s="48"/>
      <c r="AE20" s="48"/>
      <c r="AF20" s="48"/>
    </row>
    <row r="21" spans="1:32" s="18" customFormat="1" ht="20.25" customHeight="1">
      <c r="A21" s="68"/>
      <c r="B21" s="68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D21" s="48"/>
      <c r="AE21" s="48"/>
      <c r="AF21" s="48"/>
    </row>
    <row r="22" spans="1:32" s="18" customFormat="1" ht="20.25" customHeight="1">
      <c r="A22" s="145" t="s">
        <v>11</v>
      </c>
      <c r="B22" s="145"/>
      <c r="C22" s="146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D22" s="48"/>
      <c r="AE22" s="48"/>
      <c r="AF22" s="48"/>
    </row>
    <row r="23" spans="1:32" s="18" customFormat="1" ht="20.25" customHeight="1">
      <c r="A23" s="71"/>
      <c r="B23" s="71"/>
      <c r="C23" s="6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D23" s="48"/>
      <c r="AE23" s="48"/>
      <c r="AF23" s="48"/>
    </row>
    <row r="24" spans="1:32" s="18" customFormat="1" ht="20.25" customHeight="1">
      <c r="A24" s="145" t="s">
        <v>12</v>
      </c>
      <c r="B24" s="145"/>
      <c r="C24" s="146"/>
      <c r="D24" s="80">
        <v>10</v>
      </c>
      <c r="E24" s="80">
        <v>1</v>
      </c>
      <c r="F24" s="80">
        <v>9</v>
      </c>
      <c r="G24" s="80">
        <v>0</v>
      </c>
      <c r="H24" s="80">
        <v>0</v>
      </c>
      <c r="I24" s="80">
        <v>1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1</v>
      </c>
      <c r="W24" s="80">
        <v>0</v>
      </c>
      <c r="X24" s="80">
        <v>6</v>
      </c>
      <c r="Y24" s="80">
        <v>0</v>
      </c>
      <c r="Z24" s="80">
        <v>1</v>
      </c>
      <c r="AA24" s="80">
        <v>0</v>
      </c>
      <c r="AB24" s="80">
        <v>0</v>
      </c>
      <c r="AD24" s="48"/>
      <c r="AE24" s="48"/>
      <c r="AF24" s="48"/>
    </row>
    <row r="25" spans="1:32" s="18" customFormat="1" ht="20.25" customHeight="1">
      <c r="A25" s="66"/>
      <c r="B25" s="147" t="s">
        <v>6</v>
      </c>
      <c r="C25" s="148"/>
      <c r="D25" s="80">
        <v>10</v>
      </c>
      <c r="E25" s="80">
        <v>1</v>
      </c>
      <c r="F25" s="80">
        <v>9</v>
      </c>
      <c r="G25" s="80">
        <v>0</v>
      </c>
      <c r="H25" s="80">
        <v>0</v>
      </c>
      <c r="I25" s="80">
        <v>1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1</v>
      </c>
      <c r="W25" s="80">
        <v>0</v>
      </c>
      <c r="X25" s="80">
        <v>6</v>
      </c>
      <c r="Y25" s="80">
        <v>0</v>
      </c>
      <c r="Z25" s="80">
        <v>1</v>
      </c>
      <c r="AA25" s="80">
        <v>0</v>
      </c>
      <c r="AB25" s="80">
        <v>0</v>
      </c>
      <c r="AD25" s="48"/>
      <c r="AE25" s="48"/>
      <c r="AF25" s="48"/>
    </row>
    <row r="26" spans="1:32" s="18" customFormat="1" ht="20.25" customHeight="1">
      <c r="A26" s="68"/>
      <c r="B26" s="68"/>
      <c r="C26" s="67" t="s">
        <v>3</v>
      </c>
      <c r="D26" s="80">
        <v>10</v>
      </c>
      <c r="E26" s="80">
        <v>1</v>
      </c>
      <c r="F26" s="80">
        <v>9</v>
      </c>
      <c r="G26" s="80">
        <v>0</v>
      </c>
      <c r="H26" s="80">
        <v>0</v>
      </c>
      <c r="I26" s="80">
        <v>1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1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1</v>
      </c>
      <c r="W26" s="80">
        <v>0</v>
      </c>
      <c r="X26" s="80">
        <v>6</v>
      </c>
      <c r="Y26" s="80">
        <v>0</v>
      </c>
      <c r="Z26" s="80">
        <v>1</v>
      </c>
      <c r="AA26" s="80">
        <v>0</v>
      </c>
      <c r="AB26" s="80">
        <v>0</v>
      </c>
      <c r="AD26" s="48"/>
      <c r="AE26" s="48"/>
      <c r="AF26" s="48"/>
    </row>
    <row r="27" spans="1:32" s="18" customFormat="1" ht="20.25" customHeight="1">
      <c r="A27" s="68"/>
      <c r="B27" s="68"/>
      <c r="C27" s="73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D27" s="48"/>
      <c r="AE27" s="48"/>
      <c r="AF27" s="48"/>
    </row>
    <row r="28" spans="1:32" s="18" customFormat="1" ht="20.25" customHeight="1">
      <c r="A28" s="145" t="s">
        <v>13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D28" s="48"/>
      <c r="AE28" s="48"/>
      <c r="AF28" s="48"/>
    </row>
    <row r="29" spans="1:32" s="18" customFormat="1" ht="20.25" customHeight="1">
      <c r="A29" s="68"/>
      <c r="B29" s="68"/>
      <c r="C29" s="67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D29" s="48"/>
      <c r="AE29" s="48"/>
      <c r="AF29" s="48"/>
    </row>
    <row r="30" spans="1:32" s="18" customFormat="1" ht="20.25" customHeight="1">
      <c r="A30" s="145" t="s">
        <v>24</v>
      </c>
      <c r="B30" s="145"/>
      <c r="C30" s="146"/>
      <c r="D30" s="80">
        <v>12</v>
      </c>
      <c r="E30" s="80">
        <v>2</v>
      </c>
      <c r="F30" s="80">
        <v>10</v>
      </c>
      <c r="G30" s="80">
        <v>0</v>
      </c>
      <c r="H30" s="80">
        <v>1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1</v>
      </c>
      <c r="S30" s="80">
        <v>0</v>
      </c>
      <c r="T30" s="80">
        <v>0</v>
      </c>
      <c r="U30" s="80">
        <v>0</v>
      </c>
      <c r="V30" s="80">
        <v>2</v>
      </c>
      <c r="W30" s="80">
        <v>0</v>
      </c>
      <c r="X30" s="80">
        <v>6</v>
      </c>
      <c r="Y30" s="80">
        <v>0</v>
      </c>
      <c r="Z30" s="80">
        <v>0</v>
      </c>
      <c r="AA30" s="80">
        <v>2</v>
      </c>
      <c r="AB30" s="80">
        <v>0</v>
      </c>
      <c r="AD30" s="48"/>
      <c r="AE30" s="48"/>
      <c r="AF30" s="48"/>
    </row>
    <row r="31" spans="1:32" s="18" customFormat="1" ht="20.25" customHeight="1">
      <c r="A31" s="66"/>
      <c r="B31" s="147" t="s">
        <v>6</v>
      </c>
      <c r="C31" s="148"/>
      <c r="D31" s="80">
        <v>12</v>
      </c>
      <c r="E31" s="80">
        <v>2</v>
      </c>
      <c r="F31" s="80">
        <v>10</v>
      </c>
      <c r="G31" s="80">
        <v>0</v>
      </c>
      <c r="H31" s="80">
        <v>1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1</v>
      </c>
      <c r="S31" s="80">
        <v>0</v>
      </c>
      <c r="T31" s="80">
        <v>0</v>
      </c>
      <c r="U31" s="80">
        <v>0</v>
      </c>
      <c r="V31" s="80">
        <v>2</v>
      </c>
      <c r="W31" s="80">
        <v>0</v>
      </c>
      <c r="X31" s="80">
        <v>6</v>
      </c>
      <c r="Y31" s="80">
        <v>0</v>
      </c>
      <c r="Z31" s="80">
        <v>0</v>
      </c>
      <c r="AA31" s="80">
        <v>2</v>
      </c>
      <c r="AB31" s="80">
        <v>0</v>
      </c>
      <c r="AD31" s="48"/>
      <c r="AE31" s="48"/>
      <c r="AF31" s="48"/>
    </row>
    <row r="32" spans="1:32" s="18" customFormat="1" ht="20.25" customHeight="1">
      <c r="A32" s="68"/>
      <c r="B32" s="68"/>
      <c r="C32" s="67" t="s">
        <v>3</v>
      </c>
      <c r="D32" s="80">
        <v>12</v>
      </c>
      <c r="E32" s="80">
        <v>2</v>
      </c>
      <c r="F32" s="80">
        <v>10</v>
      </c>
      <c r="G32" s="80">
        <v>0</v>
      </c>
      <c r="H32" s="80">
        <v>1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1</v>
      </c>
      <c r="S32" s="80">
        <v>0</v>
      </c>
      <c r="T32" s="80">
        <v>0</v>
      </c>
      <c r="U32" s="80">
        <v>0</v>
      </c>
      <c r="V32" s="80">
        <v>2</v>
      </c>
      <c r="W32" s="80">
        <v>0</v>
      </c>
      <c r="X32" s="80">
        <v>6</v>
      </c>
      <c r="Y32" s="80">
        <v>0</v>
      </c>
      <c r="Z32" s="80">
        <v>0</v>
      </c>
      <c r="AA32" s="80">
        <v>2</v>
      </c>
      <c r="AB32" s="80">
        <v>0</v>
      </c>
      <c r="AD32" s="48"/>
      <c r="AE32" s="48"/>
      <c r="AF32" s="48"/>
    </row>
    <row r="33" spans="1:32" s="18" customFormat="1" ht="20.25" customHeight="1">
      <c r="A33" s="68"/>
      <c r="B33" s="68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D33" s="48"/>
      <c r="AE33" s="48"/>
      <c r="AF33" s="48"/>
    </row>
    <row r="34" spans="1:32" s="18" customFormat="1" ht="20.25" customHeight="1">
      <c r="A34" s="145" t="s">
        <v>25</v>
      </c>
      <c r="B34" s="145"/>
      <c r="C34" s="146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D34" s="48"/>
      <c r="AE34" s="48"/>
      <c r="AF34" s="48"/>
    </row>
    <row r="35" spans="1:32" s="18" customFormat="1" ht="20.25" customHeight="1">
      <c r="A35" s="66"/>
      <c r="B35" s="66"/>
      <c r="C35" s="67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D35" s="48"/>
      <c r="AE35" s="48"/>
      <c r="AF35" s="48"/>
    </row>
    <row r="36" spans="1:32" s="18" customFormat="1" ht="20.25" customHeight="1">
      <c r="A36" s="145" t="s">
        <v>26</v>
      </c>
      <c r="B36" s="145"/>
      <c r="C36" s="146"/>
      <c r="D36" s="80">
        <v>17</v>
      </c>
      <c r="E36" s="80">
        <v>2</v>
      </c>
      <c r="F36" s="80">
        <v>15</v>
      </c>
      <c r="G36" s="80">
        <v>0</v>
      </c>
      <c r="H36" s="80">
        <v>3</v>
      </c>
      <c r="I36" s="80">
        <v>0</v>
      </c>
      <c r="J36" s="80">
        <v>0</v>
      </c>
      <c r="K36" s="80">
        <v>1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2</v>
      </c>
      <c r="S36" s="80">
        <v>0</v>
      </c>
      <c r="T36" s="80">
        <v>0</v>
      </c>
      <c r="U36" s="80">
        <v>0</v>
      </c>
      <c r="V36" s="80">
        <v>3</v>
      </c>
      <c r="W36" s="80">
        <v>1</v>
      </c>
      <c r="X36" s="80">
        <v>7</v>
      </c>
      <c r="Y36" s="80">
        <v>0</v>
      </c>
      <c r="Z36" s="80">
        <v>0</v>
      </c>
      <c r="AA36" s="80">
        <v>0</v>
      </c>
      <c r="AB36" s="80">
        <v>0</v>
      </c>
      <c r="AD36" s="48"/>
      <c r="AE36" s="48"/>
      <c r="AF36" s="48"/>
    </row>
    <row r="37" spans="1:32" s="18" customFormat="1" ht="20.25" customHeight="1">
      <c r="A37" s="66"/>
      <c r="B37" s="147" t="s">
        <v>6</v>
      </c>
      <c r="C37" s="148"/>
      <c r="D37" s="80">
        <v>17</v>
      </c>
      <c r="E37" s="80">
        <v>2</v>
      </c>
      <c r="F37" s="80">
        <v>15</v>
      </c>
      <c r="G37" s="80">
        <v>0</v>
      </c>
      <c r="H37" s="80">
        <v>3</v>
      </c>
      <c r="I37" s="80">
        <v>0</v>
      </c>
      <c r="J37" s="80">
        <v>0</v>
      </c>
      <c r="K37" s="80">
        <v>1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2</v>
      </c>
      <c r="S37" s="80">
        <v>0</v>
      </c>
      <c r="T37" s="80">
        <v>0</v>
      </c>
      <c r="U37" s="80">
        <v>0</v>
      </c>
      <c r="V37" s="80">
        <v>3</v>
      </c>
      <c r="W37" s="80">
        <v>1</v>
      </c>
      <c r="X37" s="80">
        <v>7</v>
      </c>
      <c r="Y37" s="80">
        <v>0</v>
      </c>
      <c r="Z37" s="80">
        <v>0</v>
      </c>
      <c r="AA37" s="80">
        <v>0</v>
      </c>
      <c r="AB37" s="80">
        <v>0</v>
      </c>
      <c r="AD37" s="48"/>
      <c r="AE37" s="48"/>
      <c r="AF37" s="48"/>
    </row>
    <row r="38" spans="1:32" s="18" customFormat="1" ht="20.25" customHeight="1">
      <c r="A38" s="68"/>
      <c r="B38" s="68"/>
      <c r="C38" s="67" t="s">
        <v>3</v>
      </c>
      <c r="D38" s="80">
        <v>17</v>
      </c>
      <c r="E38" s="80">
        <v>2</v>
      </c>
      <c r="F38" s="80">
        <v>15</v>
      </c>
      <c r="G38" s="80">
        <v>0</v>
      </c>
      <c r="H38" s="80">
        <v>3</v>
      </c>
      <c r="I38" s="80">
        <v>0</v>
      </c>
      <c r="J38" s="80">
        <v>0</v>
      </c>
      <c r="K38" s="80">
        <v>1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2</v>
      </c>
      <c r="S38" s="80">
        <v>0</v>
      </c>
      <c r="T38" s="80">
        <v>0</v>
      </c>
      <c r="U38" s="80">
        <v>0</v>
      </c>
      <c r="V38" s="80">
        <v>3</v>
      </c>
      <c r="W38" s="80">
        <v>1</v>
      </c>
      <c r="X38" s="80">
        <v>7</v>
      </c>
      <c r="Y38" s="80">
        <v>0</v>
      </c>
      <c r="Z38" s="80">
        <v>0</v>
      </c>
      <c r="AA38" s="80">
        <v>0</v>
      </c>
      <c r="AB38" s="80">
        <v>0</v>
      </c>
      <c r="AD38" s="48"/>
      <c r="AE38" s="48"/>
      <c r="AF38" s="48"/>
    </row>
    <row r="39" spans="1:32" s="18" customFormat="1" ht="20.25" customHeight="1">
      <c r="A39" s="68"/>
      <c r="B39" s="68"/>
      <c r="C39" s="6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D39" s="48"/>
      <c r="AE39" s="48"/>
      <c r="AF39" s="48"/>
    </row>
    <row r="40" spans="1:32" s="18" customFormat="1" ht="20.25" customHeight="1">
      <c r="A40" s="145" t="s">
        <v>27</v>
      </c>
      <c r="B40" s="145"/>
      <c r="C40" s="146"/>
      <c r="D40" s="80">
        <v>6</v>
      </c>
      <c r="E40" s="80">
        <v>0</v>
      </c>
      <c r="F40" s="80">
        <v>6</v>
      </c>
      <c r="G40" s="80">
        <v>0</v>
      </c>
      <c r="H40" s="80">
        <v>1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1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4</v>
      </c>
      <c r="AA40" s="80">
        <v>0</v>
      </c>
      <c r="AB40" s="80">
        <v>0</v>
      </c>
      <c r="AD40" s="48"/>
      <c r="AE40" s="48"/>
      <c r="AF40" s="48"/>
    </row>
    <row r="41" spans="1:32" s="18" customFormat="1" ht="20.25" customHeight="1">
      <c r="A41" s="66"/>
      <c r="B41" s="147" t="s">
        <v>6</v>
      </c>
      <c r="C41" s="148"/>
      <c r="D41" s="80">
        <v>6</v>
      </c>
      <c r="E41" s="80">
        <v>0</v>
      </c>
      <c r="F41" s="80">
        <v>6</v>
      </c>
      <c r="G41" s="80">
        <v>0</v>
      </c>
      <c r="H41" s="80">
        <v>1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1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4</v>
      </c>
      <c r="AA41" s="80">
        <v>0</v>
      </c>
      <c r="AB41" s="80">
        <v>0</v>
      </c>
      <c r="AD41" s="48"/>
      <c r="AE41" s="48"/>
      <c r="AF41" s="48"/>
    </row>
    <row r="42" spans="1:32" s="18" customFormat="1" ht="20.25" customHeight="1">
      <c r="A42" s="68"/>
      <c r="B42" s="68"/>
      <c r="C42" s="67" t="s">
        <v>3</v>
      </c>
      <c r="D42" s="80">
        <v>6</v>
      </c>
      <c r="E42" s="80">
        <v>0</v>
      </c>
      <c r="F42" s="80">
        <v>6</v>
      </c>
      <c r="G42" s="80">
        <v>0</v>
      </c>
      <c r="H42" s="80">
        <v>1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1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4</v>
      </c>
      <c r="AA42" s="80">
        <v>0</v>
      </c>
      <c r="AB42" s="80">
        <v>0</v>
      </c>
      <c r="AD42" s="48"/>
      <c r="AE42" s="48"/>
      <c r="AF42" s="48"/>
    </row>
    <row r="43" spans="1:32" s="18" customFormat="1" ht="41.25" customHeight="1">
      <c r="A43" s="68"/>
      <c r="B43" s="68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D43" s="48"/>
      <c r="AE43" s="48"/>
      <c r="AF43" s="48"/>
    </row>
    <row r="44" spans="1:32" s="18" customFormat="1" ht="41.25" customHeight="1">
      <c r="A44" s="68"/>
      <c r="B44" s="68"/>
      <c r="C44" s="6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D44" s="48"/>
      <c r="AE44" s="48"/>
      <c r="AF44" s="48"/>
    </row>
    <row r="45" spans="1:32" s="18" customFormat="1" ht="41.25" customHeight="1">
      <c r="A45" s="68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D45" s="48"/>
      <c r="AE45" s="48"/>
      <c r="AF45" s="48"/>
    </row>
    <row r="46" spans="1:32" s="18" customFormat="1" ht="41.25" customHeight="1">
      <c r="A46" s="68"/>
      <c r="B46" s="68"/>
      <c r="C46" s="67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D46" s="48"/>
      <c r="AE46" s="48"/>
      <c r="AF46" s="48"/>
    </row>
    <row r="47" spans="1:32" s="18" customFormat="1" ht="41.2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D47" s="48"/>
      <c r="AE47" s="48"/>
      <c r="AF47" s="48"/>
    </row>
    <row r="48" spans="1:32" s="18" customFormat="1" ht="41.25" customHeight="1">
      <c r="A48" s="68"/>
      <c r="B48" s="68"/>
      <c r="C48" s="67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D48" s="48"/>
      <c r="AE48" s="48"/>
      <c r="AF48" s="48"/>
    </row>
    <row r="49" spans="1:32" s="18" customFormat="1" ht="41.2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D49" s="48"/>
      <c r="AE49" s="48"/>
      <c r="AF49" s="48"/>
    </row>
    <row r="50" spans="1:32" s="18" customFormat="1" ht="41.25" customHeight="1">
      <c r="A50" s="68"/>
      <c r="B50" s="68"/>
      <c r="C50" s="6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D50" s="48"/>
      <c r="AE50" s="48"/>
      <c r="AF50" s="48"/>
    </row>
    <row r="51" spans="1:32" s="18" customFormat="1" ht="41.2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D51" s="48"/>
      <c r="AE51" s="48"/>
      <c r="AF51" s="48"/>
    </row>
    <row r="52" spans="1:32" ht="41.25" customHeight="1">
      <c r="A52" s="13"/>
      <c r="B52" s="13"/>
      <c r="C52" s="14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D52" s="48"/>
      <c r="AE52" s="48"/>
      <c r="AF52" s="48"/>
    </row>
    <row r="53" spans="1:32" ht="11.25" customHeight="1">
      <c r="A53" s="11"/>
      <c r="B53" s="11"/>
      <c r="C53" s="12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D53" s="48"/>
      <c r="AE53" s="48"/>
      <c r="AF53" s="48"/>
    </row>
    <row r="54" spans="4:32" ht="11.25" customHeight="1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D54" s="48"/>
      <c r="AE54" s="48"/>
      <c r="AF54" s="48"/>
    </row>
    <row r="55" spans="4:32" ht="11.25" customHeight="1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D55" s="48"/>
      <c r="AE55" s="48"/>
      <c r="AF55" s="48"/>
    </row>
    <row r="56" spans="30:32" ht="11.25" customHeight="1">
      <c r="AD56" s="48"/>
      <c r="AE56" s="48"/>
      <c r="AF56" s="48"/>
    </row>
    <row r="57" spans="30:32" ht="11.25" customHeight="1">
      <c r="AD57" s="48"/>
      <c r="AE57" s="48"/>
      <c r="AF57" s="48"/>
    </row>
    <row r="58" spans="30:32" ht="11.25" customHeight="1">
      <c r="AD58" s="48"/>
      <c r="AE58" s="48"/>
      <c r="AF58" s="48"/>
    </row>
    <row r="59" spans="30:32" ht="11.25" customHeight="1">
      <c r="AD59" s="48"/>
      <c r="AE59" s="48"/>
      <c r="AF59" s="48"/>
    </row>
    <row r="60" spans="30:32" ht="11.25" customHeight="1">
      <c r="AD60" s="48"/>
      <c r="AE60" s="48"/>
      <c r="AF60" s="48"/>
    </row>
    <row r="61" spans="30:32" ht="11.25" customHeight="1">
      <c r="AD61" s="48"/>
      <c r="AE61" s="48"/>
      <c r="AF61" s="48"/>
    </row>
    <row r="62" spans="30:32" ht="11.25" customHeight="1">
      <c r="AD62" s="48"/>
      <c r="AE62" s="48"/>
      <c r="AF62" s="48"/>
    </row>
    <row r="63" spans="30:32" ht="11.25" customHeight="1">
      <c r="AD63" s="48"/>
      <c r="AE63" s="48"/>
      <c r="AF63" s="48"/>
    </row>
    <row r="64" spans="30:32" ht="11.25" customHeight="1">
      <c r="AD64" s="48"/>
      <c r="AE64" s="48"/>
      <c r="AF64" s="48"/>
    </row>
    <row r="65" spans="30:32" ht="11.25" customHeight="1">
      <c r="AD65" s="48"/>
      <c r="AE65" s="48"/>
      <c r="AF65" s="48"/>
    </row>
    <row r="66" spans="30:32" ht="11.25" customHeight="1">
      <c r="AD66" s="48"/>
      <c r="AE66" s="48"/>
      <c r="AF66" s="48"/>
    </row>
    <row r="67" spans="30:32" ht="11.25" customHeight="1">
      <c r="AD67" s="48"/>
      <c r="AE67" s="48"/>
      <c r="AF67" s="48"/>
    </row>
    <row r="68" spans="30:32" ht="11.25" customHeight="1">
      <c r="AD68" s="48"/>
      <c r="AE68" s="48"/>
      <c r="AF68" s="48"/>
    </row>
    <row r="69" spans="30:32" ht="11.25" customHeight="1">
      <c r="AD69" s="48"/>
      <c r="AE69" s="48"/>
      <c r="AF69" s="48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spans="1:14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M78" s="97"/>
      <c r="N78" s="97"/>
    </row>
    <row r="79" spans="4:28" ht="6" customHeight="1">
      <c r="D79" s="8"/>
      <c r="E79" s="8"/>
      <c r="F79" s="8"/>
      <c r="G79" s="8"/>
      <c r="H79" s="8"/>
      <c r="I79" s="8"/>
      <c r="J79" s="8"/>
      <c r="K79" s="8"/>
      <c r="L79" s="9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4:35" ht="11.25" customHeight="1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4:35" ht="11.25" customHeight="1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sheetProtection/>
  <mergeCells count="35">
    <mergeCell ref="B41:C41"/>
    <mergeCell ref="A36:C36"/>
    <mergeCell ref="A40:C40"/>
    <mergeCell ref="A30:C30"/>
    <mergeCell ref="B31:C31"/>
    <mergeCell ref="A34:C34"/>
    <mergeCell ref="B37:C37"/>
    <mergeCell ref="O4:AB4"/>
    <mergeCell ref="Q5:R5"/>
    <mergeCell ref="AA5:AB5"/>
    <mergeCell ref="S5:T5"/>
    <mergeCell ref="U5:V5"/>
    <mergeCell ref="W5:X5"/>
    <mergeCell ref="Y5:Z5"/>
    <mergeCell ref="O5:P5"/>
    <mergeCell ref="A20:C20"/>
    <mergeCell ref="A22:C22"/>
    <mergeCell ref="K4:N4"/>
    <mergeCell ref="K5:L5"/>
    <mergeCell ref="M5:N5"/>
    <mergeCell ref="A16:C16"/>
    <mergeCell ref="B13:C13"/>
    <mergeCell ref="A8:C8"/>
    <mergeCell ref="A4:C6"/>
    <mergeCell ref="B17:C17"/>
    <mergeCell ref="A2:C2"/>
    <mergeCell ref="A28:C28"/>
    <mergeCell ref="D4:F5"/>
    <mergeCell ref="G5:H5"/>
    <mergeCell ref="I5:J5"/>
    <mergeCell ref="B9:C9"/>
    <mergeCell ref="A24:C24"/>
    <mergeCell ref="G4:J4"/>
    <mergeCell ref="A12:C12"/>
    <mergeCell ref="B25:C25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73"/>
  <sheetViews>
    <sheetView zoomScale="75" zoomScaleNormal="75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H31" sqref="H31"/>
    </sheetView>
  </sheetViews>
  <sheetFormatPr defaultColWidth="9.00390625" defaultRowHeight="13.5"/>
  <cols>
    <col min="1" max="2" width="2.625" style="0" customWidth="1"/>
    <col min="3" max="3" width="16.125" style="0" customWidth="1"/>
    <col min="4" max="4" width="9.875" style="0" customWidth="1"/>
    <col min="5" max="5" width="9.375" style="0" customWidth="1"/>
    <col min="6" max="6" width="9.125" style="0" customWidth="1"/>
    <col min="7" max="7" width="9.25390625" style="0" customWidth="1"/>
    <col min="8" max="8" width="9.375" style="0" customWidth="1"/>
    <col min="9" max="9" width="9.25390625" style="0" customWidth="1"/>
    <col min="10" max="10" width="9.375" style="0" customWidth="1"/>
    <col min="11" max="11" width="9.50390625" style="0" customWidth="1"/>
    <col min="12" max="12" width="9.375" style="0" customWidth="1"/>
    <col min="13" max="13" width="9.50390625" style="0" customWidth="1"/>
    <col min="14" max="14" width="9.75390625" style="0" customWidth="1"/>
    <col min="15" max="15" width="8.625" style="0" customWidth="1"/>
    <col min="16" max="16" width="7.75390625" style="0" customWidth="1"/>
    <col min="17" max="17" width="8.00390625" style="0" customWidth="1"/>
    <col min="18" max="18" width="7.625" style="0" customWidth="1"/>
    <col min="19" max="19" width="8.125" style="0" customWidth="1"/>
    <col min="20" max="22" width="8.00390625" style="0" customWidth="1"/>
    <col min="23" max="23" width="8.375" style="0" customWidth="1"/>
    <col min="24" max="24" width="8.50390625" style="0" customWidth="1"/>
    <col min="25" max="26" width="8.125" style="0" customWidth="1"/>
    <col min="27" max="28" width="7.875" style="0" customWidth="1"/>
    <col min="29" max="29" width="8.25390625" style="0" customWidth="1"/>
    <col min="30" max="30" width="8.125" style="0" customWidth="1"/>
  </cols>
  <sheetData>
    <row r="1" spans="1:32" ht="21" customHeight="1">
      <c r="A1" s="46" t="s">
        <v>30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8"/>
      <c r="AA1" s="8"/>
      <c r="AB1" s="43" t="s">
        <v>29</v>
      </c>
      <c r="AC1" s="8"/>
      <c r="AD1" s="45" t="s">
        <v>0</v>
      </c>
      <c r="AE1" s="8"/>
      <c r="AF1" s="8"/>
    </row>
    <row r="2" spans="1:30" ht="6.75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3"/>
      <c r="AA2" s="3"/>
      <c r="AB2" s="16"/>
      <c r="AC2" s="3"/>
      <c r="AD2" s="17"/>
    </row>
    <row r="3" spans="1:30" s="25" customFormat="1" ht="20.25" customHeight="1" thickTop="1">
      <c r="A3" s="114" t="s">
        <v>1</v>
      </c>
      <c r="B3" s="114"/>
      <c r="C3" s="115"/>
      <c r="D3" s="135" t="s">
        <v>16</v>
      </c>
      <c r="E3" s="114"/>
      <c r="F3" s="115"/>
      <c r="G3" s="111" t="s">
        <v>18</v>
      </c>
      <c r="H3" s="111"/>
      <c r="I3" s="111"/>
      <c r="J3" s="111"/>
      <c r="K3" s="111"/>
      <c r="L3" s="111"/>
      <c r="M3" s="141" t="s">
        <v>22</v>
      </c>
      <c r="N3" s="142"/>
      <c r="O3" s="142"/>
      <c r="P3" s="142"/>
      <c r="Q3" s="142"/>
      <c r="R3" s="142"/>
      <c r="S3" s="142"/>
      <c r="T3" s="142"/>
      <c r="U3" s="141" t="s">
        <v>23</v>
      </c>
      <c r="V3" s="142"/>
      <c r="W3" s="142"/>
      <c r="X3" s="142"/>
      <c r="Y3" s="142"/>
      <c r="Z3" s="142"/>
      <c r="AA3" s="142"/>
      <c r="AB3" s="142"/>
      <c r="AC3" s="142"/>
      <c r="AD3" s="142"/>
    </row>
    <row r="4" spans="1:30" s="25" customFormat="1" ht="20.25" customHeight="1">
      <c r="A4" s="116"/>
      <c r="B4" s="116"/>
      <c r="C4" s="117"/>
      <c r="D4" s="126"/>
      <c r="E4" s="116"/>
      <c r="F4" s="117"/>
      <c r="G4" s="122" t="s">
        <v>58</v>
      </c>
      <c r="H4" s="123"/>
      <c r="I4" s="120" t="s">
        <v>52</v>
      </c>
      <c r="J4" s="123"/>
      <c r="K4" s="125" t="s">
        <v>17</v>
      </c>
      <c r="L4" s="123"/>
      <c r="M4" s="122" t="s">
        <v>19</v>
      </c>
      <c r="N4" s="136"/>
      <c r="O4" s="125" t="s">
        <v>20</v>
      </c>
      <c r="P4" s="121"/>
      <c r="Q4" s="133" t="s">
        <v>53</v>
      </c>
      <c r="R4" s="134"/>
      <c r="S4" s="121" t="s">
        <v>21</v>
      </c>
      <c r="T4" s="123"/>
      <c r="U4" s="133" t="s">
        <v>54</v>
      </c>
      <c r="V4" s="134"/>
      <c r="W4" s="129" t="s">
        <v>59</v>
      </c>
      <c r="X4" s="130"/>
      <c r="Y4" s="133" t="s">
        <v>56</v>
      </c>
      <c r="Z4" s="134"/>
      <c r="AA4" s="133" t="s">
        <v>57</v>
      </c>
      <c r="AB4" s="134"/>
      <c r="AC4" s="125" t="s">
        <v>17</v>
      </c>
      <c r="AD4" s="121"/>
    </row>
    <row r="5" spans="1:32" s="25" customFormat="1" ht="20.25" customHeight="1">
      <c r="A5" s="116"/>
      <c r="B5" s="116"/>
      <c r="C5" s="117"/>
      <c r="D5" s="124"/>
      <c r="E5" s="118"/>
      <c r="F5" s="119"/>
      <c r="G5" s="124"/>
      <c r="H5" s="119"/>
      <c r="I5" s="118"/>
      <c r="J5" s="117"/>
      <c r="K5" s="126"/>
      <c r="L5" s="117"/>
      <c r="M5" s="137"/>
      <c r="N5" s="138"/>
      <c r="O5" s="126"/>
      <c r="P5" s="116"/>
      <c r="Q5" s="139"/>
      <c r="R5" s="140"/>
      <c r="S5" s="116"/>
      <c r="T5" s="117"/>
      <c r="U5" s="127" t="s">
        <v>55</v>
      </c>
      <c r="V5" s="128"/>
      <c r="W5" s="131"/>
      <c r="X5" s="132"/>
      <c r="Y5" s="127" t="s">
        <v>55</v>
      </c>
      <c r="Z5" s="128"/>
      <c r="AA5" s="139"/>
      <c r="AB5" s="140"/>
      <c r="AC5" s="126"/>
      <c r="AD5" s="116"/>
      <c r="AF5" s="25" t="s">
        <v>62</v>
      </c>
    </row>
    <row r="6" spans="1:33" s="25" customFormat="1" ht="20.25" customHeight="1">
      <c r="A6" s="118"/>
      <c r="B6" s="118"/>
      <c r="C6" s="119"/>
      <c r="D6" s="26" t="s">
        <v>2</v>
      </c>
      <c r="E6" s="26" t="s">
        <v>14</v>
      </c>
      <c r="F6" s="26" t="s">
        <v>15</v>
      </c>
      <c r="G6" s="26" t="s">
        <v>14</v>
      </c>
      <c r="H6" s="27" t="s">
        <v>15</v>
      </c>
      <c r="I6" s="27" t="s">
        <v>14</v>
      </c>
      <c r="J6" s="26" t="s">
        <v>15</v>
      </c>
      <c r="K6" s="28" t="s">
        <v>14</v>
      </c>
      <c r="L6" s="29" t="s">
        <v>15</v>
      </c>
      <c r="M6" s="30" t="s">
        <v>14</v>
      </c>
      <c r="N6" s="26" t="s">
        <v>15</v>
      </c>
      <c r="O6" s="26" t="s">
        <v>14</v>
      </c>
      <c r="P6" s="26" t="s">
        <v>15</v>
      </c>
      <c r="Q6" s="26" t="s">
        <v>14</v>
      </c>
      <c r="R6" s="26" t="s">
        <v>15</v>
      </c>
      <c r="S6" s="26" t="s">
        <v>14</v>
      </c>
      <c r="T6" s="26" t="s">
        <v>15</v>
      </c>
      <c r="U6" s="28" t="s">
        <v>14</v>
      </c>
      <c r="V6" s="29" t="s">
        <v>15</v>
      </c>
      <c r="W6" s="26" t="s">
        <v>14</v>
      </c>
      <c r="X6" s="26" t="s">
        <v>15</v>
      </c>
      <c r="Y6" s="26" t="s">
        <v>14</v>
      </c>
      <c r="Z6" s="26" t="s">
        <v>15</v>
      </c>
      <c r="AA6" s="28" t="s">
        <v>14</v>
      </c>
      <c r="AB6" s="29" t="s">
        <v>15</v>
      </c>
      <c r="AC6" s="30" t="s">
        <v>14</v>
      </c>
      <c r="AD6" s="31" t="s">
        <v>15</v>
      </c>
      <c r="AF6" s="25" t="s">
        <v>14</v>
      </c>
      <c r="AG6" s="25" t="s">
        <v>15</v>
      </c>
    </row>
    <row r="7" spans="1:23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34" ht="14.25" customHeight="1">
      <c r="A8" s="112" t="s">
        <v>24</v>
      </c>
      <c r="B8" s="112"/>
      <c r="C8" s="113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 t="e">
        <f>+#REF!</f>
        <v>#REF!</v>
      </c>
      <c r="AD8" s="49" t="e">
        <f>+#REF!</f>
        <v>#REF!</v>
      </c>
      <c r="AE8" s="49"/>
      <c r="AF8" s="48" t="e">
        <f>E8-SUM(AC8,AA8,Y8,W8,U8,S8,Q8,O8,M8,K8,I8,G8)</f>
        <v>#REF!</v>
      </c>
      <c r="AG8" s="48" t="e">
        <f>F8-SUM(AD8,AB8,Z8,X8,V8,T8,R8,P8,N8,L8,J8,H8)</f>
        <v>#REF!</v>
      </c>
      <c r="AH8" s="57" t="e">
        <f>D8-SUM(G8:AD8)</f>
        <v>#REF!</v>
      </c>
    </row>
    <row r="9" spans="1:34" ht="14.25" customHeight="1">
      <c r="A9" s="32"/>
      <c r="B9" s="107" t="s">
        <v>6</v>
      </c>
      <c r="C9" s="108"/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 t="e">
        <f>+#REF!</f>
        <v>#REF!</v>
      </c>
      <c r="AD9" s="49" t="e">
        <f>+#REF!</f>
        <v>#REF!</v>
      </c>
      <c r="AE9" s="49"/>
      <c r="AF9" s="48" t="e">
        <f aca="true" t="shared" si="0" ref="AF9:AG24">E9-SUM(AC9,AA9,Y9,W9,U9,S9,Q9,O9,M9,K9,I9,G9)</f>
        <v>#REF!</v>
      </c>
      <c r="AG9" s="48" t="e">
        <f t="shared" si="0"/>
        <v>#REF!</v>
      </c>
      <c r="AH9" s="57" t="e">
        <f aca="true" t="shared" si="1" ref="AH9:AH44">D9-SUM(G9:AD9)</f>
        <v>#REF!</v>
      </c>
    </row>
    <row r="10" spans="1:34" ht="14.25" customHeight="1">
      <c r="A10" s="25"/>
      <c r="B10" s="25"/>
      <c r="C10" s="33" t="s">
        <v>3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 t="e">
        <f>+#REF!</f>
        <v>#REF!</v>
      </c>
      <c r="AD10" s="49" t="e">
        <f>+#REF!</f>
        <v>#REF!</v>
      </c>
      <c r="AE10" s="49"/>
      <c r="AF10" s="48" t="e">
        <f t="shared" si="0"/>
        <v>#REF!</v>
      </c>
      <c r="AG10" s="48" t="e">
        <f t="shared" si="0"/>
        <v>#REF!</v>
      </c>
      <c r="AH10" s="57" t="e">
        <f t="shared" si="1"/>
        <v>#REF!</v>
      </c>
    </row>
    <row r="11" spans="1:34" ht="14.25" customHeight="1">
      <c r="A11" s="25"/>
      <c r="B11" s="25"/>
      <c r="C11" s="33" t="s">
        <v>4</v>
      </c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 t="e">
        <f>+#REF!</f>
        <v>#REF!</v>
      </c>
      <c r="AD11" s="49" t="e">
        <f>+#REF!</f>
        <v>#REF!</v>
      </c>
      <c r="AE11" s="49"/>
      <c r="AF11" s="48" t="e">
        <f t="shared" si="0"/>
        <v>#REF!</v>
      </c>
      <c r="AG11" s="48" t="e">
        <f t="shared" si="0"/>
        <v>#REF!</v>
      </c>
      <c r="AH11" s="57" t="e">
        <f t="shared" si="1"/>
        <v>#REF!</v>
      </c>
    </row>
    <row r="12" spans="1:34" ht="14.25" customHeight="1">
      <c r="A12" s="25"/>
      <c r="B12" s="107" t="s">
        <v>7</v>
      </c>
      <c r="C12" s="108"/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 t="e">
        <f>+#REF!</f>
        <v>#REF!</v>
      </c>
      <c r="AD12" s="49" t="e">
        <f>+#REF!</f>
        <v>#REF!</v>
      </c>
      <c r="AE12" s="49"/>
      <c r="AF12" s="48" t="e">
        <f t="shared" si="0"/>
        <v>#REF!</v>
      </c>
      <c r="AG12" s="48" t="e">
        <f t="shared" si="0"/>
        <v>#REF!</v>
      </c>
      <c r="AH12" s="57" t="e">
        <f t="shared" si="1"/>
        <v>#REF!</v>
      </c>
    </row>
    <row r="13" spans="1:34" ht="14.25" customHeight="1">
      <c r="A13" s="25"/>
      <c r="B13" s="25"/>
      <c r="C13" s="33" t="s">
        <v>3</v>
      </c>
      <c r="D13" s="49" t="e">
        <f>+#REF!</f>
        <v>#REF!</v>
      </c>
      <c r="E13" s="49" t="e">
        <f>+#REF!</f>
        <v>#REF!</v>
      </c>
      <c r="F13" s="49" t="e">
        <f>+#REF!</f>
        <v>#REF!</v>
      </c>
      <c r="G13" s="49" t="e">
        <f>+#REF!</f>
        <v>#REF!</v>
      </c>
      <c r="H13" s="49" t="e">
        <f>+#REF!</f>
        <v>#REF!</v>
      </c>
      <c r="I13" s="49" t="e">
        <f>+#REF!</f>
        <v>#REF!</v>
      </c>
      <c r="J13" s="49" t="e">
        <f>+#REF!</f>
        <v>#REF!</v>
      </c>
      <c r="K13" s="49" t="e">
        <f>+#REF!</f>
        <v>#REF!</v>
      </c>
      <c r="L13" s="49" t="e">
        <f>+#REF!</f>
        <v>#REF!</v>
      </c>
      <c r="M13" s="49" t="e">
        <f>+#REF!</f>
        <v>#REF!</v>
      </c>
      <c r="N13" s="49" t="e">
        <f>+#REF!</f>
        <v>#REF!</v>
      </c>
      <c r="O13" s="49" t="e">
        <f>+#REF!</f>
        <v>#REF!</v>
      </c>
      <c r="P13" s="49" t="e">
        <f>+#REF!</f>
        <v>#REF!</v>
      </c>
      <c r="Q13" s="49" t="e">
        <f>+#REF!</f>
        <v>#REF!</v>
      </c>
      <c r="R13" s="49" t="e">
        <f>+#REF!</f>
        <v>#REF!</v>
      </c>
      <c r="S13" s="49" t="e">
        <f>+#REF!</f>
        <v>#REF!</v>
      </c>
      <c r="T13" s="49" t="e">
        <f>+#REF!</f>
        <v>#REF!</v>
      </c>
      <c r="U13" s="49" t="e">
        <f>+#REF!</f>
        <v>#REF!</v>
      </c>
      <c r="V13" s="49" t="e">
        <f>+#REF!</f>
        <v>#REF!</v>
      </c>
      <c r="W13" s="49" t="e">
        <f>+#REF!</f>
        <v>#REF!</v>
      </c>
      <c r="X13" s="49" t="e">
        <f>+#REF!</f>
        <v>#REF!</v>
      </c>
      <c r="Y13" s="49" t="e">
        <f>+#REF!</f>
        <v>#REF!</v>
      </c>
      <c r="Z13" s="49" t="e">
        <f>+#REF!</f>
        <v>#REF!</v>
      </c>
      <c r="AA13" s="49" t="e">
        <f>+#REF!</f>
        <v>#REF!</v>
      </c>
      <c r="AB13" s="49" t="e">
        <f>+#REF!</f>
        <v>#REF!</v>
      </c>
      <c r="AC13" s="49" t="e">
        <f>+#REF!</f>
        <v>#REF!</v>
      </c>
      <c r="AD13" s="49" t="e">
        <f>+#REF!</f>
        <v>#REF!</v>
      </c>
      <c r="AE13" s="49"/>
      <c r="AF13" s="48" t="e">
        <f t="shared" si="0"/>
        <v>#REF!</v>
      </c>
      <c r="AG13" s="48" t="e">
        <f t="shared" si="0"/>
        <v>#REF!</v>
      </c>
      <c r="AH13" s="57" t="e">
        <f t="shared" si="1"/>
        <v>#REF!</v>
      </c>
    </row>
    <row r="14" spans="1:34" ht="14.25" customHeight="1">
      <c r="A14" s="25"/>
      <c r="B14" s="25"/>
      <c r="C14" s="33"/>
      <c r="AE14" s="49"/>
      <c r="AF14" s="48">
        <f t="shared" si="0"/>
        <v>0</v>
      </c>
      <c r="AG14" s="48">
        <f t="shared" si="0"/>
        <v>0</v>
      </c>
      <c r="AH14" s="57">
        <f t="shared" si="1"/>
        <v>0</v>
      </c>
    </row>
    <row r="15" spans="1:34" ht="14.25" customHeight="1">
      <c r="A15" s="112" t="s">
        <v>25</v>
      </c>
      <c r="B15" s="112"/>
      <c r="C15" s="113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 t="e">
        <f>+#REF!</f>
        <v>#REF!</v>
      </c>
      <c r="AD15" s="49" t="e">
        <f>+#REF!</f>
        <v>#REF!</v>
      </c>
      <c r="AE15" s="49"/>
      <c r="AF15" s="48" t="e">
        <f t="shared" si="0"/>
        <v>#REF!</v>
      </c>
      <c r="AG15" s="48" t="e">
        <f t="shared" si="0"/>
        <v>#REF!</v>
      </c>
      <c r="AH15" s="57" t="e">
        <f t="shared" si="1"/>
        <v>#REF!</v>
      </c>
    </row>
    <row r="16" spans="1:34" ht="14.25" customHeight="1">
      <c r="A16" s="32"/>
      <c r="B16" s="107" t="s">
        <v>6</v>
      </c>
      <c r="C16" s="108"/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 t="e">
        <f>+#REF!</f>
        <v>#REF!</v>
      </c>
      <c r="AD16" s="49" t="e">
        <f>+#REF!</f>
        <v>#REF!</v>
      </c>
      <c r="AE16" s="49"/>
      <c r="AF16" s="48" t="e">
        <f t="shared" si="0"/>
        <v>#REF!</v>
      </c>
      <c r="AG16" s="48" t="e">
        <f t="shared" si="0"/>
        <v>#REF!</v>
      </c>
      <c r="AH16" s="57" t="e">
        <f t="shared" si="1"/>
        <v>#REF!</v>
      </c>
    </row>
    <row r="17" spans="1:34" ht="14.25" customHeight="1">
      <c r="A17" s="25"/>
      <c r="B17" s="25"/>
      <c r="C17" s="33" t="s">
        <v>3</v>
      </c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 t="e">
        <f>+#REF!</f>
        <v>#REF!</v>
      </c>
      <c r="AD17" s="49" t="e">
        <f>+#REF!</f>
        <v>#REF!</v>
      </c>
      <c r="AE17" s="49"/>
      <c r="AF17" s="48" t="e">
        <f t="shared" si="0"/>
        <v>#REF!</v>
      </c>
      <c r="AG17" s="48" t="e">
        <f t="shared" si="0"/>
        <v>#REF!</v>
      </c>
      <c r="AH17" s="57" t="e">
        <f t="shared" si="1"/>
        <v>#REF!</v>
      </c>
    </row>
    <row r="18" spans="1:34" ht="14.25" customHeight="1">
      <c r="A18" s="25"/>
      <c r="B18" s="107" t="s">
        <v>7</v>
      </c>
      <c r="C18" s="108"/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 t="e">
        <f>+#REF!</f>
        <v>#REF!</v>
      </c>
      <c r="AD18" s="49" t="e">
        <f>+#REF!</f>
        <v>#REF!</v>
      </c>
      <c r="AE18" s="49"/>
      <c r="AF18" s="48" t="e">
        <f t="shared" si="0"/>
        <v>#REF!</v>
      </c>
      <c r="AG18" s="48" t="e">
        <f t="shared" si="0"/>
        <v>#REF!</v>
      </c>
      <c r="AH18" s="57" t="e">
        <f t="shared" si="1"/>
        <v>#REF!</v>
      </c>
    </row>
    <row r="19" spans="1:34" ht="14.25" customHeight="1">
      <c r="A19" s="25"/>
      <c r="B19" s="32"/>
      <c r="C19" s="33" t="s">
        <v>3</v>
      </c>
      <c r="D19" s="49" t="e">
        <f>+#REF!</f>
        <v>#REF!</v>
      </c>
      <c r="E19" s="49" t="e">
        <f>+#REF!</f>
        <v>#REF!</v>
      </c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 t="e">
        <f>+#REF!</f>
        <v>#REF!</v>
      </c>
      <c r="J19" s="49" t="e">
        <f>+#REF!</f>
        <v>#REF!</v>
      </c>
      <c r="K19" s="49" t="e">
        <f>+#REF!</f>
        <v>#REF!</v>
      </c>
      <c r="L19" s="49" t="e">
        <f>+#REF!</f>
        <v>#REF!</v>
      </c>
      <c r="M19" s="49" t="e">
        <f>+#REF!</f>
        <v>#REF!</v>
      </c>
      <c r="N19" s="49" t="e">
        <f>+#REF!</f>
        <v>#REF!</v>
      </c>
      <c r="O19" s="49" t="e">
        <f>+#REF!</f>
        <v>#REF!</v>
      </c>
      <c r="P19" s="49" t="e">
        <f>+#REF!</f>
        <v>#REF!</v>
      </c>
      <c r="Q19" s="49" t="e">
        <f>+#REF!</f>
        <v>#REF!</v>
      </c>
      <c r="R19" s="49" t="e">
        <f>+#REF!</f>
        <v>#REF!</v>
      </c>
      <c r="S19" s="49" t="e">
        <f>+#REF!</f>
        <v>#REF!</v>
      </c>
      <c r="T19" s="49" t="e">
        <f>+#REF!</f>
        <v>#REF!</v>
      </c>
      <c r="U19" s="49" t="e">
        <f>+#REF!</f>
        <v>#REF!</v>
      </c>
      <c r="V19" s="49" t="e">
        <f>+#REF!</f>
        <v>#REF!</v>
      </c>
      <c r="W19" s="49" t="e">
        <f>+#REF!</f>
        <v>#REF!</v>
      </c>
      <c r="X19" s="49" t="e">
        <f>+#REF!</f>
        <v>#REF!</v>
      </c>
      <c r="Y19" s="49" t="e">
        <f>+#REF!</f>
        <v>#REF!</v>
      </c>
      <c r="Z19" s="49" t="e">
        <f>+#REF!</f>
        <v>#REF!</v>
      </c>
      <c r="AA19" s="49" t="e">
        <f>+#REF!</f>
        <v>#REF!</v>
      </c>
      <c r="AB19" s="49" t="e">
        <f>+#REF!</f>
        <v>#REF!</v>
      </c>
      <c r="AC19" s="49" t="e">
        <f>+#REF!</f>
        <v>#REF!</v>
      </c>
      <c r="AD19" s="49" t="e">
        <f>+#REF!</f>
        <v>#REF!</v>
      </c>
      <c r="AE19" s="49"/>
      <c r="AF19" s="48" t="e">
        <f t="shared" si="0"/>
        <v>#REF!</v>
      </c>
      <c r="AG19" s="48" t="e">
        <f t="shared" si="0"/>
        <v>#REF!</v>
      </c>
      <c r="AH19" s="57" t="e">
        <f t="shared" si="1"/>
        <v>#REF!</v>
      </c>
    </row>
    <row r="20" spans="1:34" ht="14.25" customHeight="1">
      <c r="A20" s="32"/>
      <c r="B20" s="32"/>
      <c r="C20" s="33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8">
        <f t="shared" si="0"/>
        <v>0</v>
      </c>
      <c r="AG20" s="48">
        <f t="shared" si="0"/>
        <v>0</v>
      </c>
      <c r="AH20" s="57">
        <f t="shared" si="1"/>
        <v>0</v>
      </c>
    </row>
    <row r="21" spans="1:34" ht="14.25" customHeight="1">
      <c r="A21" s="112" t="s">
        <v>26</v>
      </c>
      <c r="B21" s="112"/>
      <c r="C21" s="113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 t="e">
        <f>+#REF!</f>
        <v>#REF!</v>
      </c>
      <c r="AD21" s="49" t="e">
        <f>+#REF!</f>
        <v>#REF!</v>
      </c>
      <c r="AE21" s="49"/>
      <c r="AF21" s="48" t="e">
        <f t="shared" si="0"/>
        <v>#REF!</v>
      </c>
      <c r="AG21" s="48" t="e">
        <f t="shared" si="0"/>
        <v>#REF!</v>
      </c>
      <c r="AH21" s="57" t="e">
        <f t="shared" si="1"/>
        <v>#REF!</v>
      </c>
    </row>
    <row r="22" spans="1:34" ht="14.25" customHeight="1">
      <c r="A22" s="32"/>
      <c r="B22" s="107" t="s">
        <v>6</v>
      </c>
      <c r="C22" s="108"/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 t="e">
        <f>+#REF!</f>
        <v>#REF!</v>
      </c>
      <c r="AD22" s="49" t="e">
        <f>+#REF!</f>
        <v>#REF!</v>
      </c>
      <c r="AE22" s="49"/>
      <c r="AF22" s="48" t="e">
        <f t="shared" si="0"/>
        <v>#REF!</v>
      </c>
      <c r="AG22" s="48" t="e">
        <f t="shared" si="0"/>
        <v>#REF!</v>
      </c>
      <c r="AH22" s="57" t="e">
        <f t="shared" si="1"/>
        <v>#REF!</v>
      </c>
    </row>
    <row r="23" spans="1:34" ht="14.25" customHeight="1">
      <c r="A23" s="25"/>
      <c r="B23" s="25"/>
      <c r="C23" s="33" t="s">
        <v>3</v>
      </c>
      <c r="D23" s="49" t="e">
        <f>+#REF!</f>
        <v>#REF!</v>
      </c>
      <c r="E23" s="49" t="e">
        <f>+#REF!</f>
        <v>#REF!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+#REF!</f>
        <v>#REF!</v>
      </c>
      <c r="N23" s="49" t="e">
        <f>+#REF!</f>
        <v>#REF!</v>
      </c>
      <c r="O23" s="49" t="e">
        <f>+#REF!</f>
        <v>#REF!</v>
      </c>
      <c r="P23" s="49" t="e">
        <f>+#REF!</f>
        <v>#REF!</v>
      </c>
      <c r="Q23" s="49" t="e">
        <f>+#REF!</f>
        <v>#REF!</v>
      </c>
      <c r="R23" s="49" t="e">
        <f>+#REF!</f>
        <v>#REF!</v>
      </c>
      <c r="S23" s="49" t="e">
        <f>+#REF!</f>
        <v>#REF!</v>
      </c>
      <c r="T23" s="49" t="e">
        <f>+#REF!</f>
        <v>#REF!</v>
      </c>
      <c r="U23" s="49" t="e">
        <f>+#REF!</f>
        <v>#REF!</v>
      </c>
      <c r="V23" s="49" t="e">
        <f>+#REF!</f>
        <v>#REF!</v>
      </c>
      <c r="W23" s="49" t="e">
        <f>+#REF!</f>
        <v>#REF!</v>
      </c>
      <c r="X23" s="49" t="e">
        <f>+#REF!</f>
        <v>#REF!</v>
      </c>
      <c r="Y23" s="49" t="e">
        <f>+#REF!</f>
        <v>#REF!</v>
      </c>
      <c r="Z23" s="49" t="e">
        <f>+#REF!</f>
        <v>#REF!</v>
      </c>
      <c r="AA23" s="49" t="e">
        <f>+#REF!</f>
        <v>#REF!</v>
      </c>
      <c r="AB23" s="49" t="e">
        <f>+#REF!</f>
        <v>#REF!</v>
      </c>
      <c r="AC23" s="49" t="e">
        <f>+#REF!</f>
        <v>#REF!</v>
      </c>
      <c r="AD23" s="49" t="e">
        <f>+#REF!</f>
        <v>#REF!</v>
      </c>
      <c r="AE23" s="49"/>
      <c r="AF23" s="48" t="e">
        <f t="shared" si="0"/>
        <v>#REF!</v>
      </c>
      <c r="AG23" s="48" t="e">
        <f t="shared" si="0"/>
        <v>#REF!</v>
      </c>
      <c r="AH23" s="57" t="e">
        <f t="shared" si="1"/>
        <v>#REF!</v>
      </c>
    </row>
    <row r="24" spans="1:34" ht="14.25" customHeight="1">
      <c r="A24" s="25"/>
      <c r="B24" s="25"/>
      <c r="C24" s="33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8">
        <f t="shared" si="0"/>
        <v>0</v>
      </c>
      <c r="AG24" s="48">
        <f t="shared" si="0"/>
        <v>0</v>
      </c>
      <c r="AH24" s="57">
        <f t="shared" si="1"/>
        <v>0</v>
      </c>
    </row>
    <row r="25" spans="1:34" ht="14.25" customHeight="1">
      <c r="A25" s="112" t="s">
        <v>27</v>
      </c>
      <c r="B25" s="112"/>
      <c r="C25" s="113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 t="e">
        <f>+#REF!</f>
        <v>#REF!</v>
      </c>
      <c r="AD25" s="49" t="e">
        <f>+#REF!</f>
        <v>#REF!</v>
      </c>
      <c r="AE25" s="49"/>
      <c r="AF25" s="48" t="e">
        <f aca="true" t="shared" si="2" ref="AF25:AG44">E25-SUM(AC25,AA25,Y25,W25,U25,S25,Q25,O25,M25,K25,I25,G25)</f>
        <v>#REF!</v>
      </c>
      <c r="AG25" s="48" t="e">
        <f t="shared" si="2"/>
        <v>#REF!</v>
      </c>
      <c r="AH25" s="57" t="e">
        <f t="shared" si="1"/>
        <v>#REF!</v>
      </c>
    </row>
    <row r="26" spans="1:34" ht="14.25" customHeight="1">
      <c r="A26" s="32"/>
      <c r="B26" s="107" t="s">
        <v>6</v>
      </c>
      <c r="C26" s="108"/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 t="e">
        <f>+#REF!</f>
        <v>#REF!</v>
      </c>
      <c r="AD26" s="49" t="e">
        <f>+#REF!</f>
        <v>#REF!</v>
      </c>
      <c r="AE26" s="49"/>
      <c r="AF26" s="48" t="e">
        <f t="shared" si="2"/>
        <v>#REF!</v>
      </c>
      <c r="AG26" s="48" t="e">
        <f t="shared" si="2"/>
        <v>#REF!</v>
      </c>
      <c r="AH26" s="57" t="e">
        <f t="shared" si="1"/>
        <v>#REF!</v>
      </c>
    </row>
    <row r="27" spans="1:34" ht="14.25" customHeight="1">
      <c r="A27" s="25"/>
      <c r="B27" s="25"/>
      <c r="C27" s="33" t="s">
        <v>3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 t="e">
        <f>+#REF!</f>
        <v>#REF!</v>
      </c>
      <c r="AD27" s="49" t="e">
        <f>+#REF!</f>
        <v>#REF!</v>
      </c>
      <c r="AE27" s="49"/>
      <c r="AF27" s="48" t="e">
        <f t="shared" si="2"/>
        <v>#REF!</v>
      </c>
      <c r="AG27" s="48" t="e">
        <f t="shared" si="2"/>
        <v>#REF!</v>
      </c>
      <c r="AH27" s="57" t="e">
        <f t="shared" si="1"/>
        <v>#REF!</v>
      </c>
    </row>
    <row r="28" spans="1:34" ht="14.25" customHeight="1">
      <c r="A28" s="25"/>
      <c r="B28" s="25"/>
      <c r="C28" s="33" t="s">
        <v>4</v>
      </c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 t="e">
        <f>+#REF!</f>
        <v>#REF!</v>
      </c>
      <c r="AD28" s="49" t="e">
        <f>+#REF!</f>
        <v>#REF!</v>
      </c>
      <c r="AE28" s="49"/>
      <c r="AF28" s="48" t="e">
        <f t="shared" si="2"/>
        <v>#REF!</v>
      </c>
      <c r="AG28" s="48" t="e">
        <f t="shared" si="2"/>
        <v>#REF!</v>
      </c>
      <c r="AH28" s="57" t="e">
        <f t="shared" si="1"/>
        <v>#REF!</v>
      </c>
    </row>
    <row r="29" spans="1:34" ht="14.25" customHeight="1">
      <c r="A29" s="25"/>
      <c r="B29" s="107" t="s">
        <v>7</v>
      </c>
      <c r="C29" s="108"/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 t="e">
        <f>+#REF!</f>
        <v>#REF!</v>
      </c>
      <c r="AD29" s="49" t="e">
        <f>+#REF!</f>
        <v>#REF!</v>
      </c>
      <c r="AE29" s="49"/>
      <c r="AF29" s="48" t="e">
        <f t="shared" si="2"/>
        <v>#REF!</v>
      </c>
      <c r="AG29" s="48" t="e">
        <f t="shared" si="2"/>
        <v>#REF!</v>
      </c>
      <c r="AH29" s="57" t="e">
        <f t="shared" si="1"/>
        <v>#REF!</v>
      </c>
    </row>
    <row r="30" spans="1:34" ht="14.25" customHeight="1">
      <c r="A30" s="25"/>
      <c r="B30" s="32"/>
      <c r="C30" s="33" t="s">
        <v>3</v>
      </c>
      <c r="D30" s="49" t="e">
        <f>+#REF!</f>
        <v>#REF!</v>
      </c>
      <c r="E30" s="49" t="e">
        <f>+#REF!</f>
        <v>#REF!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49" t="e">
        <f>+#REF!</f>
        <v>#REF!</v>
      </c>
      <c r="M30" s="49" t="e">
        <f>+#REF!</f>
        <v>#REF!</v>
      </c>
      <c r="N30" s="49" t="e">
        <f>+#REF!</f>
        <v>#REF!</v>
      </c>
      <c r="O30" s="49" t="e">
        <f>+#REF!</f>
        <v>#REF!</v>
      </c>
      <c r="P30" s="49" t="e">
        <f>+#REF!</f>
        <v>#REF!</v>
      </c>
      <c r="Q30" s="49" t="e">
        <f>+#REF!</f>
        <v>#REF!</v>
      </c>
      <c r="R30" s="49" t="e">
        <f>+#REF!</f>
        <v>#REF!</v>
      </c>
      <c r="S30" s="49" t="e">
        <f>+#REF!</f>
        <v>#REF!</v>
      </c>
      <c r="T30" s="49" t="e">
        <f>+#REF!</f>
        <v>#REF!</v>
      </c>
      <c r="U30" s="49" t="e">
        <f>+#REF!</f>
        <v>#REF!</v>
      </c>
      <c r="V30" s="49" t="e">
        <f>+#REF!</f>
        <v>#REF!</v>
      </c>
      <c r="W30" s="49" t="e">
        <f>+#REF!</f>
        <v>#REF!</v>
      </c>
      <c r="X30" s="49" t="e">
        <f>+#REF!</f>
        <v>#REF!</v>
      </c>
      <c r="Y30" s="49" t="e">
        <f>+#REF!</f>
        <v>#REF!</v>
      </c>
      <c r="Z30" s="49" t="e">
        <f>+#REF!</f>
        <v>#REF!</v>
      </c>
      <c r="AA30" s="49" t="e">
        <f>+#REF!</f>
        <v>#REF!</v>
      </c>
      <c r="AB30" s="49" t="e">
        <f>+#REF!</f>
        <v>#REF!</v>
      </c>
      <c r="AC30" s="49" t="e">
        <f>+#REF!</f>
        <v>#REF!</v>
      </c>
      <c r="AD30" s="49" t="e">
        <f>+#REF!</f>
        <v>#REF!</v>
      </c>
      <c r="AE30" s="49"/>
      <c r="AF30" s="48" t="e">
        <f t="shared" si="2"/>
        <v>#REF!</v>
      </c>
      <c r="AG30" s="48" t="e">
        <f t="shared" si="2"/>
        <v>#REF!</v>
      </c>
      <c r="AH30" s="57" t="e">
        <f t="shared" si="1"/>
        <v>#REF!</v>
      </c>
    </row>
    <row r="31" spans="1:34" ht="3.75" customHeight="1">
      <c r="A31" s="36"/>
      <c r="B31" s="36"/>
      <c r="C31" s="37"/>
      <c r="D31" s="52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49"/>
      <c r="AF31" s="48">
        <f t="shared" si="2"/>
        <v>0</v>
      </c>
      <c r="AG31" s="48">
        <f t="shared" si="2"/>
        <v>0</v>
      </c>
      <c r="AH31" s="57">
        <f t="shared" si="1"/>
        <v>0</v>
      </c>
    </row>
    <row r="32" spans="1:34" ht="15">
      <c r="A32" s="25"/>
      <c r="B32" s="25"/>
      <c r="C32" s="25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8">
        <f t="shared" si="2"/>
        <v>0</v>
      </c>
      <c r="AG32" s="48">
        <f t="shared" si="2"/>
        <v>0</v>
      </c>
      <c r="AH32" s="57">
        <f t="shared" si="1"/>
        <v>0</v>
      </c>
    </row>
    <row r="33" spans="4:34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>
        <f t="shared" si="2"/>
        <v>0</v>
      </c>
      <c r="AG33" s="48">
        <f t="shared" si="2"/>
        <v>0</v>
      </c>
      <c r="AH33" s="57">
        <f t="shared" si="1"/>
        <v>0</v>
      </c>
    </row>
    <row r="34" spans="4:34" ht="14.25">
      <c r="D34" s="50" t="e">
        <f aca="true" t="shared" si="3" ref="D34:F36">SUM(D25,D21,D15,D8)</f>
        <v>#REF!</v>
      </c>
      <c r="E34" s="50" t="e">
        <f t="shared" si="3"/>
        <v>#REF!</v>
      </c>
      <c r="F34" s="50" t="e">
        <f t="shared" si="3"/>
        <v>#REF!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48" t="e">
        <f t="shared" si="2"/>
        <v>#REF!</v>
      </c>
      <c r="AG34" s="48" t="e">
        <f t="shared" si="2"/>
        <v>#REF!</v>
      </c>
      <c r="AH34" s="57" t="e">
        <f t="shared" si="1"/>
        <v>#REF!</v>
      </c>
    </row>
    <row r="35" spans="4:34" ht="14.25">
      <c r="D35" s="50" t="e">
        <f t="shared" si="3"/>
        <v>#REF!</v>
      </c>
      <c r="E35" s="50" t="e">
        <f t="shared" si="3"/>
        <v>#REF!</v>
      </c>
      <c r="F35" s="50" t="e">
        <f t="shared" si="3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48" t="e">
        <f t="shared" si="2"/>
        <v>#REF!</v>
      </c>
      <c r="AG35" s="48" t="e">
        <f t="shared" si="2"/>
        <v>#REF!</v>
      </c>
      <c r="AH35" s="57" t="e">
        <f t="shared" si="1"/>
        <v>#REF!</v>
      </c>
    </row>
    <row r="36" spans="4:34" ht="14.25">
      <c r="D36" s="50" t="e">
        <f t="shared" si="3"/>
        <v>#REF!</v>
      </c>
      <c r="E36" s="50" t="e">
        <f t="shared" si="3"/>
        <v>#REF!</v>
      </c>
      <c r="F36" s="50" t="e">
        <f t="shared" si="3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48" t="e">
        <f t="shared" si="2"/>
        <v>#REF!</v>
      </c>
      <c r="AG36" s="48" t="e">
        <f t="shared" si="2"/>
        <v>#REF!</v>
      </c>
      <c r="AH36" s="57" t="e">
        <f t="shared" si="1"/>
        <v>#REF!</v>
      </c>
    </row>
    <row r="37" spans="4:34" ht="14.25">
      <c r="D37" s="50" t="e">
        <f aca="true" t="shared" si="4" ref="D37:F39">SUM(D28,D11)</f>
        <v>#REF!</v>
      </c>
      <c r="E37" s="50" t="e">
        <f t="shared" si="4"/>
        <v>#REF!</v>
      </c>
      <c r="F37" s="50" t="e">
        <f t="shared" si="4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48" t="e">
        <f t="shared" si="2"/>
        <v>#REF!</v>
      </c>
      <c r="AG37" s="48" t="e">
        <f t="shared" si="2"/>
        <v>#REF!</v>
      </c>
      <c r="AH37" s="57" t="e">
        <f t="shared" si="1"/>
        <v>#REF!</v>
      </c>
    </row>
    <row r="38" spans="4:34" ht="14.25">
      <c r="D38" s="50" t="e">
        <f t="shared" si="4"/>
        <v>#REF!</v>
      </c>
      <c r="E38" s="50" t="e">
        <f t="shared" si="4"/>
        <v>#REF!</v>
      </c>
      <c r="F38" s="50" t="e">
        <f t="shared" si="4"/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48" t="e">
        <f t="shared" si="2"/>
        <v>#REF!</v>
      </c>
      <c r="AG38" s="48" t="e">
        <f t="shared" si="2"/>
        <v>#REF!</v>
      </c>
      <c r="AH38" s="57" t="e">
        <f t="shared" si="1"/>
        <v>#REF!</v>
      </c>
    </row>
    <row r="39" spans="4:34" ht="14.25">
      <c r="D39" s="50" t="e">
        <f t="shared" si="4"/>
        <v>#REF!</v>
      </c>
      <c r="E39" s="50" t="e">
        <f t="shared" si="4"/>
        <v>#REF!</v>
      </c>
      <c r="F39" s="50" t="e">
        <f t="shared" si="4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 t="e">
        <f t="shared" si="2"/>
        <v>#REF!</v>
      </c>
      <c r="AG39" s="48" t="e">
        <f t="shared" si="2"/>
        <v>#REF!</v>
      </c>
      <c r="AH39" s="57" t="e">
        <f t="shared" si="1"/>
        <v>#REF!</v>
      </c>
    </row>
    <row r="40" spans="4:34" ht="14.25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>
        <f t="shared" si="2"/>
        <v>0</v>
      </c>
      <c r="AG40" s="48">
        <f t="shared" si="2"/>
        <v>0</v>
      </c>
      <c r="AH40" s="57">
        <f t="shared" si="1"/>
        <v>0</v>
      </c>
    </row>
    <row r="41" spans="4:34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48">
        <f t="shared" si="2"/>
        <v>0</v>
      </c>
      <c r="AG41" s="48">
        <f t="shared" si="2"/>
        <v>0</v>
      </c>
      <c r="AH41" s="57">
        <f t="shared" si="1"/>
        <v>0</v>
      </c>
    </row>
    <row r="42" spans="4:34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48">
        <f t="shared" si="2"/>
        <v>0</v>
      </c>
      <c r="AG42" s="48">
        <f t="shared" si="2"/>
        <v>0</v>
      </c>
      <c r="AH42" s="57">
        <f t="shared" si="1"/>
        <v>0</v>
      </c>
    </row>
    <row r="43" spans="4:34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48">
        <f t="shared" si="2"/>
        <v>0</v>
      </c>
      <c r="AG43" s="48">
        <f t="shared" si="2"/>
        <v>0</v>
      </c>
      <c r="AH43" s="57">
        <f t="shared" si="1"/>
        <v>0</v>
      </c>
    </row>
    <row r="44" spans="4:34" ht="14.2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48">
        <f t="shared" si="2"/>
        <v>0</v>
      </c>
      <c r="AG44" s="48">
        <f t="shared" si="2"/>
        <v>0</v>
      </c>
      <c r="AH44" s="57">
        <f t="shared" si="1"/>
        <v>0</v>
      </c>
    </row>
    <row r="45" spans="4:32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4:32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4:32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4:32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4:32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4:32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4:32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4:32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4:32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4:32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4:32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4:32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4:32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4:32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4:32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4:32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4:32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4:32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4:32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4:32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4:32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4:32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4:32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4:32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4:32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4:32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4:32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4:32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4:32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4:32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4:32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4:32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4:32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4:32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4:32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4:32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4:32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4:32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4:32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4:32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4:32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4:32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4:32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4:32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4:32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4:32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4:32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4:32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4:32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4:32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4:32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4:32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4:32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4:32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4:32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4:32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4:32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4:32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4:32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4:32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4:32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4:32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4:32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4:32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4:32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4:32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4:32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4:32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4:32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4:32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4:32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4:32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4:32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4:32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4:32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4:32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4:32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4:32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4:32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4:32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4:32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4:32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4:32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4:32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4:32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4:32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4:32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4:32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4:32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4:32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4:32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4:32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4:32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4:32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4:32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4:32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4:32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4:32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4:32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4:32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4:32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4:32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4:32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4:32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4:32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4:32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4:32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4:32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4:32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4:32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4:32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4:32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4:32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4:32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4:32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4:32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4:32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4:32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4:32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4:32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4:32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4:32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4:32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4:32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4:32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4:32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4:32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4:32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4:32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</sheetData>
  <sheetProtection/>
  <mergeCells count="30">
    <mergeCell ref="G3:L3"/>
    <mergeCell ref="B18:C18"/>
    <mergeCell ref="A8:C8"/>
    <mergeCell ref="A3:C6"/>
    <mergeCell ref="G4:H5"/>
    <mergeCell ref="I4:J5"/>
    <mergeCell ref="K4:L5"/>
    <mergeCell ref="B9:C9"/>
    <mergeCell ref="B12:C12"/>
    <mergeCell ref="D3:F5"/>
    <mergeCell ref="B26:C26"/>
    <mergeCell ref="B29:C29"/>
    <mergeCell ref="B22:C22"/>
    <mergeCell ref="Y5:Z5"/>
    <mergeCell ref="W4:X5"/>
    <mergeCell ref="Y4:Z4"/>
    <mergeCell ref="A25:C25"/>
    <mergeCell ref="A21:C21"/>
    <mergeCell ref="A15:C15"/>
    <mergeCell ref="B16:C16"/>
    <mergeCell ref="M4:N5"/>
    <mergeCell ref="AA4:AB5"/>
    <mergeCell ref="AC4:AD5"/>
    <mergeCell ref="M3:T3"/>
    <mergeCell ref="U3:AD3"/>
    <mergeCell ref="O4:P5"/>
    <mergeCell ref="Q4:R5"/>
    <mergeCell ref="S4:T5"/>
    <mergeCell ref="U4:V4"/>
    <mergeCell ref="U5:V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AV910"/>
  <sheetViews>
    <sheetView tabSelected="1" zoomScale="80" zoomScaleNormal="80" zoomScaleSheetLayoutView="80"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M1" sqref="M1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1" width="9.625" style="0" customWidth="1"/>
    <col min="22" max="22" width="8.875" style="0" customWidth="1"/>
    <col min="23" max="24" width="9.125" style="0" customWidth="1"/>
    <col min="25" max="25" width="8.625" style="0" customWidth="1"/>
    <col min="26" max="26" width="8.875" style="0" customWidth="1"/>
    <col min="27" max="28" width="8.75390625" style="0" customWidth="1"/>
  </cols>
  <sheetData>
    <row r="1" spans="1:30" ht="21" customHeight="1">
      <c r="A1" s="210" t="s">
        <v>76</v>
      </c>
      <c r="B1" s="2"/>
      <c r="C1" s="2"/>
      <c r="D1" s="210" t="s">
        <v>75</v>
      </c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/>
      <c r="S1" s="46"/>
      <c r="T1" s="8"/>
      <c r="U1" s="43"/>
      <c r="V1" s="8"/>
      <c r="W1" s="44"/>
      <c r="X1" s="2"/>
      <c r="Y1" s="8"/>
      <c r="Z1" s="8"/>
      <c r="AA1" s="8"/>
      <c r="AB1" s="58" t="s">
        <v>0</v>
      </c>
      <c r="AC1" s="8"/>
      <c r="AD1" s="8"/>
    </row>
    <row r="2" spans="1:30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46"/>
      <c r="S2" s="46"/>
      <c r="T2" s="8"/>
      <c r="U2" s="43"/>
      <c r="V2" s="8"/>
      <c r="W2" s="44"/>
      <c r="X2" s="2"/>
      <c r="Y2" s="8"/>
      <c r="Z2" s="8"/>
      <c r="AA2" s="8"/>
      <c r="AB2" s="58"/>
      <c r="AC2" s="8"/>
      <c r="AD2" s="8"/>
    </row>
    <row r="3" spans="1:28" ht="6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16"/>
      <c r="T3" s="3"/>
      <c r="U3" s="16"/>
      <c r="V3" s="3"/>
      <c r="W3" s="4"/>
      <c r="X3" s="1"/>
      <c r="Y3" s="3"/>
      <c r="Z3" s="3"/>
      <c r="AA3" s="3"/>
      <c r="AB3" s="17"/>
    </row>
    <row r="4" spans="1:28" s="25" customFormat="1" ht="20.25" customHeight="1" thickTop="1">
      <c r="A4" s="160" t="s">
        <v>1</v>
      </c>
      <c r="B4" s="160"/>
      <c r="C4" s="161"/>
      <c r="D4" s="168" t="s">
        <v>16</v>
      </c>
      <c r="E4" s="160"/>
      <c r="F4" s="161"/>
      <c r="G4" s="169" t="s">
        <v>42</v>
      </c>
      <c r="H4" s="170"/>
      <c r="I4" s="170"/>
      <c r="J4" s="171"/>
      <c r="K4" s="165" t="s">
        <v>43</v>
      </c>
      <c r="L4" s="166"/>
      <c r="M4" s="166"/>
      <c r="N4" s="167"/>
      <c r="O4" s="165" t="s">
        <v>44</v>
      </c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s="25" customFormat="1" ht="20.25" customHeight="1">
      <c r="A5" s="162"/>
      <c r="B5" s="162"/>
      <c r="C5" s="163"/>
      <c r="D5" s="156"/>
      <c r="E5" s="164"/>
      <c r="F5" s="157"/>
      <c r="G5" s="151" t="s">
        <v>31</v>
      </c>
      <c r="H5" s="153"/>
      <c r="I5" s="164" t="s">
        <v>32</v>
      </c>
      <c r="J5" s="163"/>
      <c r="K5" s="156" t="s">
        <v>33</v>
      </c>
      <c r="L5" s="157"/>
      <c r="M5" s="158" t="s">
        <v>34</v>
      </c>
      <c r="N5" s="159"/>
      <c r="O5" s="151" t="s">
        <v>35</v>
      </c>
      <c r="P5" s="152"/>
      <c r="Q5" s="151" t="s">
        <v>36</v>
      </c>
      <c r="R5" s="153"/>
      <c r="S5" s="152" t="s">
        <v>37</v>
      </c>
      <c r="T5" s="153"/>
      <c r="U5" s="151" t="s">
        <v>38</v>
      </c>
      <c r="V5" s="153"/>
      <c r="W5" s="154" t="s">
        <v>39</v>
      </c>
      <c r="X5" s="155"/>
      <c r="Y5" s="151" t="s">
        <v>40</v>
      </c>
      <c r="Z5" s="153"/>
      <c r="AA5" s="151" t="s">
        <v>41</v>
      </c>
      <c r="AB5" s="152"/>
    </row>
    <row r="6" spans="1:28" s="25" customFormat="1" ht="20.25" customHeight="1">
      <c r="A6" s="164"/>
      <c r="B6" s="164"/>
      <c r="C6" s="157"/>
      <c r="D6" s="59" t="s">
        <v>2</v>
      </c>
      <c r="E6" s="59" t="s">
        <v>14</v>
      </c>
      <c r="F6" s="59" t="s">
        <v>15</v>
      </c>
      <c r="G6" s="59" t="s">
        <v>14</v>
      </c>
      <c r="H6" s="60" t="s">
        <v>15</v>
      </c>
      <c r="I6" s="60" t="s">
        <v>14</v>
      </c>
      <c r="J6" s="59" t="s">
        <v>15</v>
      </c>
      <c r="K6" s="61" t="s">
        <v>14</v>
      </c>
      <c r="L6" s="62" t="s">
        <v>15</v>
      </c>
      <c r="M6" s="63" t="s">
        <v>14</v>
      </c>
      <c r="N6" s="59" t="s">
        <v>15</v>
      </c>
      <c r="O6" s="59" t="s">
        <v>14</v>
      </c>
      <c r="P6" s="59" t="s">
        <v>15</v>
      </c>
      <c r="Q6" s="59" t="s">
        <v>14</v>
      </c>
      <c r="R6" s="59" t="s">
        <v>15</v>
      </c>
      <c r="S6" s="59" t="s">
        <v>14</v>
      </c>
      <c r="T6" s="59" t="s">
        <v>15</v>
      </c>
      <c r="U6" s="61" t="s">
        <v>14</v>
      </c>
      <c r="V6" s="62" t="s">
        <v>15</v>
      </c>
      <c r="W6" s="59" t="s">
        <v>14</v>
      </c>
      <c r="X6" s="59" t="s">
        <v>15</v>
      </c>
      <c r="Y6" s="59" t="s">
        <v>14</v>
      </c>
      <c r="Z6" s="59" t="s">
        <v>15</v>
      </c>
      <c r="AA6" s="61" t="s">
        <v>14</v>
      </c>
      <c r="AB6" s="76" t="s">
        <v>15</v>
      </c>
    </row>
    <row r="7" spans="1:32" ht="6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48" ht="14.25" customHeight="1">
      <c r="A8" s="145" t="s">
        <v>5</v>
      </c>
      <c r="B8" s="145"/>
      <c r="C8" s="146"/>
      <c r="D8" s="96">
        <v>1413</v>
      </c>
      <c r="E8" s="80">
        <v>140</v>
      </c>
      <c r="F8" s="96">
        <v>1273</v>
      </c>
      <c r="G8" s="80">
        <v>0</v>
      </c>
      <c r="H8" s="80">
        <v>164</v>
      </c>
      <c r="I8" s="80">
        <v>7</v>
      </c>
      <c r="J8" s="80">
        <v>76</v>
      </c>
      <c r="K8" s="80">
        <v>59</v>
      </c>
      <c r="L8" s="80">
        <v>0</v>
      </c>
      <c r="M8" s="80">
        <v>1</v>
      </c>
      <c r="N8" s="80">
        <v>4</v>
      </c>
      <c r="O8" s="80">
        <v>12</v>
      </c>
      <c r="P8" s="80">
        <v>106</v>
      </c>
      <c r="Q8" s="80">
        <v>8</v>
      </c>
      <c r="R8" s="80">
        <v>274</v>
      </c>
      <c r="S8" s="80">
        <v>0</v>
      </c>
      <c r="T8" s="80">
        <v>3</v>
      </c>
      <c r="U8" s="80">
        <v>3</v>
      </c>
      <c r="V8" s="80">
        <v>76</v>
      </c>
      <c r="W8" s="80">
        <v>22</v>
      </c>
      <c r="X8" s="80">
        <v>419</v>
      </c>
      <c r="Y8" s="80">
        <v>0</v>
      </c>
      <c r="Z8" s="80">
        <v>66</v>
      </c>
      <c r="AA8" s="80">
        <v>28</v>
      </c>
      <c r="AB8" s="80">
        <v>85</v>
      </c>
      <c r="AC8" s="49"/>
      <c r="AD8" s="48"/>
      <c r="AE8" s="48"/>
      <c r="AF8" s="57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ht="14.25" customHeight="1">
      <c r="A9" s="66"/>
      <c r="B9" s="147" t="s">
        <v>6</v>
      </c>
      <c r="C9" s="148"/>
      <c r="D9" s="96">
        <v>1396</v>
      </c>
      <c r="E9" s="80">
        <v>134</v>
      </c>
      <c r="F9" s="96">
        <v>1262</v>
      </c>
      <c r="G9" s="80">
        <v>0</v>
      </c>
      <c r="H9" s="80">
        <v>163</v>
      </c>
      <c r="I9" s="80">
        <v>7</v>
      </c>
      <c r="J9" s="80">
        <v>76</v>
      </c>
      <c r="K9" s="80">
        <v>58</v>
      </c>
      <c r="L9" s="80">
        <v>0</v>
      </c>
      <c r="M9" s="80">
        <v>1</v>
      </c>
      <c r="N9" s="80">
        <v>4</v>
      </c>
      <c r="O9" s="80">
        <v>10</v>
      </c>
      <c r="P9" s="80">
        <v>106</v>
      </c>
      <c r="Q9" s="80">
        <v>7</v>
      </c>
      <c r="R9" s="80">
        <v>273</v>
      </c>
      <c r="S9" s="80">
        <v>0</v>
      </c>
      <c r="T9" s="80">
        <v>3</v>
      </c>
      <c r="U9" s="80">
        <v>3</v>
      </c>
      <c r="V9" s="80">
        <v>71</v>
      </c>
      <c r="W9" s="80">
        <v>22</v>
      </c>
      <c r="X9" s="80">
        <v>416</v>
      </c>
      <c r="Y9" s="80">
        <v>0</v>
      </c>
      <c r="Z9" s="80">
        <v>66</v>
      </c>
      <c r="AA9" s="80">
        <v>26</v>
      </c>
      <c r="AB9" s="80">
        <v>84</v>
      </c>
      <c r="AC9" s="49"/>
      <c r="AD9" s="48"/>
      <c r="AE9" s="48"/>
      <c r="AF9" s="57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ht="14.25" customHeight="1">
      <c r="A10" s="68"/>
      <c r="B10" s="68"/>
      <c r="C10" s="67" t="s">
        <v>3</v>
      </c>
      <c r="D10" s="96">
        <v>1070</v>
      </c>
      <c r="E10" s="80">
        <v>91</v>
      </c>
      <c r="F10" s="96">
        <v>979</v>
      </c>
      <c r="G10" s="80">
        <v>0</v>
      </c>
      <c r="H10" s="80">
        <v>126</v>
      </c>
      <c r="I10" s="80">
        <v>4</v>
      </c>
      <c r="J10" s="80">
        <v>58</v>
      </c>
      <c r="K10" s="80">
        <v>39</v>
      </c>
      <c r="L10" s="80">
        <v>0</v>
      </c>
      <c r="M10" s="80">
        <v>1</v>
      </c>
      <c r="N10" s="80">
        <v>4</v>
      </c>
      <c r="O10" s="80">
        <v>10</v>
      </c>
      <c r="P10" s="80">
        <v>81</v>
      </c>
      <c r="Q10" s="80">
        <v>5</v>
      </c>
      <c r="R10" s="80">
        <v>219</v>
      </c>
      <c r="S10" s="80">
        <v>0</v>
      </c>
      <c r="T10" s="80">
        <v>2</v>
      </c>
      <c r="U10" s="80">
        <v>0</v>
      </c>
      <c r="V10" s="80">
        <v>57</v>
      </c>
      <c r="W10" s="80">
        <v>16</v>
      </c>
      <c r="X10" s="80">
        <v>320</v>
      </c>
      <c r="Y10" s="80">
        <v>0</v>
      </c>
      <c r="Z10" s="80">
        <v>55</v>
      </c>
      <c r="AA10" s="80">
        <v>16</v>
      </c>
      <c r="AB10" s="80">
        <v>57</v>
      </c>
      <c r="AC10" s="49"/>
      <c r="AD10" s="48"/>
      <c r="AE10" s="48"/>
      <c r="AF10" s="57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ht="14.25" customHeight="1">
      <c r="A11" s="68"/>
      <c r="B11" s="68"/>
      <c r="C11" s="67" t="s">
        <v>4</v>
      </c>
      <c r="D11" s="80">
        <v>326</v>
      </c>
      <c r="E11" s="80">
        <v>43</v>
      </c>
      <c r="F11" s="80">
        <v>283</v>
      </c>
      <c r="G11" s="80">
        <v>0</v>
      </c>
      <c r="H11" s="80">
        <v>37</v>
      </c>
      <c r="I11" s="80">
        <v>3</v>
      </c>
      <c r="J11" s="80">
        <v>18</v>
      </c>
      <c r="K11" s="80">
        <v>19</v>
      </c>
      <c r="L11" s="80">
        <v>0</v>
      </c>
      <c r="M11" s="80">
        <v>0</v>
      </c>
      <c r="N11" s="80">
        <v>0</v>
      </c>
      <c r="O11" s="80">
        <v>0</v>
      </c>
      <c r="P11" s="80">
        <v>25</v>
      </c>
      <c r="Q11" s="80">
        <v>2</v>
      </c>
      <c r="R11" s="80">
        <v>54</v>
      </c>
      <c r="S11" s="80">
        <v>0</v>
      </c>
      <c r="T11" s="80">
        <v>1</v>
      </c>
      <c r="U11" s="80">
        <v>3</v>
      </c>
      <c r="V11" s="80">
        <v>14</v>
      </c>
      <c r="W11" s="80">
        <v>6</v>
      </c>
      <c r="X11" s="80">
        <v>96</v>
      </c>
      <c r="Y11" s="80">
        <v>0</v>
      </c>
      <c r="Z11" s="80">
        <v>11</v>
      </c>
      <c r="AA11" s="80">
        <v>10</v>
      </c>
      <c r="AB11" s="80">
        <v>27</v>
      </c>
      <c r="AC11" s="49"/>
      <c r="AD11" s="48"/>
      <c r="AE11" s="48"/>
      <c r="AF11" s="57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ht="14.25" customHeight="1">
      <c r="A12" s="68"/>
      <c r="B12" s="147" t="s">
        <v>7</v>
      </c>
      <c r="C12" s="148"/>
      <c r="D12" s="80">
        <v>17</v>
      </c>
      <c r="E12" s="80">
        <v>6</v>
      </c>
      <c r="F12" s="80">
        <v>11</v>
      </c>
      <c r="G12" s="80">
        <v>0</v>
      </c>
      <c r="H12" s="80">
        <v>1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2</v>
      </c>
      <c r="P12" s="80">
        <v>0</v>
      </c>
      <c r="Q12" s="80">
        <v>1</v>
      </c>
      <c r="R12" s="80">
        <v>1</v>
      </c>
      <c r="S12" s="80">
        <v>0</v>
      </c>
      <c r="T12" s="80">
        <v>0</v>
      </c>
      <c r="U12" s="80">
        <v>0</v>
      </c>
      <c r="V12" s="80">
        <v>5</v>
      </c>
      <c r="W12" s="80">
        <v>0</v>
      </c>
      <c r="X12" s="80">
        <v>3</v>
      </c>
      <c r="Y12" s="80">
        <v>0</v>
      </c>
      <c r="Z12" s="80">
        <v>0</v>
      </c>
      <c r="AA12" s="80">
        <v>2</v>
      </c>
      <c r="AB12" s="80">
        <v>1</v>
      </c>
      <c r="AC12" s="49"/>
      <c r="AD12" s="48"/>
      <c r="AE12" s="48"/>
      <c r="AF12" s="57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ht="14.25" customHeight="1">
      <c r="A13" s="68"/>
      <c r="B13" s="68"/>
      <c r="C13" s="67" t="s">
        <v>3</v>
      </c>
      <c r="D13" s="80">
        <v>17</v>
      </c>
      <c r="E13" s="80">
        <v>6</v>
      </c>
      <c r="F13" s="80">
        <v>11</v>
      </c>
      <c r="G13" s="80">
        <v>0</v>
      </c>
      <c r="H13" s="80">
        <v>1</v>
      </c>
      <c r="I13" s="80">
        <v>0</v>
      </c>
      <c r="J13" s="80">
        <v>0</v>
      </c>
      <c r="K13" s="80">
        <v>1</v>
      </c>
      <c r="L13" s="80">
        <v>0</v>
      </c>
      <c r="M13" s="80">
        <v>0</v>
      </c>
      <c r="N13" s="80">
        <v>0</v>
      </c>
      <c r="O13" s="80">
        <v>2</v>
      </c>
      <c r="P13" s="80">
        <v>0</v>
      </c>
      <c r="Q13" s="80">
        <v>1</v>
      </c>
      <c r="R13" s="80">
        <v>1</v>
      </c>
      <c r="S13" s="80">
        <v>0</v>
      </c>
      <c r="T13" s="80">
        <v>0</v>
      </c>
      <c r="U13" s="80">
        <v>0</v>
      </c>
      <c r="V13" s="80">
        <v>5</v>
      </c>
      <c r="W13" s="80">
        <v>0</v>
      </c>
      <c r="X13" s="80">
        <v>3</v>
      </c>
      <c r="Y13" s="80">
        <v>0</v>
      </c>
      <c r="Z13" s="80">
        <v>0</v>
      </c>
      <c r="AA13" s="80">
        <v>2</v>
      </c>
      <c r="AB13" s="80">
        <v>1</v>
      </c>
      <c r="AC13" s="49"/>
      <c r="AD13" s="48"/>
      <c r="AE13" s="48"/>
      <c r="AF13" s="57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ht="14.25" customHeight="1">
      <c r="A14" s="68"/>
      <c r="B14" s="68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49"/>
      <c r="AD14" s="48"/>
      <c r="AE14" s="48"/>
      <c r="AF14" s="57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ht="14.25" customHeight="1">
      <c r="A15" s="145" t="s">
        <v>8</v>
      </c>
      <c r="B15" s="145"/>
      <c r="C15" s="146"/>
      <c r="D15" s="80">
        <v>560</v>
      </c>
      <c r="E15" s="80">
        <v>41</v>
      </c>
      <c r="F15" s="80">
        <v>519</v>
      </c>
      <c r="G15" s="80">
        <v>0</v>
      </c>
      <c r="H15" s="80">
        <v>82</v>
      </c>
      <c r="I15" s="80">
        <v>1</v>
      </c>
      <c r="J15" s="80">
        <v>40</v>
      </c>
      <c r="K15" s="80">
        <v>17</v>
      </c>
      <c r="L15" s="80">
        <v>0</v>
      </c>
      <c r="M15" s="80">
        <v>0</v>
      </c>
      <c r="N15" s="80">
        <v>0</v>
      </c>
      <c r="O15" s="80">
        <v>6</v>
      </c>
      <c r="P15" s="80">
        <v>45</v>
      </c>
      <c r="Q15" s="80">
        <v>4</v>
      </c>
      <c r="R15" s="80">
        <v>124</v>
      </c>
      <c r="S15" s="80">
        <v>0</v>
      </c>
      <c r="T15" s="80">
        <v>2</v>
      </c>
      <c r="U15" s="80">
        <v>2</v>
      </c>
      <c r="V15" s="80">
        <v>40</v>
      </c>
      <c r="W15" s="80">
        <v>6</v>
      </c>
      <c r="X15" s="80">
        <v>146</v>
      </c>
      <c r="Y15" s="80">
        <v>0</v>
      </c>
      <c r="Z15" s="80">
        <v>9</v>
      </c>
      <c r="AA15" s="80">
        <v>5</v>
      </c>
      <c r="AB15" s="80">
        <v>31</v>
      </c>
      <c r="AC15" s="49"/>
      <c r="AD15" s="48"/>
      <c r="AE15" s="48"/>
      <c r="AF15" s="57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ht="14.25" customHeight="1">
      <c r="A16" s="66"/>
      <c r="B16" s="147" t="s">
        <v>6</v>
      </c>
      <c r="C16" s="148"/>
      <c r="D16" s="80">
        <v>546</v>
      </c>
      <c r="E16" s="80">
        <v>37</v>
      </c>
      <c r="F16" s="80">
        <v>509</v>
      </c>
      <c r="G16" s="80">
        <v>0</v>
      </c>
      <c r="H16" s="80">
        <v>81</v>
      </c>
      <c r="I16" s="80">
        <v>1</v>
      </c>
      <c r="J16" s="80">
        <v>40</v>
      </c>
      <c r="K16" s="80">
        <v>16</v>
      </c>
      <c r="L16" s="80">
        <v>0</v>
      </c>
      <c r="M16" s="80">
        <v>0</v>
      </c>
      <c r="N16" s="80">
        <v>0</v>
      </c>
      <c r="O16" s="80">
        <v>4</v>
      </c>
      <c r="P16" s="80">
        <v>45</v>
      </c>
      <c r="Q16" s="80">
        <v>4</v>
      </c>
      <c r="R16" s="80">
        <v>123</v>
      </c>
      <c r="S16" s="80">
        <v>0</v>
      </c>
      <c r="T16" s="80">
        <v>2</v>
      </c>
      <c r="U16" s="80">
        <v>2</v>
      </c>
      <c r="V16" s="80">
        <v>36</v>
      </c>
      <c r="W16" s="80">
        <v>6</v>
      </c>
      <c r="X16" s="80">
        <v>143</v>
      </c>
      <c r="Y16" s="80">
        <v>0</v>
      </c>
      <c r="Z16" s="80">
        <v>9</v>
      </c>
      <c r="AA16" s="80">
        <v>4</v>
      </c>
      <c r="AB16" s="80">
        <v>30</v>
      </c>
      <c r="AC16" s="49"/>
      <c r="AD16" s="48"/>
      <c r="AE16" s="48"/>
      <c r="AF16" s="57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ht="14.25" customHeight="1">
      <c r="A17" s="68"/>
      <c r="B17" s="68"/>
      <c r="C17" s="67" t="s">
        <v>3</v>
      </c>
      <c r="D17" s="80">
        <v>367</v>
      </c>
      <c r="E17" s="80">
        <v>14</v>
      </c>
      <c r="F17" s="80">
        <v>353</v>
      </c>
      <c r="G17" s="80">
        <v>0</v>
      </c>
      <c r="H17" s="80">
        <v>58</v>
      </c>
      <c r="I17" s="80">
        <v>1</v>
      </c>
      <c r="J17" s="80">
        <v>27</v>
      </c>
      <c r="K17" s="80">
        <v>3</v>
      </c>
      <c r="L17" s="80">
        <v>0</v>
      </c>
      <c r="M17" s="80">
        <v>0</v>
      </c>
      <c r="N17" s="80">
        <v>0</v>
      </c>
      <c r="O17" s="80">
        <v>4</v>
      </c>
      <c r="P17" s="80">
        <v>28</v>
      </c>
      <c r="Q17" s="80">
        <v>3</v>
      </c>
      <c r="R17" s="80">
        <v>90</v>
      </c>
      <c r="S17" s="80">
        <v>0</v>
      </c>
      <c r="T17" s="80">
        <v>1</v>
      </c>
      <c r="U17" s="80">
        <v>0</v>
      </c>
      <c r="V17" s="80">
        <v>27</v>
      </c>
      <c r="W17" s="80">
        <v>2</v>
      </c>
      <c r="X17" s="80">
        <v>89</v>
      </c>
      <c r="Y17" s="80">
        <v>0</v>
      </c>
      <c r="Z17" s="80">
        <v>7</v>
      </c>
      <c r="AA17" s="80">
        <v>1</v>
      </c>
      <c r="AB17" s="80">
        <v>26</v>
      </c>
      <c r="AC17" s="49"/>
      <c r="AD17" s="48"/>
      <c r="AE17" s="48"/>
      <c r="AF17" s="57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ht="14.25" customHeight="1">
      <c r="A18" s="68"/>
      <c r="B18" s="68"/>
      <c r="C18" s="67" t="s">
        <v>4</v>
      </c>
      <c r="D18" s="80">
        <v>179</v>
      </c>
      <c r="E18" s="80">
        <v>23</v>
      </c>
      <c r="F18" s="80">
        <v>156</v>
      </c>
      <c r="G18" s="80">
        <v>0</v>
      </c>
      <c r="H18" s="80">
        <v>23</v>
      </c>
      <c r="I18" s="80">
        <v>0</v>
      </c>
      <c r="J18" s="80">
        <v>13</v>
      </c>
      <c r="K18" s="80">
        <v>13</v>
      </c>
      <c r="L18" s="80">
        <v>0</v>
      </c>
      <c r="M18" s="80">
        <v>0</v>
      </c>
      <c r="N18" s="80">
        <v>0</v>
      </c>
      <c r="O18" s="80">
        <v>0</v>
      </c>
      <c r="P18" s="80">
        <v>17</v>
      </c>
      <c r="Q18" s="80">
        <v>1</v>
      </c>
      <c r="R18" s="80">
        <v>33</v>
      </c>
      <c r="S18" s="80">
        <v>0</v>
      </c>
      <c r="T18" s="80">
        <v>1</v>
      </c>
      <c r="U18" s="80">
        <v>2</v>
      </c>
      <c r="V18" s="80">
        <v>9</v>
      </c>
      <c r="W18" s="80">
        <v>4</v>
      </c>
      <c r="X18" s="80">
        <v>54</v>
      </c>
      <c r="Y18" s="80">
        <v>0</v>
      </c>
      <c r="Z18" s="80">
        <v>2</v>
      </c>
      <c r="AA18" s="80">
        <v>3</v>
      </c>
      <c r="AB18" s="80">
        <v>4</v>
      </c>
      <c r="AC18" s="49"/>
      <c r="AD18" s="48"/>
      <c r="AE18" s="48"/>
      <c r="AF18" s="57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ht="14.25" customHeight="1">
      <c r="A19" s="68"/>
      <c r="B19" s="147" t="s">
        <v>7</v>
      </c>
      <c r="C19" s="148"/>
      <c r="D19" s="80">
        <v>14</v>
      </c>
      <c r="E19" s="80">
        <v>4</v>
      </c>
      <c r="F19" s="80">
        <v>10</v>
      </c>
      <c r="G19" s="80">
        <v>0</v>
      </c>
      <c r="H19" s="80">
        <v>1</v>
      </c>
      <c r="I19" s="80">
        <v>0</v>
      </c>
      <c r="J19" s="80">
        <v>0</v>
      </c>
      <c r="K19" s="80">
        <v>1</v>
      </c>
      <c r="L19" s="80">
        <v>0</v>
      </c>
      <c r="M19" s="80">
        <v>0</v>
      </c>
      <c r="N19" s="80">
        <v>0</v>
      </c>
      <c r="O19" s="80">
        <v>2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>
        <v>0</v>
      </c>
      <c r="V19" s="80">
        <v>4</v>
      </c>
      <c r="W19" s="80">
        <v>0</v>
      </c>
      <c r="X19" s="80">
        <v>3</v>
      </c>
      <c r="Y19" s="80">
        <v>0</v>
      </c>
      <c r="Z19" s="80">
        <v>0</v>
      </c>
      <c r="AA19" s="80">
        <v>1</v>
      </c>
      <c r="AB19" s="80">
        <v>1</v>
      </c>
      <c r="AC19" s="49"/>
      <c r="AD19" s="48"/>
      <c r="AE19" s="48"/>
      <c r="AF19" s="57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ht="14.25" customHeight="1">
      <c r="A20" s="68"/>
      <c r="B20" s="68"/>
      <c r="C20" s="67" t="s">
        <v>3</v>
      </c>
      <c r="D20" s="80">
        <v>14</v>
      </c>
      <c r="E20" s="80">
        <v>4</v>
      </c>
      <c r="F20" s="80">
        <v>10</v>
      </c>
      <c r="G20" s="80">
        <v>0</v>
      </c>
      <c r="H20" s="80">
        <v>1</v>
      </c>
      <c r="I20" s="80">
        <v>0</v>
      </c>
      <c r="J20" s="80">
        <v>0</v>
      </c>
      <c r="K20" s="80">
        <v>1</v>
      </c>
      <c r="L20" s="80">
        <v>0</v>
      </c>
      <c r="M20" s="80">
        <v>0</v>
      </c>
      <c r="N20" s="80">
        <v>0</v>
      </c>
      <c r="O20" s="80">
        <v>2</v>
      </c>
      <c r="P20" s="80">
        <v>0</v>
      </c>
      <c r="Q20" s="80">
        <v>0</v>
      </c>
      <c r="R20" s="80">
        <v>1</v>
      </c>
      <c r="S20" s="80">
        <v>0</v>
      </c>
      <c r="T20" s="80">
        <v>0</v>
      </c>
      <c r="U20" s="80">
        <v>0</v>
      </c>
      <c r="V20" s="80">
        <v>4</v>
      </c>
      <c r="W20" s="80">
        <v>0</v>
      </c>
      <c r="X20" s="80">
        <v>3</v>
      </c>
      <c r="Y20" s="80">
        <v>0</v>
      </c>
      <c r="Z20" s="80">
        <v>0</v>
      </c>
      <c r="AA20" s="80">
        <v>1</v>
      </c>
      <c r="AB20" s="80">
        <v>1</v>
      </c>
      <c r="AC20" s="49"/>
      <c r="AD20" s="48"/>
      <c r="AE20" s="48"/>
      <c r="AF20" s="57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ht="14.25" customHeight="1">
      <c r="A21" s="66"/>
      <c r="B21" s="66"/>
      <c r="C21" s="67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49"/>
      <c r="AD21" s="48"/>
      <c r="AE21" s="48"/>
      <c r="AF21" s="57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ht="14.25" customHeight="1">
      <c r="A22" s="145" t="s">
        <v>9</v>
      </c>
      <c r="B22" s="145"/>
      <c r="C22" s="146"/>
      <c r="D22" s="80">
        <v>231</v>
      </c>
      <c r="E22" s="80">
        <v>8</v>
      </c>
      <c r="F22" s="80">
        <v>223</v>
      </c>
      <c r="G22" s="80">
        <v>0</v>
      </c>
      <c r="H22" s="80">
        <v>21</v>
      </c>
      <c r="I22" s="80">
        <v>0</v>
      </c>
      <c r="J22" s="80">
        <v>11</v>
      </c>
      <c r="K22" s="80">
        <v>3</v>
      </c>
      <c r="L22" s="80">
        <v>0</v>
      </c>
      <c r="M22" s="80">
        <v>0</v>
      </c>
      <c r="N22" s="80">
        <v>0</v>
      </c>
      <c r="O22" s="80">
        <v>1</v>
      </c>
      <c r="P22" s="80">
        <v>20</v>
      </c>
      <c r="Q22" s="80">
        <v>1</v>
      </c>
      <c r="R22" s="80">
        <v>51</v>
      </c>
      <c r="S22" s="80">
        <v>0</v>
      </c>
      <c r="T22" s="80">
        <v>0</v>
      </c>
      <c r="U22" s="80">
        <v>0</v>
      </c>
      <c r="V22" s="80">
        <v>17</v>
      </c>
      <c r="W22" s="80">
        <v>3</v>
      </c>
      <c r="X22" s="80">
        <v>75</v>
      </c>
      <c r="Y22" s="80">
        <v>0</v>
      </c>
      <c r="Z22" s="80">
        <v>9</v>
      </c>
      <c r="AA22" s="80">
        <v>0</v>
      </c>
      <c r="AB22" s="80">
        <v>19</v>
      </c>
      <c r="AC22" s="49"/>
      <c r="AD22" s="48"/>
      <c r="AE22" s="48"/>
      <c r="AF22" s="57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ht="14.25" customHeight="1">
      <c r="A23" s="66"/>
      <c r="B23" s="147" t="s">
        <v>6</v>
      </c>
      <c r="C23" s="148"/>
      <c r="D23" s="80">
        <v>230</v>
      </c>
      <c r="E23" s="80">
        <v>7</v>
      </c>
      <c r="F23" s="80">
        <v>223</v>
      </c>
      <c r="G23" s="80">
        <v>0</v>
      </c>
      <c r="H23" s="80">
        <v>21</v>
      </c>
      <c r="I23" s="80">
        <v>0</v>
      </c>
      <c r="J23" s="80">
        <v>11</v>
      </c>
      <c r="K23" s="80">
        <v>3</v>
      </c>
      <c r="L23" s="80">
        <v>0</v>
      </c>
      <c r="M23" s="80">
        <v>0</v>
      </c>
      <c r="N23" s="80">
        <v>0</v>
      </c>
      <c r="O23" s="80">
        <v>1</v>
      </c>
      <c r="P23" s="80">
        <v>20</v>
      </c>
      <c r="Q23" s="80">
        <v>0</v>
      </c>
      <c r="R23" s="80">
        <v>51</v>
      </c>
      <c r="S23" s="80">
        <v>0</v>
      </c>
      <c r="T23" s="80">
        <v>0</v>
      </c>
      <c r="U23" s="80">
        <v>0</v>
      </c>
      <c r="V23" s="80">
        <v>17</v>
      </c>
      <c r="W23" s="80">
        <v>3</v>
      </c>
      <c r="X23" s="80">
        <v>75</v>
      </c>
      <c r="Y23" s="80">
        <v>0</v>
      </c>
      <c r="Z23" s="80">
        <v>9</v>
      </c>
      <c r="AA23" s="80">
        <v>0</v>
      </c>
      <c r="AB23" s="80">
        <v>19</v>
      </c>
      <c r="AC23" s="49"/>
      <c r="AD23" s="48"/>
      <c r="AE23" s="48"/>
      <c r="AF23" s="57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ht="14.25" customHeight="1">
      <c r="A24" s="68"/>
      <c r="B24" s="68"/>
      <c r="C24" s="67" t="s">
        <v>3</v>
      </c>
      <c r="D24" s="80">
        <v>199</v>
      </c>
      <c r="E24" s="80">
        <v>4</v>
      </c>
      <c r="F24" s="80">
        <v>195</v>
      </c>
      <c r="G24" s="80">
        <v>0</v>
      </c>
      <c r="H24" s="80">
        <v>19</v>
      </c>
      <c r="I24" s="80">
        <v>0</v>
      </c>
      <c r="J24" s="80">
        <v>11</v>
      </c>
      <c r="K24" s="80">
        <v>0</v>
      </c>
      <c r="L24" s="80">
        <v>0</v>
      </c>
      <c r="M24" s="80">
        <v>0</v>
      </c>
      <c r="N24" s="80">
        <v>0</v>
      </c>
      <c r="O24" s="80">
        <v>1</v>
      </c>
      <c r="P24" s="80">
        <v>16</v>
      </c>
      <c r="Q24" s="80">
        <v>0</v>
      </c>
      <c r="R24" s="80">
        <v>50</v>
      </c>
      <c r="S24" s="80">
        <v>0</v>
      </c>
      <c r="T24" s="80">
        <v>0</v>
      </c>
      <c r="U24" s="80">
        <v>0</v>
      </c>
      <c r="V24" s="80">
        <v>16</v>
      </c>
      <c r="W24" s="80">
        <v>3</v>
      </c>
      <c r="X24" s="80">
        <v>70</v>
      </c>
      <c r="Y24" s="80">
        <v>0</v>
      </c>
      <c r="Z24" s="80">
        <v>8</v>
      </c>
      <c r="AA24" s="80">
        <v>0</v>
      </c>
      <c r="AB24" s="80">
        <v>5</v>
      </c>
      <c r="AC24" s="49"/>
      <c r="AD24" s="48"/>
      <c r="AE24" s="48"/>
      <c r="AF24" s="57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ht="14.25" customHeight="1">
      <c r="A25" s="68"/>
      <c r="B25" s="68"/>
      <c r="C25" s="67" t="s">
        <v>4</v>
      </c>
      <c r="D25" s="80">
        <v>31</v>
      </c>
      <c r="E25" s="80">
        <v>3</v>
      </c>
      <c r="F25" s="80">
        <v>28</v>
      </c>
      <c r="G25" s="80">
        <v>0</v>
      </c>
      <c r="H25" s="80">
        <v>2</v>
      </c>
      <c r="I25" s="80">
        <v>0</v>
      </c>
      <c r="J25" s="80">
        <v>0</v>
      </c>
      <c r="K25" s="80">
        <v>3</v>
      </c>
      <c r="L25" s="80">
        <v>0</v>
      </c>
      <c r="M25" s="80">
        <v>0</v>
      </c>
      <c r="N25" s="80">
        <v>0</v>
      </c>
      <c r="O25" s="80">
        <v>0</v>
      </c>
      <c r="P25" s="80">
        <v>4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1</v>
      </c>
      <c r="W25" s="80">
        <v>0</v>
      </c>
      <c r="X25" s="80">
        <v>5</v>
      </c>
      <c r="Y25" s="80">
        <v>0</v>
      </c>
      <c r="Z25" s="80">
        <v>1</v>
      </c>
      <c r="AA25" s="80">
        <v>0</v>
      </c>
      <c r="AB25" s="80">
        <v>14</v>
      </c>
      <c r="AC25" s="49"/>
      <c r="AD25" s="48"/>
      <c r="AE25" s="48"/>
      <c r="AF25" s="57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ht="14.25" customHeight="1">
      <c r="A26" s="68"/>
      <c r="B26" s="147" t="s">
        <v>7</v>
      </c>
      <c r="C26" s="148"/>
      <c r="D26" s="80">
        <v>1</v>
      </c>
      <c r="E26" s="80">
        <v>1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1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49"/>
      <c r="AD26" s="48"/>
      <c r="AE26" s="48"/>
      <c r="AF26" s="57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ht="14.25" customHeight="1">
      <c r="A27" s="68"/>
      <c r="B27" s="68"/>
      <c r="C27" s="67" t="s">
        <v>3</v>
      </c>
      <c r="D27" s="80">
        <v>1</v>
      </c>
      <c r="E27" s="80">
        <v>1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1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49"/>
      <c r="AD27" s="48"/>
      <c r="AE27" s="48"/>
      <c r="AF27" s="57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ht="14.25" customHeight="1">
      <c r="A28" s="68"/>
      <c r="B28" s="68"/>
      <c r="C28" s="67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49"/>
      <c r="AD28" s="48"/>
      <c r="AE28" s="48"/>
      <c r="AF28" s="57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ht="14.25" customHeight="1">
      <c r="A29" s="145" t="s">
        <v>10</v>
      </c>
      <c r="B29" s="145"/>
      <c r="C29" s="146"/>
      <c r="D29" s="80">
        <v>61</v>
      </c>
      <c r="E29" s="80">
        <v>10</v>
      </c>
      <c r="F29" s="80">
        <v>51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2</v>
      </c>
      <c r="P29" s="80">
        <v>10</v>
      </c>
      <c r="Q29" s="80">
        <v>2</v>
      </c>
      <c r="R29" s="80">
        <v>6</v>
      </c>
      <c r="S29" s="80">
        <v>0</v>
      </c>
      <c r="T29" s="80">
        <v>0</v>
      </c>
      <c r="U29" s="80">
        <v>0</v>
      </c>
      <c r="V29" s="80">
        <v>0</v>
      </c>
      <c r="W29" s="80">
        <v>4</v>
      </c>
      <c r="X29" s="80">
        <v>24</v>
      </c>
      <c r="Y29" s="80">
        <v>0</v>
      </c>
      <c r="Z29" s="80">
        <v>1</v>
      </c>
      <c r="AA29" s="80">
        <v>2</v>
      </c>
      <c r="AB29" s="80">
        <v>10</v>
      </c>
      <c r="AC29" s="49"/>
      <c r="AD29" s="48"/>
      <c r="AE29" s="48"/>
      <c r="AF29" s="57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ht="14.25" customHeight="1">
      <c r="A30" s="66"/>
      <c r="B30" s="147" t="s">
        <v>6</v>
      </c>
      <c r="C30" s="148"/>
      <c r="D30" s="80">
        <v>61</v>
      </c>
      <c r="E30" s="80">
        <v>10</v>
      </c>
      <c r="F30" s="80">
        <v>51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2</v>
      </c>
      <c r="P30" s="80">
        <v>10</v>
      </c>
      <c r="Q30" s="80">
        <v>2</v>
      </c>
      <c r="R30" s="80">
        <v>6</v>
      </c>
      <c r="S30" s="80">
        <v>0</v>
      </c>
      <c r="T30" s="80">
        <v>0</v>
      </c>
      <c r="U30" s="80">
        <v>0</v>
      </c>
      <c r="V30" s="80">
        <v>0</v>
      </c>
      <c r="W30" s="80">
        <v>4</v>
      </c>
      <c r="X30" s="80">
        <v>24</v>
      </c>
      <c r="Y30" s="80">
        <v>0</v>
      </c>
      <c r="Z30" s="80">
        <v>1</v>
      </c>
      <c r="AA30" s="80">
        <v>2</v>
      </c>
      <c r="AB30" s="80">
        <v>10</v>
      </c>
      <c r="AC30" s="49"/>
      <c r="AD30" s="48"/>
      <c r="AE30" s="48"/>
      <c r="AF30" s="57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ht="14.25" customHeight="1">
      <c r="A31" s="68"/>
      <c r="B31" s="68"/>
      <c r="C31" s="67" t="s">
        <v>3</v>
      </c>
      <c r="D31" s="80">
        <v>61</v>
      </c>
      <c r="E31" s="80">
        <v>10</v>
      </c>
      <c r="F31" s="80">
        <v>51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2</v>
      </c>
      <c r="P31" s="80">
        <v>10</v>
      </c>
      <c r="Q31" s="80">
        <v>2</v>
      </c>
      <c r="R31" s="80">
        <v>6</v>
      </c>
      <c r="S31" s="80">
        <v>0</v>
      </c>
      <c r="T31" s="80">
        <v>0</v>
      </c>
      <c r="U31" s="80">
        <v>0</v>
      </c>
      <c r="V31" s="80">
        <v>0</v>
      </c>
      <c r="W31" s="80">
        <v>4</v>
      </c>
      <c r="X31" s="80">
        <v>24</v>
      </c>
      <c r="Y31" s="80">
        <v>0</v>
      </c>
      <c r="Z31" s="80">
        <v>1</v>
      </c>
      <c r="AA31" s="80">
        <v>2</v>
      </c>
      <c r="AB31" s="80">
        <v>10</v>
      </c>
      <c r="AC31" s="49"/>
      <c r="AD31" s="48"/>
      <c r="AE31" s="48"/>
      <c r="AF31" s="57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ht="14.25" customHeight="1">
      <c r="A32" s="68"/>
      <c r="B32" s="68"/>
      <c r="C32" s="6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49"/>
      <c r="AD32" s="48"/>
      <c r="AE32" s="48"/>
      <c r="AF32" s="57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14.25" customHeight="1">
      <c r="A33" s="145" t="s">
        <v>11</v>
      </c>
      <c r="B33" s="145"/>
      <c r="C33" s="146"/>
      <c r="D33" s="80">
        <v>78</v>
      </c>
      <c r="E33" s="80">
        <v>10</v>
      </c>
      <c r="F33" s="80">
        <v>68</v>
      </c>
      <c r="G33" s="80">
        <v>0</v>
      </c>
      <c r="H33" s="80">
        <v>8</v>
      </c>
      <c r="I33" s="80">
        <v>0</v>
      </c>
      <c r="J33" s="80">
        <v>4</v>
      </c>
      <c r="K33" s="80">
        <v>4</v>
      </c>
      <c r="L33" s="80">
        <v>0</v>
      </c>
      <c r="M33" s="80">
        <v>0</v>
      </c>
      <c r="N33" s="80">
        <v>1</v>
      </c>
      <c r="O33" s="80">
        <v>0</v>
      </c>
      <c r="P33" s="80">
        <v>0</v>
      </c>
      <c r="Q33" s="80">
        <v>0</v>
      </c>
      <c r="R33" s="80">
        <v>23</v>
      </c>
      <c r="S33" s="80">
        <v>0</v>
      </c>
      <c r="T33" s="80">
        <v>0</v>
      </c>
      <c r="U33" s="80">
        <v>0</v>
      </c>
      <c r="V33" s="80">
        <v>0</v>
      </c>
      <c r="W33" s="80">
        <v>2</v>
      </c>
      <c r="X33" s="80">
        <v>31</v>
      </c>
      <c r="Y33" s="80">
        <v>0</v>
      </c>
      <c r="Z33" s="80">
        <v>0</v>
      </c>
      <c r="AA33" s="80">
        <v>4</v>
      </c>
      <c r="AB33" s="80">
        <v>1</v>
      </c>
      <c r="AC33" s="49"/>
      <c r="AD33" s="48"/>
      <c r="AE33" s="48"/>
      <c r="AF33" s="57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14.25" customHeight="1">
      <c r="A34" s="66"/>
      <c r="B34" s="147" t="s">
        <v>6</v>
      </c>
      <c r="C34" s="148"/>
      <c r="D34" s="80">
        <v>78</v>
      </c>
      <c r="E34" s="80">
        <v>10</v>
      </c>
      <c r="F34" s="80">
        <v>68</v>
      </c>
      <c r="G34" s="80">
        <v>0</v>
      </c>
      <c r="H34" s="80">
        <v>8</v>
      </c>
      <c r="I34" s="80">
        <v>0</v>
      </c>
      <c r="J34" s="80">
        <v>4</v>
      </c>
      <c r="K34" s="80">
        <v>4</v>
      </c>
      <c r="L34" s="80">
        <v>0</v>
      </c>
      <c r="M34" s="80">
        <v>0</v>
      </c>
      <c r="N34" s="80">
        <v>1</v>
      </c>
      <c r="O34" s="80">
        <v>0</v>
      </c>
      <c r="P34" s="80">
        <v>0</v>
      </c>
      <c r="Q34" s="80">
        <v>0</v>
      </c>
      <c r="R34" s="80">
        <v>23</v>
      </c>
      <c r="S34" s="80">
        <v>0</v>
      </c>
      <c r="T34" s="80">
        <v>0</v>
      </c>
      <c r="U34" s="80">
        <v>0</v>
      </c>
      <c r="V34" s="80">
        <v>0</v>
      </c>
      <c r="W34" s="80">
        <v>2</v>
      </c>
      <c r="X34" s="80">
        <v>31</v>
      </c>
      <c r="Y34" s="80">
        <v>0</v>
      </c>
      <c r="Z34" s="80">
        <v>0</v>
      </c>
      <c r="AA34" s="80">
        <v>4</v>
      </c>
      <c r="AB34" s="80">
        <v>1</v>
      </c>
      <c r="AC34" s="49"/>
      <c r="AD34" s="48"/>
      <c r="AE34" s="48"/>
      <c r="AF34" s="57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4.25" customHeight="1">
      <c r="A35" s="68"/>
      <c r="B35" s="68"/>
      <c r="C35" s="67" t="s">
        <v>3</v>
      </c>
      <c r="D35" s="80">
        <v>78</v>
      </c>
      <c r="E35" s="80">
        <v>10</v>
      </c>
      <c r="F35" s="80">
        <v>68</v>
      </c>
      <c r="G35" s="80">
        <v>0</v>
      </c>
      <c r="H35" s="80">
        <v>8</v>
      </c>
      <c r="I35" s="80">
        <v>0</v>
      </c>
      <c r="J35" s="80">
        <v>4</v>
      </c>
      <c r="K35" s="80">
        <v>4</v>
      </c>
      <c r="L35" s="80">
        <v>0</v>
      </c>
      <c r="M35" s="80">
        <v>0</v>
      </c>
      <c r="N35" s="80">
        <v>1</v>
      </c>
      <c r="O35" s="80">
        <v>0</v>
      </c>
      <c r="P35" s="80">
        <v>0</v>
      </c>
      <c r="Q35" s="80">
        <v>0</v>
      </c>
      <c r="R35" s="80">
        <v>23</v>
      </c>
      <c r="S35" s="80">
        <v>0</v>
      </c>
      <c r="T35" s="80">
        <v>0</v>
      </c>
      <c r="U35" s="80">
        <v>0</v>
      </c>
      <c r="V35" s="80">
        <v>0</v>
      </c>
      <c r="W35" s="80">
        <v>2</v>
      </c>
      <c r="X35" s="80">
        <v>31</v>
      </c>
      <c r="Y35" s="80">
        <v>0</v>
      </c>
      <c r="Z35" s="80">
        <v>0</v>
      </c>
      <c r="AA35" s="80">
        <v>4</v>
      </c>
      <c r="AB35" s="80">
        <v>1</v>
      </c>
      <c r="AC35" s="49"/>
      <c r="AD35" s="48"/>
      <c r="AE35" s="48"/>
      <c r="AF35" s="57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4.25" customHeight="1">
      <c r="A36" s="68"/>
      <c r="B36" s="149" t="s">
        <v>7</v>
      </c>
      <c r="C36" s="150"/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49"/>
      <c r="AD36" s="48"/>
      <c r="AE36" s="48"/>
      <c r="AF36" s="57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4.25" customHeight="1">
      <c r="A37" s="68"/>
      <c r="B37" s="69"/>
      <c r="C37" s="70" t="s">
        <v>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49"/>
      <c r="AD37" s="48"/>
      <c r="AE37" s="48"/>
      <c r="AF37" s="57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4.25" customHeight="1">
      <c r="A38" s="71"/>
      <c r="B38" s="72"/>
      <c r="C38" s="7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49"/>
      <c r="AD38" s="48"/>
      <c r="AE38" s="48"/>
      <c r="AF38" s="57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ht="14.25" customHeight="1">
      <c r="A39" s="145" t="s">
        <v>12</v>
      </c>
      <c r="B39" s="145"/>
      <c r="C39" s="146"/>
      <c r="D39" s="80">
        <v>50</v>
      </c>
      <c r="E39" s="80">
        <v>12</v>
      </c>
      <c r="F39" s="80">
        <v>38</v>
      </c>
      <c r="G39" s="80">
        <v>0</v>
      </c>
      <c r="H39" s="80">
        <v>3</v>
      </c>
      <c r="I39" s="80">
        <v>2</v>
      </c>
      <c r="J39" s="80">
        <v>1</v>
      </c>
      <c r="K39" s="80">
        <v>6</v>
      </c>
      <c r="L39" s="80">
        <v>0</v>
      </c>
      <c r="M39" s="80">
        <v>0</v>
      </c>
      <c r="N39" s="80">
        <v>0</v>
      </c>
      <c r="O39" s="80">
        <v>1</v>
      </c>
      <c r="P39" s="80">
        <v>5</v>
      </c>
      <c r="Q39" s="80">
        <v>0</v>
      </c>
      <c r="R39" s="80">
        <v>3</v>
      </c>
      <c r="S39" s="80">
        <v>0</v>
      </c>
      <c r="T39" s="80">
        <v>1</v>
      </c>
      <c r="U39" s="80">
        <v>0</v>
      </c>
      <c r="V39" s="80">
        <v>3</v>
      </c>
      <c r="W39" s="80">
        <v>1</v>
      </c>
      <c r="X39" s="80">
        <v>19</v>
      </c>
      <c r="Y39" s="80">
        <v>0</v>
      </c>
      <c r="Z39" s="80">
        <v>1</v>
      </c>
      <c r="AA39" s="80">
        <v>2</v>
      </c>
      <c r="AB39" s="80">
        <v>2</v>
      </c>
      <c r="AC39" s="49"/>
      <c r="AD39" s="48"/>
      <c r="AE39" s="48"/>
      <c r="AF39" s="57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ht="14.25" customHeight="1">
      <c r="A40" s="66"/>
      <c r="B40" s="147" t="s">
        <v>6</v>
      </c>
      <c r="C40" s="148"/>
      <c r="D40" s="80">
        <v>50</v>
      </c>
      <c r="E40" s="80">
        <v>12</v>
      </c>
      <c r="F40" s="80">
        <v>38</v>
      </c>
      <c r="G40" s="80">
        <v>0</v>
      </c>
      <c r="H40" s="80">
        <v>3</v>
      </c>
      <c r="I40" s="80">
        <v>2</v>
      </c>
      <c r="J40" s="80">
        <v>1</v>
      </c>
      <c r="K40" s="80">
        <v>6</v>
      </c>
      <c r="L40" s="80">
        <v>0</v>
      </c>
      <c r="M40" s="80">
        <v>0</v>
      </c>
      <c r="N40" s="80">
        <v>0</v>
      </c>
      <c r="O40" s="80">
        <v>1</v>
      </c>
      <c r="P40" s="80">
        <v>5</v>
      </c>
      <c r="Q40" s="80">
        <v>0</v>
      </c>
      <c r="R40" s="80">
        <v>3</v>
      </c>
      <c r="S40" s="80">
        <v>0</v>
      </c>
      <c r="T40" s="80">
        <v>1</v>
      </c>
      <c r="U40" s="80">
        <v>0</v>
      </c>
      <c r="V40" s="80">
        <v>3</v>
      </c>
      <c r="W40" s="80">
        <v>1</v>
      </c>
      <c r="X40" s="80">
        <v>19</v>
      </c>
      <c r="Y40" s="80">
        <v>0</v>
      </c>
      <c r="Z40" s="80">
        <v>1</v>
      </c>
      <c r="AA40" s="80">
        <v>2</v>
      </c>
      <c r="AB40" s="80">
        <v>2</v>
      </c>
      <c r="AC40" s="49"/>
      <c r="AD40" s="48"/>
      <c r="AE40" s="48"/>
      <c r="AF40" s="57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ht="14.25" customHeight="1">
      <c r="A41" s="68"/>
      <c r="B41" s="68"/>
      <c r="C41" s="67" t="s">
        <v>3</v>
      </c>
      <c r="D41" s="80">
        <v>50</v>
      </c>
      <c r="E41" s="80">
        <v>12</v>
      </c>
      <c r="F41" s="80">
        <v>38</v>
      </c>
      <c r="G41" s="80">
        <v>0</v>
      </c>
      <c r="H41" s="80">
        <v>3</v>
      </c>
      <c r="I41" s="80">
        <v>2</v>
      </c>
      <c r="J41" s="80">
        <v>1</v>
      </c>
      <c r="K41" s="80">
        <v>6</v>
      </c>
      <c r="L41" s="80">
        <v>0</v>
      </c>
      <c r="M41" s="80">
        <v>0</v>
      </c>
      <c r="N41" s="80">
        <v>0</v>
      </c>
      <c r="O41" s="80">
        <v>1</v>
      </c>
      <c r="P41" s="80">
        <v>5</v>
      </c>
      <c r="Q41" s="80">
        <v>0</v>
      </c>
      <c r="R41" s="80">
        <v>3</v>
      </c>
      <c r="S41" s="80">
        <v>0</v>
      </c>
      <c r="T41" s="80">
        <v>1</v>
      </c>
      <c r="U41" s="80">
        <v>0</v>
      </c>
      <c r="V41" s="80">
        <v>3</v>
      </c>
      <c r="W41" s="80">
        <v>1</v>
      </c>
      <c r="X41" s="80">
        <v>19</v>
      </c>
      <c r="Y41" s="80">
        <v>0</v>
      </c>
      <c r="Z41" s="80">
        <v>1</v>
      </c>
      <c r="AA41" s="80">
        <v>2</v>
      </c>
      <c r="AB41" s="80">
        <v>2</v>
      </c>
      <c r="AC41" s="49"/>
      <c r="AD41" s="48"/>
      <c r="AE41" s="48"/>
      <c r="AF41" s="57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ht="14.25" customHeight="1">
      <c r="A42" s="68"/>
      <c r="B42" s="68"/>
      <c r="C42" s="73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49"/>
      <c r="AD42" s="48"/>
      <c r="AE42" s="48"/>
      <c r="AF42" s="57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ht="14.25" customHeight="1">
      <c r="A43" s="145" t="s">
        <v>13</v>
      </c>
      <c r="B43" s="145"/>
      <c r="C43" s="146"/>
      <c r="D43" s="80">
        <v>127</v>
      </c>
      <c r="E43" s="80">
        <v>18</v>
      </c>
      <c r="F43" s="80">
        <v>109</v>
      </c>
      <c r="G43" s="80">
        <v>0</v>
      </c>
      <c r="H43" s="80">
        <v>12</v>
      </c>
      <c r="I43" s="80">
        <v>2</v>
      </c>
      <c r="J43" s="80">
        <v>8</v>
      </c>
      <c r="K43" s="80">
        <v>6</v>
      </c>
      <c r="L43" s="80">
        <v>0</v>
      </c>
      <c r="M43" s="80">
        <v>1</v>
      </c>
      <c r="N43" s="80">
        <v>3</v>
      </c>
      <c r="O43" s="80">
        <v>1</v>
      </c>
      <c r="P43" s="80">
        <v>5</v>
      </c>
      <c r="Q43" s="80">
        <v>0</v>
      </c>
      <c r="R43" s="80">
        <v>21</v>
      </c>
      <c r="S43" s="80">
        <v>0</v>
      </c>
      <c r="T43" s="80">
        <v>0</v>
      </c>
      <c r="U43" s="80">
        <v>0</v>
      </c>
      <c r="V43" s="80">
        <v>5</v>
      </c>
      <c r="W43" s="80">
        <v>1</v>
      </c>
      <c r="X43" s="80">
        <v>29</v>
      </c>
      <c r="Y43" s="80">
        <v>0</v>
      </c>
      <c r="Z43" s="80">
        <v>22</v>
      </c>
      <c r="AA43" s="80">
        <v>7</v>
      </c>
      <c r="AB43" s="80">
        <v>4</v>
      </c>
      <c r="AC43" s="49"/>
      <c r="AD43" s="48"/>
      <c r="AE43" s="48"/>
      <c r="AF43" s="57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ht="14.25" customHeight="1">
      <c r="A44" s="66"/>
      <c r="B44" s="147" t="s">
        <v>6</v>
      </c>
      <c r="C44" s="148"/>
      <c r="D44" s="80">
        <v>126</v>
      </c>
      <c r="E44" s="80">
        <v>17</v>
      </c>
      <c r="F44" s="80">
        <v>109</v>
      </c>
      <c r="G44" s="80">
        <v>0</v>
      </c>
      <c r="H44" s="80">
        <v>12</v>
      </c>
      <c r="I44" s="80">
        <v>2</v>
      </c>
      <c r="J44" s="80">
        <v>8</v>
      </c>
      <c r="K44" s="80">
        <v>6</v>
      </c>
      <c r="L44" s="80">
        <v>0</v>
      </c>
      <c r="M44" s="80">
        <v>1</v>
      </c>
      <c r="N44" s="80">
        <v>3</v>
      </c>
      <c r="O44" s="80">
        <v>1</v>
      </c>
      <c r="P44" s="80">
        <v>5</v>
      </c>
      <c r="Q44" s="80">
        <v>0</v>
      </c>
      <c r="R44" s="80">
        <v>21</v>
      </c>
      <c r="S44" s="80">
        <v>0</v>
      </c>
      <c r="T44" s="80">
        <v>0</v>
      </c>
      <c r="U44" s="80">
        <v>0</v>
      </c>
      <c r="V44" s="80">
        <v>5</v>
      </c>
      <c r="W44" s="80">
        <v>1</v>
      </c>
      <c r="X44" s="80">
        <v>29</v>
      </c>
      <c r="Y44" s="80">
        <v>0</v>
      </c>
      <c r="Z44" s="80">
        <v>22</v>
      </c>
      <c r="AA44" s="80">
        <v>6</v>
      </c>
      <c r="AB44" s="80">
        <v>4</v>
      </c>
      <c r="AC44" s="49"/>
      <c r="AD44" s="48"/>
      <c r="AE44" s="48"/>
      <c r="AF44" s="57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ht="14.25" customHeight="1">
      <c r="A45" s="68"/>
      <c r="B45" s="68"/>
      <c r="C45" s="67" t="s">
        <v>3</v>
      </c>
      <c r="D45" s="80">
        <v>104</v>
      </c>
      <c r="E45" s="80">
        <v>9</v>
      </c>
      <c r="F45" s="80">
        <v>95</v>
      </c>
      <c r="G45" s="80">
        <v>0</v>
      </c>
      <c r="H45" s="80">
        <v>11</v>
      </c>
      <c r="I45" s="80">
        <v>0</v>
      </c>
      <c r="J45" s="80">
        <v>7</v>
      </c>
      <c r="K45" s="80">
        <v>6</v>
      </c>
      <c r="L45" s="80">
        <v>0</v>
      </c>
      <c r="M45" s="80">
        <v>1</v>
      </c>
      <c r="N45" s="80">
        <v>3</v>
      </c>
      <c r="O45" s="80">
        <v>1</v>
      </c>
      <c r="P45" s="80">
        <v>5</v>
      </c>
      <c r="Q45" s="80">
        <v>0</v>
      </c>
      <c r="R45" s="80">
        <v>20</v>
      </c>
      <c r="S45" s="80">
        <v>0</v>
      </c>
      <c r="T45" s="80">
        <v>0</v>
      </c>
      <c r="U45" s="80">
        <v>0</v>
      </c>
      <c r="V45" s="80">
        <v>4</v>
      </c>
      <c r="W45" s="80">
        <v>1</v>
      </c>
      <c r="X45" s="80">
        <v>20</v>
      </c>
      <c r="Y45" s="80">
        <v>0</v>
      </c>
      <c r="Z45" s="80">
        <v>22</v>
      </c>
      <c r="AA45" s="80">
        <v>0</v>
      </c>
      <c r="AB45" s="80">
        <v>3</v>
      </c>
      <c r="AC45" s="49"/>
      <c r="AD45" s="48"/>
      <c r="AE45" s="48"/>
      <c r="AF45" s="57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ht="14.25" customHeight="1">
      <c r="A46" s="68"/>
      <c r="B46" s="68"/>
      <c r="C46" s="67" t="s">
        <v>4</v>
      </c>
      <c r="D46" s="80">
        <v>22</v>
      </c>
      <c r="E46" s="80">
        <v>8</v>
      </c>
      <c r="F46" s="80">
        <v>14</v>
      </c>
      <c r="G46" s="80">
        <v>0</v>
      </c>
      <c r="H46" s="80">
        <v>1</v>
      </c>
      <c r="I46" s="80">
        <v>2</v>
      </c>
      <c r="J46" s="80">
        <v>1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1</v>
      </c>
      <c r="S46" s="80">
        <v>0</v>
      </c>
      <c r="T46" s="80">
        <v>0</v>
      </c>
      <c r="U46" s="80">
        <v>0</v>
      </c>
      <c r="V46" s="80">
        <v>1</v>
      </c>
      <c r="W46" s="80">
        <v>0</v>
      </c>
      <c r="X46" s="80">
        <v>9</v>
      </c>
      <c r="Y46" s="80">
        <v>0</v>
      </c>
      <c r="Z46" s="80">
        <v>0</v>
      </c>
      <c r="AA46" s="80">
        <v>6</v>
      </c>
      <c r="AB46" s="80">
        <v>1</v>
      </c>
      <c r="AC46" s="49"/>
      <c r="AD46" s="48"/>
      <c r="AE46" s="48"/>
      <c r="AF46" s="57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ht="14.25" customHeight="1">
      <c r="A47" s="68"/>
      <c r="B47" s="147" t="s">
        <v>7</v>
      </c>
      <c r="C47" s="148"/>
      <c r="D47" s="80">
        <v>1</v>
      </c>
      <c r="E47" s="80">
        <v>1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1</v>
      </c>
      <c r="AB47" s="80">
        <v>0</v>
      </c>
      <c r="AC47" s="49"/>
      <c r="AD47" s="48"/>
      <c r="AE47" s="48"/>
      <c r="AF47" s="57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ht="14.25" customHeight="1">
      <c r="A48" s="68"/>
      <c r="B48" s="68"/>
      <c r="C48" s="67" t="s">
        <v>3</v>
      </c>
      <c r="D48" s="80">
        <v>1</v>
      </c>
      <c r="E48" s="80">
        <v>1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1</v>
      </c>
      <c r="AB48" s="80">
        <v>0</v>
      </c>
      <c r="AC48" s="49"/>
      <c r="AD48" s="48"/>
      <c r="AE48" s="48"/>
      <c r="AF48" s="57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ht="14.25" customHeight="1">
      <c r="A49" s="68"/>
      <c r="B49" s="68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49"/>
      <c r="AD49" s="48"/>
      <c r="AE49" s="48"/>
      <c r="AF49" s="57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37" ht="14.25" customHeight="1">
      <c r="A50" s="145" t="s">
        <v>24</v>
      </c>
      <c r="B50" s="145"/>
      <c r="C50" s="146"/>
      <c r="D50" s="80">
        <v>123</v>
      </c>
      <c r="E50" s="80">
        <v>11</v>
      </c>
      <c r="F50" s="80">
        <v>112</v>
      </c>
      <c r="G50" s="80">
        <v>0</v>
      </c>
      <c r="H50" s="80">
        <v>15</v>
      </c>
      <c r="I50" s="80">
        <v>1</v>
      </c>
      <c r="J50" s="80">
        <v>6</v>
      </c>
      <c r="K50" s="80">
        <v>5</v>
      </c>
      <c r="L50" s="80">
        <v>0</v>
      </c>
      <c r="M50" s="80">
        <v>0</v>
      </c>
      <c r="N50" s="80">
        <v>0</v>
      </c>
      <c r="O50" s="80">
        <v>0</v>
      </c>
      <c r="P50" s="80">
        <v>4</v>
      </c>
      <c r="Q50" s="80">
        <v>1</v>
      </c>
      <c r="R50" s="80">
        <v>25</v>
      </c>
      <c r="S50" s="80">
        <v>0</v>
      </c>
      <c r="T50" s="80">
        <v>0</v>
      </c>
      <c r="U50" s="80">
        <v>1</v>
      </c>
      <c r="V50" s="80">
        <v>6</v>
      </c>
      <c r="W50" s="80">
        <v>1</v>
      </c>
      <c r="X50" s="80">
        <v>46</v>
      </c>
      <c r="Y50" s="80">
        <v>0</v>
      </c>
      <c r="Z50" s="80">
        <v>7</v>
      </c>
      <c r="AA50" s="80">
        <v>2</v>
      </c>
      <c r="AB50" s="80">
        <v>3</v>
      </c>
      <c r="AC50" s="49"/>
      <c r="AD50" s="48"/>
      <c r="AE50" s="48"/>
      <c r="AF50" s="57"/>
      <c r="AG50" s="50"/>
      <c r="AH50" s="50"/>
      <c r="AI50" s="50"/>
      <c r="AJ50" s="50"/>
      <c r="AK50" s="50"/>
    </row>
    <row r="51" spans="1:37" ht="14.25" customHeight="1">
      <c r="A51" s="66"/>
      <c r="B51" s="147" t="s">
        <v>6</v>
      </c>
      <c r="C51" s="148"/>
      <c r="D51" s="80">
        <v>122</v>
      </c>
      <c r="E51" s="80">
        <v>11</v>
      </c>
      <c r="F51" s="80">
        <v>111</v>
      </c>
      <c r="G51" s="80">
        <v>0</v>
      </c>
      <c r="H51" s="80">
        <v>15</v>
      </c>
      <c r="I51" s="80">
        <v>1</v>
      </c>
      <c r="J51" s="80">
        <v>6</v>
      </c>
      <c r="K51" s="80">
        <v>5</v>
      </c>
      <c r="L51" s="80">
        <v>0</v>
      </c>
      <c r="M51" s="80">
        <v>0</v>
      </c>
      <c r="N51" s="80">
        <v>0</v>
      </c>
      <c r="O51" s="80">
        <v>0</v>
      </c>
      <c r="P51" s="80">
        <v>4</v>
      </c>
      <c r="Q51" s="80">
        <v>1</v>
      </c>
      <c r="R51" s="80">
        <v>25</v>
      </c>
      <c r="S51" s="80">
        <v>0</v>
      </c>
      <c r="T51" s="80">
        <v>0</v>
      </c>
      <c r="U51" s="80">
        <v>1</v>
      </c>
      <c r="V51" s="80">
        <v>5</v>
      </c>
      <c r="W51" s="80">
        <v>1</v>
      </c>
      <c r="X51" s="80">
        <v>46</v>
      </c>
      <c r="Y51" s="80">
        <v>0</v>
      </c>
      <c r="Z51" s="80">
        <v>7</v>
      </c>
      <c r="AA51" s="80">
        <v>2</v>
      </c>
      <c r="AB51" s="80">
        <v>3</v>
      </c>
      <c r="AC51" s="49"/>
      <c r="AD51" s="48"/>
      <c r="AE51" s="48"/>
      <c r="AF51" s="57"/>
      <c r="AG51" s="50"/>
      <c r="AH51" s="50"/>
      <c r="AI51" s="50"/>
      <c r="AJ51" s="50"/>
      <c r="AK51" s="50"/>
    </row>
    <row r="52" spans="1:37" ht="14.25" customHeight="1">
      <c r="A52" s="68"/>
      <c r="B52" s="68"/>
      <c r="C52" s="67" t="s">
        <v>3</v>
      </c>
      <c r="D52" s="80">
        <v>60</v>
      </c>
      <c r="E52" s="80">
        <v>6</v>
      </c>
      <c r="F52" s="80">
        <v>54</v>
      </c>
      <c r="G52" s="80">
        <v>0</v>
      </c>
      <c r="H52" s="80">
        <v>7</v>
      </c>
      <c r="I52" s="80">
        <v>0</v>
      </c>
      <c r="J52" s="80">
        <v>2</v>
      </c>
      <c r="K52" s="80">
        <v>4</v>
      </c>
      <c r="L52" s="80">
        <v>0</v>
      </c>
      <c r="M52" s="80">
        <v>0</v>
      </c>
      <c r="N52" s="80">
        <v>0</v>
      </c>
      <c r="O52" s="80">
        <v>0</v>
      </c>
      <c r="P52" s="80">
        <v>2</v>
      </c>
      <c r="Q52" s="80">
        <v>0</v>
      </c>
      <c r="R52" s="80">
        <v>6</v>
      </c>
      <c r="S52" s="80">
        <v>0</v>
      </c>
      <c r="T52" s="80">
        <v>0</v>
      </c>
      <c r="U52" s="80">
        <v>0</v>
      </c>
      <c r="V52" s="80">
        <v>3</v>
      </c>
      <c r="W52" s="80">
        <v>0</v>
      </c>
      <c r="X52" s="80">
        <v>27</v>
      </c>
      <c r="Y52" s="80">
        <v>0</v>
      </c>
      <c r="Z52" s="80">
        <v>6</v>
      </c>
      <c r="AA52" s="80">
        <v>2</v>
      </c>
      <c r="AB52" s="80">
        <v>1</v>
      </c>
      <c r="AC52" s="49"/>
      <c r="AD52" s="48"/>
      <c r="AE52" s="48"/>
      <c r="AF52" s="57"/>
      <c r="AG52" s="50"/>
      <c r="AH52" s="50"/>
      <c r="AI52" s="50"/>
      <c r="AJ52" s="50"/>
      <c r="AK52" s="50"/>
    </row>
    <row r="53" spans="1:37" ht="14.25" customHeight="1">
      <c r="A53" s="68"/>
      <c r="B53" s="68"/>
      <c r="C53" s="67" t="s">
        <v>4</v>
      </c>
      <c r="D53" s="80">
        <v>62</v>
      </c>
      <c r="E53" s="80">
        <v>5</v>
      </c>
      <c r="F53" s="80">
        <v>57</v>
      </c>
      <c r="G53" s="80">
        <v>0</v>
      </c>
      <c r="H53" s="80">
        <v>8</v>
      </c>
      <c r="I53" s="80">
        <v>1</v>
      </c>
      <c r="J53" s="80">
        <v>4</v>
      </c>
      <c r="K53" s="80">
        <v>1</v>
      </c>
      <c r="L53" s="80">
        <v>0</v>
      </c>
      <c r="M53" s="80">
        <v>0</v>
      </c>
      <c r="N53" s="80">
        <v>0</v>
      </c>
      <c r="O53" s="80">
        <v>0</v>
      </c>
      <c r="P53" s="80">
        <v>2</v>
      </c>
      <c r="Q53" s="80">
        <v>1</v>
      </c>
      <c r="R53" s="80">
        <v>19</v>
      </c>
      <c r="S53" s="80">
        <v>0</v>
      </c>
      <c r="T53" s="80">
        <v>0</v>
      </c>
      <c r="U53" s="80">
        <v>1</v>
      </c>
      <c r="V53" s="80">
        <v>2</v>
      </c>
      <c r="W53" s="80">
        <v>1</v>
      </c>
      <c r="X53" s="80">
        <v>19</v>
      </c>
      <c r="Y53" s="80">
        <v>0</v>
      </c>
      <c r="Z53" s="80">
        <v>1</v>
      </c>
      <c r="AA53" s="80">
        <v>0</v>
      </c>
      <c r="AB53" s="80">
        <v>2</v>
      </c>
      <c r="AC53" s="49"/>
      <c r="AD53" s="48"/>
      <c r="AE53" s="48"/>
      <c r="AF53" s="57"/>
      <c r="AG53" s="50"/>
      <c r="AH53" s="50"/>
      <c r="AI53" s="50"/>
      <c r="AJ53" s="50"/>
      <c r="AK53" s="50"/>
    </row>
    <row r="54" spans="1:37" ht="14.25" customHeight="1">
      <c r="A54" s="68"/>
      <c r="B54" s="147" t="s">
        <v>7</v>
      </c>
      <c r="C54" s="148"/>
      <c r="D54" s="80">
        <v>1</v>
      </c>
      <c r="E54" s="80">
        <v>0</v>
      </c>
      <c r="F54" s="80">
        <v>1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1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49"/>
      <c r="AD54" s="48"/>
      <c r="AE54" s="48"/>
      <c r="AF54" s="57"/>
      <c r="AG54" s="50"/>
      <c r="AH54" s="50"/>
      <c r="AI54" s="50"/>
      <c r="AJ54" s="50"/>
      <c r="AK54" s="50"/>
    </row>
    <row r="55" spans="1:37" ht="14.25" customHeight="1">
      <c r="A55" s="68"/>
      <c r="B55" s="68"/>
      <c r="C55" s="67" t="s">
        <v>3</v>
      </c>
      <c r="D55" s="80">
        <v>1</v>
      </c>
      <c r="E55" s="80">
        <v>0</v>
      </c>
      <c r="F55" s="80">
        <v>1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1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49"/>
      <c r="AD55" s="48"/>
      <c r="AE55" s="48"/>
      <c r="AF55" s="57"/>
      <c r="AG55" s="50"/>
      <c r="AH55" s="50"/>
      <c r="AI55" s="50"/>
      <c r="AJ55" s="50"/>
      <c r="AK55" s="50"/>
    </row>
    <row r="56" spans="1:37" ht="14.2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49"/>
      <c r="AD56" s="48"/>
      <c r="AE56" s="48"/>
      <c r="AF56" s="57"/>
      <c r="AG56" s="50"/>
      <c r="AH56" s="50"/>
      <c r="AI56" s="50"/>
      <c r="AJ56" s="50"/>
      <c r="AK56" s="50"/>
    </row>
    <row r="57" spans="1:37" ht="14.25" customHeight="1">
      <c r="A57" s="145" t="s">
        <v>25</v>
      </c>
      <c r="B57" s="145"/>
      <c r="C57" s="146"/>
      <c r="D57" s="80">
        <v>74</v>
      </c>
      <c r="E57" s="80">
        <v>10</v>
      </c>
      <c r="F57" s="80">
        <v>64</v>
      </c>
      <c r="G57" s="80">
        <v>0</v>
      </c>
      <c r="H57" s="80">
        <v>11</v>
      </c>
      <c r="I57" s="80">
        <v>1</v>
      </c>
      <c r="J57" s="80">
        <v>6</v>
      </c>
      <c r="K57" s="80">
        <v>6</v>
      </c>
      <c r="L57" s="80">
        <v>0</v>
      </c>
      <c r="M57" s="80">
        <v>0</v>
      </c>
      <c r="N57" s="80">
        <v>0</v>
      </c>
      <c r="O57" s="80">
        <v>0</v>
      </c>
      <c r="P57" s="80">
        <v>10</v>
      </c>
      <c r="Q57" s="80">
        <v>0</v>
      </c>
      <c r="R57" s="80">
        <v>14</v>
      </c>
      <c r="S57" s="80">
        <v>0</v>
      </c>
      <c r="T57" s="80">
        <v>0</v>
      </c>
      <c r="U57" s="80">
        <v>0</v>
      </c>
      <c r="V57" s="80">
        <v>0</v>
      </c>
      <c r="W57" s="80">
        <v>2</v>
      </c>
      <c r="X57" s="80">
        <v>16</v>
      </c>
      <c r="Y57" s="80">
        <v>0</v>
      </c>
      <c r="Z57" s="80">
        <v>3</v>
      </c>
      <c r="AA57" s="80">
        <v>1</v>
      </c>
      <c r="AB57" s="80">
        <v>4</v>
      </c>
      <c r="AC57" s="49"/>
      <c r="AD57" s="48"/>
      <c r="AE57" s="48"/>
      <c r="AF57" s="57"/>
      <c r="AG57" s="50"/>
      <c r="AH57" s="50"/>
      <c r="AI57" s="50"/>
      <c r="AJ57" s="50"/>
      <c r="AK57" s="50"/>
    </row>
    <row r="58" spans="1:37" ht="14.25" customHeight="1">
      <c r="A58" s="66"/>
      <c r="B58" s="147" t="s">
        <v>6</v>
      </c>
      <c r="C58" s="148"/>
      <c r="D58" s="80">
        <v>74</v>
      </c>
      <c r="E58" s="80">
        <v>10</v>
      </c>
      <c r="F58" s="80">
        <v>64</v>
      </c>
      <c r="G58" s="80">
        <v>0</v>
      </c>
      <c r="H58" s="80">
        <v>11</v>
      </c>
      <c r="I58" s="80">
        <v>1</v>
      </c>
      <c r="J58" s="80">
        <v>6</v>
      </c>
      <c r="K58" s="80">
        <v>6</v>
      </c>
      <c r="L58" s="80">
        <v>0</v>
      </c>
      <c r="M58" s="80">
        <v>0</v>
      </c>
      <c r="N58" s="80">
        <v>0</v>
      </c>
      <c r="O58" s="80">
        <v>0</v>
      </c>
      <c r="P58" s="80">
        <v>10</v>
      </c>
      <c r="Q58" s="80">
        <v>0</v>
      </c>
      <c r="R58" s="80">
        <v>14</v>
      </c>
      <c r="S58" s="80">
        <v>0</v>
      </c>
      <c r="T58" s="80">
        <v>0</v>
      </c>
      <c r="U58" s="80">
        <v>0</v>
      </c>
      <c r="V58" s="80">
        <v>0</v>
      </c>
      <c r="W58" s="80">
        <v>2</v>
      </c>
      <c r="X58" s="80">
        <v>16</v>
      </c>
      <c r="Y58" s="80">
        <v>0</v>
      </c>
      <c r="Z58" s="80">
        <v>3</v>
      </c>
      <c r="AA58" s="80">
        <v>1</v>
      </c>
      <c r="AB58" s="80">
        <v>4</v>
      </c>
      <c r="AC58" s="49"/>
      <c r="AD58" s="48"/>
      <c r="AE58" s="48"/>
      <c r="AF58" s="57"/>
      <c r="AG58" s="50"/>
      <c r="AH58" s="50"/>
      <c r="AI58" s="50"/>
      <c r="AJ58" s="50"/>
      <c r="AK58" s="50"/>
    </row>
    <row r="59" spans="1:37" ht="14.25" customHeight="1">
      <c r="A59" s="68"/>
      <c r="B59" s="68"/>
      <c r="C59" s="67" t="s">
        <v>3</v>
      </c>
      <c r="D59" s="80">
        <v>74</v>
      </c>
      <c r="E59" s="80">
        <v>10</v>
      </c>
      <c r="F59" s="80">
        <v>64</v>
      </c>
      <c r="G59" s="80">
        <v>0</v>
      </c>
      <c r="H59" s="80">
        <v>11</v>
      </c>
      <c r="I59" s="80">
        <v>1</v>
      </c>
      <c r="J59" s="80">
        <v>6</v>
      </c>
      <c r="K59" s="80">
        <v>6</v>
      </c>
      <c r="L59" s="80">
        <v>0</v>
      </c>
      <c r="M59" s="80">
        <v>0</v>
      </c>
      <c r="N59" s="80">
        <v>0</v>
      </c>
      <c r="O59" s="80">
        <v>0</v>
      </c>
      <c r="P59" s="80">
        <v>10</v>
      </c>
      <c r="Q59" s="80">
        <v>0</v>
      </c>
      <c r="R59" s="80">
        <v>14</v>
      </c>
      <c r="S59" s="80">
        <v>0</v>
      </c>
      <c r="T59" s="80">
        <v>0</v>
      </c>
      <c r="U59" s="80">
        <v>0</v>
      </c>
      <c r="V59" s="80">
        <v>0</v>
      </c>
      <c r="W59" s="80">
        <v>2</v>
      </c>
      <c r="X59" s="80">
        <v>16</v>
      </c>
      <c r="Y59" s="80">
        <v>0</v>
      </c>
      <c r="Z59" s="80">
        <v>3</v>
      </c>
      <c r="AA59" s="80">
        <v>1</v>
      </c>
      <c r="AB59" s="80">
        <v>4</v>
      </c>
      <c r="AC59" s="49"/>
      <c r="AD59" s="48"/>
      <c r="AE59" s="48"/>
      <c r="AF59" s="57"/>
      <c r="AG59" s="50"/>
      <c r="AH59" s="50"/>
      <c r="AI59" s="50"/>
      <c r="AJ59" s="50"/>
      <c r="AK59" s="50"/>
    </row>
    <row r="60" spans="1:37" ht="14.25" customHeight="1">
      <c r="A60" s="68"/>
      <c r="B60" s="149" t="s">
        <v>7</v>
      </c>
      <c r="C60" s="150"/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49"/>
      <c r="AD60" s="48"/>
      <c r="AE60" s="48"/>
      <c r="AF60" s="57"/>
      <c r="AG60" s="50"/>
      <c r="AH60" s="50"/>
      <c r="AI60" s="50"/>
      <c r="AJ60" s="50"/>
      <c r="AK60" s="50"/>
    </row>
    <row r="61" spans="1:37" ht="14.25" customHeight="1">
      <c r="A61" s="68"/>
      <c r="B61" s="69"/>
      <c r="C61" s="70" t="s">
        <v>3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49"/>
      <c r="AD61" s="48"/>
      <c r="AE61" s="48"/>
      <c r="AF61" s="57"/>
      <c r="AG61" s="50"/>
      <c r="AH61" s="50"/>
      <c r="AI61" s="50"/>
      <c r="AJ61" s="50"/>
      <c r="AK61" s="50"/>
    </row>
    <row r="62" spans="1:37" ht="14.25" customHeight="1">
      <c r="A62" s="66"/>
      <c r="B62" s="69"/>
      <c r="C62" s="7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48"/>
      <c r="AE62" s="48"/>
      <c r="AF62" s="57"/>
      <c r="AG62" s="50"/>
      <c r="AH62" s="50"/>
      <c r="AI62" s="50"/>
      <c r="AJ62" s="50"/>
      <c r="AK62" s="50"/>
    </row>
    <row r="63" spans="1:37" ht="14.25" customHeight="1">
      <c r="A63" s="145" t="s">
        <v>26</v>
      </c>
      <c r="B63" s="145"/>
      <c r="C63" s="146"/>
      <c r="D63" s="80">
        <v>28</v>
      </c>
      <c r="E63" s="80">
        <v>3</v>
      </c>
      <c r="F63" s="80">
        <v>25</v>
      </c>
      <c r="G63" s="80">
        <v>0</v>
      </c>
      <c r="H63" s="80">
        <v>4</v>
      </c>
      <c r="I63" s="80">
        <v>0</v>
      </c>
      <c r="J63" s="80">
        <v>0</v>
      </c>
      <c r="K63" s="80">
        <v>2</v>
      </c>
      <c r="L63" s="80">
        <v>0</v>
      </c>
      <c r="M63" s="80">
        <v>0</v>
      </c>
      <c r="N63" s="80">
        <v>0</v>
      </c>
      <c r="O63" s="80">
        <v>0</v>
      </c>
      <c r="P63" s="80">
        <v>1</v>
      </c>
      <c r="Q63" s="80">
        <v>0</v>
      </c>
      <c r="R63" s="80">
        <v>5</v>
      </c>
      <c r="S63" s="80">
        <v>0</v>
      </c>
      <c r="T63" s="80">
        <v>0</v>
      </c>
      <c r="U63" s="80">
        <v>0</v>
      </c>
      <c r="V63" s="80">
        <v>3</v>
      </c>
      <c r="W63" s="80">
        <v>1</v>
      </c>
      <c r="X63" s="80">
        <v>12</v>
      </c>
      <c r="Y63" s="80">
        <v>0</v>
      </c>
      <c r="Z63" s="80">
        <v>0</v>
      </c>
      <c r="AA63" s="80">
        <v>0</v>
      </c>
      <c r="AB63" s="80">
        <v>0</v>
      </c>
      <c r="AC63" s="49"/>
      <c r="AD63" s="48"/>
      <c r="AE63" s="48"/>
      <c r="AF63" s="57"/>
      <c r="AG63" s="50"/>
      <c r="AH63" s="50"/>
      <c r="AI63" s="50"/>
      <c r="AJ63" s="50"/>
      <c r="AK63" s="50"/>
    </row>
    <row r="64" spans="1:37" ht="14.25" customHeight="1">
      <c r="A64" s="66"/>
      <c r="B64" s="147" t="s">
        <v>6</v>
      </c>
      <c r="C64" s="148"/>
      <c r="D64" s="80">
        <v>28</v>
      </c>
      <c r="E64" s="80">
        <v>3</v>
      </c>
      <c r="F64" s="80">
        <v>25</v>
      </c>
      <c r="G64" s="80">
        <v>0</v>
      </c>
      <c r="H64" s="80">
        <v>4</v>
      </c>
      <c r="I64" s="80">
        <v>0</v>
      </c>
      <c r="J64" s="80">
        <v>0</v>
      </c>
      <c r="K64" s="80">
        <v>2</v>
      </c>
      <c r="L64" s="80">
        <v>0</v>
      </c>
      <c r="M64" s="80">
        <v>0</v>
      </c>
      <c r="N64" s="80">
        <v>0</v>
      </c>
      <c r="O64" s="80">
        <v>0</v>
      </c>
      <c r="P64" s="80">
        <v>1</v>
      </c>
      <c r="Q64" s="80">
        <v>0</v>
      </c>
      <c r="R64" s="80">
        <v>5</v>
      </c>
      <c r="S64" s="80">
        <v>0</v>
      </c>
      <c r="T64" s="80">
        <v>0</v>
      </c>
      <c r="U64" s="80">
        <v>0</v>
      </c>
      <c r="V64" s="80">
        <v>3</v>
      </c>
      <c r="W64" s="80">
        <v>1</v>
      </c>
      <c r="X64" s="80">
        <v>12</v>
      </c>
      <c r="Y64" s="80">
        <v>0</v>
      </c>
      <c r="Z64" s="80">
        <v>0</v>
      </c>
      <c r="AA64" s="80">
        <v>0</v>
      </c>
      <c r="AB64" s="80">
        <v>0</v>
      </c>
      <c r="AC64" s="49"/>
      <c r="AD64" s="48"/>
      <c r="AE64" s="48"/>
      <c r="AF64" s="57"/>
      <c r="AG64" s="50"/>
      <c r="AH64" s="50"/>
      <c r="AI64" s="50"/>
      <c r="AJ64" s="50"/>
      <c r="AK64" s="50"/>
    </row>
    <row r="65" spans="1:37" ht="14.25" customHeight="1">
      <c r="A65" s="68"/>
      <c r="B65" s="68"/>
      <c r="C65" s="67" t="s">
        <v>3</v>
      </c>
      <c r="D65" s="80">
        <v>28</v>
      </c>
      <c r="E65" s="80">
        <v>3</v>
      </c>
      <c r="F65" s="80">
        <v>25</v>
      </c>
      <c r="G65" s="80">
        <v>0</v>
      </c>
      <c r="H65" s="80">
        <v>4</v>
      </c>
      <c r="I65" s="80">
        <v>0</v>
      </c>
      <c r="J65" s="80">
        <v>0</v>
      </c>
      <c r="K65" s="80">
        <v>2</v>
      </c>
      <c r="L65" s="80">
        <v>0</v>
      </c>
      <c r="M65" s="80">
        <v>0</v>
      </c>
      <c r="N65" s="80">
        <v>0</v>
      </c>
      <c r="O65" s="80">
        <v>0</v>
      </c>
      <c r="P65" s="80">
        <v>1</v>
      </c>
      <c r="Q65" s="80">
        <v>0</v>
      </c>
      <c r="R65" s="80">
        <v>5</v>
      </c>
      <c r="S65" s="80">
        <v>0</v>
      </c>
      <c r="T65" s="80">
        <v>0</v>
      </c>
      <c r="U65" s="80">
        <v>0</v>
      </c>
      <c r="V65" s="80">
        <v>3</v>
      </c>
      <c r="W65" s="80">
        <v>1</v>
      </c>
      <c r="X65" s="80">
        <v>12</v>
      </c>
      <c r="Y65" s="80">
        <v>0</v>
      </c>
      <c r="Z65" s="80">
        <v>0</v>
      </c>
      <c r="AA65" s="80">
        <v>0</v>
      </c>
      <c r="AB65" s="80">
        <v>0</v>
      </c>
      <c r="AC65" s="49"/>
      <c r="AD65" s="48"/>
      <c r="AE65" s="48"/>
      <c r="AF65" s="57"/>
      <c r="AG65" s="50"/>
      <c r="AH65" s="50"/>
      <c r="AI65" s="50"/>
      <c r="AJ65" s="50"/>
      <c r="AK65" s="50"/>
    </row>
    <row r="66" spans="1:37" ht="14.25" customHeight="1">
      <c r="A66" s="68"/>
      <c r="B66" s="68"/>
      <c r="C66" s="67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49"/>
      <c r="AD66" s="48"/>
      <c r="AE66" s="48"/>
      <c r="AF66" s="57"/>
      <c r="AG66" s="50"/>
      <c r="AH66" s="50"/>
      <c r="AI66" s="50"/>
      <c r="AJ66" s="50"/>
      <c r="AK66" s="50"/>
    </row>
    <row r="67" spans="1:37" ht="14.25" customHeight="1">
      <c r="A67" s="145" t="s">
        <v>27</v>
      </c>
      <c r="B67" s="145"/>
      <c r="C67" s="146"/>
      <c r="D67" s="80">
        <v>81</v>
      </c>
      <c r="E67" s="80">
        <v>17</v>
      </c>
      <c r="F67" s="80">
        <v>64</v>
      </c>
      <c r="G67" s="80">
        <v>0</v>
      </c>
      <c r="H67" s="80">
        <v>8</v>
      </c>
      <c r="I67" s="80">
        <v>0</v>
      </c>
      <c r="J67" s="80">
        <v>0</v>
      </c>
      <c r="K67" s="80">
        <v>10</v>
      </c>
      <c r="L67" s="80">
        <v>0</v>
      </c>
      <c r="M67" s="80">
        <v>0</v>
      </c>
      <c r="N67" s="80">
        <v>0</v>
      </c>
      <c r="O67" s="80">
        <v>1</v>
      </c>
      <c r="P67" s="80">
        <v>6</v>
      </c>
      <c r="Q67" s="80">
        <v>0</v>
      </c>
      <c r="R67" s="80">
        <v>2</v>
      </c>
      <c r="S67" s="80">
        <v>0</v>
      </c>
      <c r="T67" s="80">
        <v>0</v>
      </c>
      <c r="U67" s="80">
        <v>0</v>
      </c>
      <c r="V67" s="80">
        <v>2</v>
      </c>
      <c r="W67" s="80">
        <v>1</v>
      </c>
      <c r="X67" s="80">
        <v>21</v>
      </c>
      <c r="Y67" s="80">
        <v>0</v>
      </c>
      <c r="Z67" s="80">
        <v>14</v>
      </c>
      <c r="AA67" s="80">
        <v>5</v>
      </c>
      <c r="AB67" s="80">
        <v>11</v>
      </c>
      <c r="AC67" s="49"/>
      <c r="AD67" s="48"/>
      <c r="AE67" s="48"/>
      <c r="AF67" s="57"/>
      <c r="AG67" s="50"/>
      <c r="AH67" s="50"/>
      <c r="AI67" s="50"/>
      <c r="AJ67" s="50"/>
      <c r="AK67" s="50"/>
    </row>
    <row r="68" spans="1:37" ht="14.25" customHeight="1">
      <c r="A68" s="66"/>
      <c r="B68" s="147" t="s">
        <v>6</v>
      </c>
      <c r="C68" s="148"/>
      <c r="D68" s="80">
        <v>81</v>
      </c>
      <c r="E68" s="80">
        <v>17</v>
      </c>
      <c r="F68" s="80">
        <v>64</v>
      </c>
      <c r="G68" s="80">
        <v>0</v>
      </c>
      <c r="H68" s="80">
        <v>8</v>
      </c>
      <c r="I68" s="80">
        <v>0</v>
      </c>
      <c r="J68" s="80">
        <v>0</v>
      </c>
      <c r="K68" s="80">
        <v>10</v>
      </c>
      <c r="L68" s="80">
        <v>0</v>
      </c>
      <c r="M68" s="80">
        <v>0</v>
      </c>
      <c r="N68" s="80">
        <v>0</v>
      </c>
      <c r="O68" s="80">
        <v>1</v>
      </c>
      <c r="P68" s="80">
        <v>6</v>
      </c>
      <c r="Q68" s="80">
        <v>0</v>
      </c>
      <c r="R68" s="80">
        <v>2</v>
      </c>
      <c r="S68" s="80">
        <v>0</v>
      </c>
      <c r="T68" s="80">
        <v>0</v>
      </c>
      <c r="U68" s="80">
        <v>0</v>
      </c>
      <c r="V68" s="80">
        <v>2</v>
      </c>
      <c r="W68" s="80">
        <v>1</v>
      </c>
      <c r="X68" s="80">
        <v>21</v>
      </c>
      <c r="Y68" s="80">
        <v>0</v>
      </c>
      <c r="Z68" s="80">
        <v>14</v>
      </c>
      <c r="AA68" s="80">
        <v>5</v>
      </c>
      <c r="AB68" s="80">
        <v>11</v>
      </c>
      <c r="AC68" s="49"/>
      <c r="AD68" s="48"/>
      <c r="AE68" s="48"/>
      <c r="AF68" s="57"/>
      <c r="AG68" s="50"/>
      <c r="AH68" s="50"/>
      <c r="AI68" s="50"/>
      <c r="AJ68" s="50"/>
      <c r="AK68" s="50"/>
    </row>
    <row r="69" spans="1:37" ht="14.25" customHeight="1">
      <c r="A69" s="68"/>
      <c r="B69" s="68"/>
      <c r="C69" s="67" t="s">
        <v>3</v>
      </c>
      <c r="D69" s="80">
        <v>49</v>
      </c>
      <c r="E69" s="80">
        <v>13</v>
      </c>
      <c r="F69" s="80">
        <v>36</v>
      </c>
      <c r="G69" s="80">
        <v>0</v>
      </c>
      <c r="H69" s="80">
        <v>5</v>
      </c>
      <c r="I69" s="80">
        <v>0</v>
      </c>
      <c r="J69" s="80">
        <v>0</v>
      </c>
      <c r="K69" s="80">
        <v>8</v>
      </c>
      <c r="L69" s="80">
        <v>0</v>
      </c>
      <c r="M69" s="80">
        <v>0</v>
      </c>
      <c r="N69" s="80">
        <v>0</v>
      </c>
      <c r="O69" s="80">
        <v>1</v>
      </c>
      <c r="P69" s="80">
        <v>4</v>
      </c>
      <c r="Q69" s="80">
        <v>0</v>
      </c>
      <c r="R69" s="80">
        <v>2</v>
      </c>
      <c r="S69" s="80">
        <v>0</v>
      </c>
      <c r="T69" s="80">
        <v>0</v>
      </c>
      <c r="U69" s="80">
        <v>0</v>
      </c>
      <c r="V69" s="80">
        <v>1</v>
      </c>
      <c r="W69" s="80">
        <v>0</v>
      </c>
      <c r="X69" s="80">
        <v>12</v>
      </c>
      <c r="Y69" s="80">
        <v>0</v>
      </c>
      <c r="Z69" s="80">
        <v>7</v>
      </c>
      <c r="AA69" s="80">
        <v>4</v>
      </c>
      <c r="AB69" s="80">
        <v>5</v>
      </c>
      <c r="AC69" s="49"/>
      <c r="AD69" s="48"/>
      <c r="AE69" s="48"/>
      <c r="AF69" s="57"/>
      <c r="AG69" s="50"/>
      <c r="AH69" s="50"/>
      <c r="AI69" s="50"/>
      <c r="AJ69" s="50"/>
      <c r="AK69" s="50"/>
    </row>
    <row r="70" spans="1:37" ht="14.25" customHeight="1">
      <c r="A70" s="68"/>
      <c r="B70" s="68"/>
      <c r="C70" s="67" t="s">
        <v>4</v>
      </c>
      <c r="D70" s="80">
        <v>32</v>
      </c>
      <c r="E70" s="80">
        <v>4</v>
      </c>
      <c r="F70" s="80">
        <v>28</v>
      </c>
      <c r="G70" s="80">
        <v>0</v>
      </c>
      <c r="H70" s="80">
        <v>3</v>
      </c>
      <c r="I70" s="80">
        <v>0</v>
      </c>
      <c r="J70" s="80">
        <v>0</v>
      </c>
      <c r="K70" s="80">
        <v>2</v>
      </c>
      <c r="L70" s="80">
        <v>0</v>
      </c>
      <c r="M70" s="80">
        <v>0</v>
      </c>
      <c r="N70" s="80">
        <v>0</v>
      </c>
      <c r="O70" s="80">
        <v>0</v>
      </c>
      <c r="P70" s="80">
        <v>2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1</v>
      </c>
      <c r="W70" s="80">
        <v>1</v>
      </c>
      <c r="X70" s="80">
        <v>9</v>
      </c>
      <c r="Y70" s="80">
        <v>0</v>
      </c>
      <c r="Z70" s="80">
        <v>7</v>
      </c>
      <c r="AA70" s="80">
        <v>1</v>
      </c>
      <c r="AB70" s="80">
        <v>6</v>
      </c>
      <c r="AC70" s="49"/>
      <c r="AD70" s="48"/>
      <c r="AE70" s="48"/>
      <c r="AF70" s="57"/>
      <c r="AG70" s="50"/>
      <c r="AH70" s="50"/>
      <c r="AI70" s="50"/>
      <c r="AJ70" s="50"/>
      <c r="AK70" s="50"/>
    </row>
    <row r="71" spans="1:37" ht="14.25" customHeight="1">
      <c r="A71" s="68"/>
      <c r="B71" s="149" t="s">
        <v>7</v>
      </c>
      <c r="C71" s="150"/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49"/>
      <c r="AD71" s="48"/>
      <c r="AE71" s="48"/>
      <c r="AF71" s="57"/>
      <c r="AG71" s="50"/>
      <c r="AH71" s="50"/>
      <c r="AI71" s="50"/>
      <c r="AJ71" s="50"/>
      <c r="AK71" s="50"/>
    </row>
    <row r="72" spans="1:37" ht="14.25" customHeight="1">
      <c r="A72" s="68"/>
      <c r="B72" s="69"/>
      <c r="C72" s="70" t="s">
        <v>3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49"/>
      <c r="AD72" s="48"/>
      <c r="AE72" s="48"/>
      <c r="AF72" s="57"/>
      <c r="AG72" s="50"/>
      <c r="AH72" s="50"/>
      <c r="AI72" s="50"/>
      <c r="AJ72" s="50"/>
      <c r="AK72" s="50"/>
    </row>
    <row r="73" spans="1:48" ht="8.25" customHeight="1">
      <c r="A73" s="9"/>
      <c r="B73" s="9"/>
      <c r="C73" s="10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49"/>
      <c r="AD73" s="48"/>
      <c r="AE73" s="48"/>
      <c r="AF73" s="57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ht="16.5" customHeight="1">
      <c r="A74" s="143" t="s">
        <v>73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ht="16.5" customHeight="1">
      <c r="A75" s="144" t="s">
        <v>74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4:48" ht="16.5" customHeight="1"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3:48" ht="16.5" customHeight="1">
      <c r="C77" s="56"/>
      <c r="E77" s="48"/>
      <c r="F77" s="48"/>
      <c r="G77" s="48">
        <v>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3:48" ht="16.5" customHeight="1">
      <c r="C78" s="56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3:48" ht="14.25">
      <c r="C79" s="56"/>
      <c r="D79" s="48"/>
      <c r="E79" s="48"/>
      <c r="F79" s="48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3:48" ht="14.25">
      <c r="C80" s="56"/>
      <c r="D80" s="48"/>
      <c r="E80" s="48"/>
      <c r="F80" s="48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</row>
    <row r="81" spans="3:48" ht="14.25">
      <c r="C81" s="56"/>
      <c r="D81" s="48"/>
      <c r="E81" s="48"/>
      <c r="F81" s="48"/>
      <c r="G81" s="48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</row>
    <row r="82" spans="4:48" ht="14.25">
      <c r="D82" s="48"/>
      <c r="E82" s="48"/>
      <c r="F82" s="48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</row>
    <row r="83" spans="4:48" ht="14.25">
      <c r="D83" s="48"/>
      <c r="E83" s="48"/>
      <c r="F83" s="48"/>
      <c r="G83" s="48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8:48" ht="14.25"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4:48" ht="14.25">
      <c r="D85" s="101"/>
      <c r="E85" s="101"/>
      <c r="F85" s="101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4:48" ht="14.25">
      <c r="D86" s="101"/>
      <c r="E86" s="101"/>
      <c r="F86" s="101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4:48" ht="14.25">
      <c r="D87" s="101"/>
      <c r="E87" s="101"/>
      <c r="F87" s="101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4:48" ht="14.25">
      <c r="D88" s="101"/>
      <c r="E88" s="101"/>
      <c r="F88" s="101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4:48" ht="14.25">
      <c r="D89" s="101"/>
      <c r="E89" s="101"/>
      <c r="F89" s="101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4:48" ht="14.25">
      <c r="D90" s="101"/>
      <c r="E90" s="101"/>
      <c r="F90" s="101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4:48" ht="14.25"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4:48" ht="14.25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4:48" ht="14.25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4:48" ht="14.25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4:48" ht="14.25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4:48" ht="14.25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4:48" ht="14.25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4:48" ht="14.25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4:48" ht="14.2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4:48" ht="14.2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4:48" ht="14.2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4:48" ht="14.2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4:48" ht="14.2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4:48" ht="14.2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4:48" ht="14.2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4:48" ht="14.2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4:48" ht="14.2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4:48" ht="14.2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4:48" ht="14.2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4:48" ht="14.2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4:48" ht="14.2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4:48" ht="14.2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4:48" ht="14.2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4:48" ht="14.2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4:48" ht="14.2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4:48" ht="14.2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4:48" ht="14.2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4:48" ht="14.2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4:48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4:48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4:48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4:48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4:48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4:48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4:48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4:48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4:48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4:48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4:48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4:48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4:48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4:48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4:48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4:48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4:48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4:48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4:48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4:48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4:48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4:48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4:48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4:48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4:48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4:48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4:48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4:48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4:48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4:48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4:48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4:48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4:48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4:48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4:48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4:48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4:48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4:48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4:48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4:48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4:48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4:48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4:48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4:48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4:48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4:48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4:48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4:48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4:48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4:48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4:48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4:48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4:48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4:48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4:48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4:48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4:48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4:48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4:48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4:48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4:48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4:48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4:48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4:48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4:48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4:48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4:48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  <row r="186" spans="4:48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</row>
    <row r="187" spans="4:48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</row>
    <row r="188" spans="4:48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</row>
    <row r="189" spans="4:48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</row>
    <row r="190" spans="4:48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</row>
    <row r="191" spans="4:48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</row>
    <row r="192" spans="4:48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</row>
    <row r="193" spans="4:48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</row>
    <row r="194" spans="4:48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</row>
    <row r="195" spans="4:48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</row>
    <row r="196" spans="4:48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</row>
    <row r="197" spans="4:48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</row>
    <row r="198" spans="4:48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</row>
    <row r="199" spans="4:48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</row>
    <row r="200" spans="4:48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</row>
    <row r="201" spans="4:48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</row>
    <row r="202" spans="4:48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</row>
    <row r="203" spans="4:48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</row>
    <row r="204" spans="4:48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</row>
    <row r="205" spans="4:48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</row>
    <row r="206" spans="4:48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</row>
    <row r="207" spans="4:48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</row>
    <row r="208" spans="4:48" ht="13.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</row>
    <row r="209" spans="4:48" ht="13.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</row>
    <row r="210" spans="4:48" ht="13.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</row>
    <row r="211" spans="4:48" ht="13.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</row>
    <row r="212" spans="4:48" ht="13.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</row>
    <row r="213" spans="4:48" ht="13.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</row>
    <row r="214" spans="4:48" ht="13.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</row>
    <row r="215" spans="4:48" ht="13.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</row>
    <row r="216" spans="4:48" ht="13.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</row>
    <row r="217" spans="4:48" ht="13.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</row>
    <row r="218" spans="4:48" ht="13.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</row>
    <row r="219" spans="4:48" ht="13.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</row>
    <row r="220" spans="4:48" ht="13.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</row>
    <row r="221" spans="4:48" ht="13.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</row>
    <row r="222" spans="4:48" ht="13.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</row>
    <row r="223" spans="4:48" ht="13.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</row>
    <row r="224" spans="4:48" ht="13.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</row>
    <row r="225" spans="4:48" ht="13.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</row>
    <row r="226" spans="4:48" ht="13.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</row>
    <row r="227" spans="4:48" ht="13.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</row>
    <row r="228" spans="4:48" ht="13.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</row>
    <row r="229" spans="4:48" ht="13.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</row>
    <row r="230" spans="4:48" ht="13.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</row>
    <row r="231" spans="4:48" ht="13.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</row>
    <row r="232" spans="4:48" ht="13.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</row>
    <row r="233" spans="4:48" ht="13.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</row>
    <row r="234" spans="4:48" ht="13.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</row>
    <row r="235" spans="4:48" ht="13.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</row>
    <row r="236" spans="4:48" ht="13.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</row>
    <row r="237" spans="4:48" ht="13.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</row>
    <row r="238" spans="4:48" ht="13.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</row>
    <row r="239" spans="4:48" ht="13.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</row>
    <row r="240" spans="4:48" ht="13.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</row>
    <row r="241" spans="4:48" ht="13.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</row>
    <row r="242" spans="4:48" ht="13.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</row>
    <row r="243" spans="4:48" ht="13.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</row>
    <row r="244" spans="4:48" ht="13.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</row>
    <row r="245" spans="4:48" ht="13.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</row>
    <row r="246" spans="4:48" ht="13.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</row>
    <row r="247" spans="4:48" ht="13.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</row>
    <row r="248" spans="4:48" ht="13.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</row>
    <row r="249" spans="4:48" ht="13.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</row>
    <row r="250" spans="4:48" ht="13.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</row>
    <row r="251" spans="4:48" ht="13.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</row>
    <row r="252" spans="4:48" ht="13.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</row>
    <row r="253" spans="4:48" ht="13.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</row>
    <row r="254" spans="4:48" ht="13.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</row>
    <row r="255" spans="4:48" ht="13.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</row>
    <row r="256" spans="4:48" ht="13.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</row>
    <row r="257" spans="4:48" ht="13.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</row>
    <row r="258" spans="4:48" ht="13.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</row>
    <row r="259" spans="4:48" ht="13.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</row>
    <row r="260" spans="4:48" ht="13.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</row>
    <row r="261" spans="4:48" ht="13.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</row>
    <row r="262" spans="4:48" ht="13.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</row>
    <row r="263" spans="4:48" ht="13.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</row>
    <row r="264" spans="4:48" ht="13.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</row>
    <row r="265" spans="4:48" ht="13.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</row>
    <row r="266" spans="4:48" ht="13.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</row>
    <row r="267" spans="4:48" ht="13.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</row>
    <row r="268" spans="4:48" ht="13.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</row>
    <row r="269" spans="4:48" ht="13.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</row>
    <row r="270" spans="4:48" ht="13.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</row>
    <row r="271" spans="4:48" ht="13.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</row>
    <row r="272" spans="4:48" ht="13.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</row>
    <row r="273" spans="4:48" ht="13.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</row>
    <row r="274" spans="4:48" ht="13.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</row>
    <row r="275" spans="4:48" ht="13.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</row>
    <row r="276" spans="4:48" ht="13.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</row>
    <row r="277" spans="4:48" ht="13.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</row>
    <row r="278" spans="4:48" ht="13.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</row>
    <row r="279" spans="4:48" ht="13.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</row>
    <row r="280" spans="4:48" ht="13.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</row>
    <row r="281" spans="4:48" ht="13.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</row>
    <row r="282" spans="4:48" ht="13.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</row>
    <row r="283" spans="4:48" ht="13.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</row>
    <row r="284" spans="4:48" ht="13.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</row>
    <row r="285" spans="4:48" ht="13.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</row>
    <row r="286" spans="4:48" ht="13.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</row>
    <row r="287" spans="4:48" ht="13.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</row>
    <row r="288" spans="4:48" ht="13.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</row>
    <row r="289" spans="4:48" ht="13.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</row>
    <row r="290" spans="4:48" ht="13.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</row>
    <row r="291" spans="4:48" ht="13.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</row>
    <row r="292" spans="4:48" ht="13.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</row>
    <row r="293" spans="4:48" ht="13.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</row>
    <row r="294" spans="4:48" ht="13.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</row>
    <row r="295" spans="4:48" ht="13.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</row>
    <row r="296" spans="4:48" ht="13.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</row>
    <row r="297" spans="4:48" ht="13.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</row>
    <row r="298" spans="4:48" ht="13.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</row>
    <row r="299" spans="4:48" ht="13.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</row>
    <row r="300" spans="4:48" ht="13.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</row>
    <row r="301" spans="4:48" ht="13.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</row>
    <row r="302" spans="4:48" ht="13.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</row>
    <row r="303" spans="4:48" ht="13.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</row>
    <row r="304" spans="4:48" ht="13.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</row>
    <row r="305" spans="4:48" ht="13.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</row>
    <row r="306" spans="4:48" ht="13.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</row>
    <row r="307" spans="4:48" ht="13.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</row>
    <row r="308" spans="4:48" ht="13.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</row>
    <row r="309" spans="4:48" ht="13.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</row>
    <row r="310" spans="4:48" ht="13.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</row>
    <row r="311" spans="4:48" ht="13.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</row>
    <row r="312" spans="4:48" ht="13.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</row>
    <row r="313" spans="4:48" ht="13.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</row>
    <row r="314" spans="4:48" ht="13.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</row>
    <row r="315" spans="4:48" ht="13.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</row>
    <row r="316" spans="4:48" ht="13.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</row>
    <row r="317" spans="4:48" ht="13.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</row>
    <row r="318" spans="4:48" ht="13.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</row>
    <row r="319" spans="4:48" ht="13.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</row>
    <row r="320" spans="4:48" ht="13.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</row>
    <row r="321" spans="4:48" ht="13.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</row>
    <row r="322" spans="4:48" ht="13.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</row>
    <row r="323" spans="4:48" ht="13.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</row>
    <row r="324" spans="4:48" ht="13.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</row>
    <row r="325" spans="4:48" ht="13.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</row>
    <row r="326" spans="4:48" ht="13.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</row>
    <row r="327" spans="4:48" ht="13.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</row>
    <row r="328" spans="4:48" ht="13.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</row>
    <row r="329" spans="4:48" ht="13.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</row>
    <row r="330" spans="4:48" ht="13.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</row>
    <row r="331" spans="4:48" ht="13.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</row>
    <row r="332" spans="4:48" ht="13.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</row>
    <row r="333" spans="4:48" ht="13.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</row>
    <row r="334" spans="4:48" ht="13.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</row>
    <row r="335" spans="4:48" ht="13.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</row>
    <row r="336" spans="4:48" ht="13.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</row>
    <row r="337" spans="4:48" ht="13.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</row>
    <row r="338" spans="4:48" ht="13.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</row>
    <row r="339" spans="4:48" ht="13.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</row>
    <row r="340" spans="4:48" ht="13.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</row>
    <row r="341" spans="4:48" ht="13.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</row>
    <row r="342" spans="4:48" ht="13.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</row>
    <row r="343" spans="4:48" ht="13.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</row>
    <row r="344" spans="4:48" ht="13.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</row>
    <row r="345" spans="4:48" ht="13.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</row>
    <row r="346" spans="4:48" ht="13.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</row>
    <row r="347" spans="4:48" ht="13.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</row>
    <row r="348" spans="4:48" ht="13.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</row>
    <row r="349" spans="4:48" ht="13.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</row>
    <row r="350" spans="4:48" ht="13.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</row>
    <row r="351" spans="4:48" ht="13.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</row>
    <row r="352" spans="4:48" ht="13.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</row>
    <row r="353" spans="4:48" ht="13.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</row>
    <row r="354" spans="4:48" ht="13.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</row>
    <row r="355" spans="4:48" ht="13.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</row>
    <row r="356" spans="4:48" ht="13.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</row>
    <row r="357" spans="4:48" ht="13.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</row>
    <row r="358" spans="4:48" ht="13.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</row>
    <row r="359" spans="4:48" ht="13.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</row>
    <row r="360" spans="4:48" ht="13.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</row>
    <row r="361" spans="4:48" ht="13.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</row>
    <row r="362" spans="4:48" ht="13.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</row>
    <row r="363" spans="4:48" ht="13.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</row>
    <row r="364" spans="4:48" ht="13.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</row>
    <row r="365" spans="4:48" ht="13.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</row>
    <row r="366" spans="4:48" ht="13.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</row>
    <row r="367" spans="4:48" ht="13.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</row>
    <row r="368" spans="4:48" ht="13.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</row>
    <row r="369" spans="4:48" ht="13.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</row>
    <row r="370" spans="4:48" ht="13.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</row>
    <row r="371" spans="4:48" ht="13.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</row>
    <row r="372" spans="4:48" ht="13.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</row>
    <row r="373" spans="4:48" ht="13.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</row>
    <row r="374" spans="4:48" ht="13.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</row>
    <row r="375" spans="4:48" ht="13.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</row>
    <row r="376" spans="4:48" ht="13.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</row>
    <row r="377" spans="4:48" ht="13.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</row>
    <row r="378" spans="4:48" ht="13.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</row>
    <row r="379" spans="4:48" ht="13.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</row>
    <row r="380" spans="4:48" ht="13.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</row>
    <row r="381" spans="4:48" ht="13.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</row>
    <row r="382" spans="4:48" ht="13.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</row>
    <row r="383" spans="4:48" ht="13.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</row>
    <row r="384" spans="4:48" ht="13.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</row>
    <row r="385" spans="4:48" ht="13.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</row>
    <row r="386" spans="4:48" ht="13.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</row>
    <row r="387" spans="4:48" ht="13.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</row>
    <row r="388" spans="4:48" ht="13.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</row>
    <row r="389" spans="4:48" ht="13.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</row>
    <row r="390" spans="4:48" ht="13.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</row>
    <row r="391" spans="4:48" ht="13.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</row>
    <row r="392" spans="4:48" ht="13.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</row>
    <row r="393" spans="4:48" ht="13.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</row>
    <row r="394" spans="4:48" ht="13.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</row>
    <row r="395" spans="4:48" ht="13.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</row>
    <row r="396" spans="4:48" ht="13.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</row>
    <row r="397" spans="4:48" ht="13.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</row>
    <row r="398" spans="4:48" ht="13.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</row>
    <row r="399" spans="4:48" ht="13.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</row>
    <row r="400" spans="4:48" ht="13.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</row>
    <row r="401" spans="4:48" ht="13.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</row>
    <row r="402" spans="4:48" ht="13.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</row>
    <row r="403" spans="4:48" ht="13.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</row>
    <row r="404" spans="4:48" ht="13.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</row>
    <row r="405" spans="4:48" ht="13.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</row>
    <row r="406" spans="4:48" ht="13.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</row>
    <row r="407" spans="4:48" ht="13.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</row>
    <row r="408" spans="4:48" ht="13.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</row>
    <row r="409" spans="4:48" ht="13.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</row>
    <row r="410" spans="4:48" ht="13.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</row>
    <row r="411" spans="4:48" ht="13.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</row>
    <row r="412" spans="4:48" ht="13.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</row>
    <row r="413" spans="4:48" ht="13.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</row>
    <row r="414" spans="4:48" ht="13.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</row>
    <row r="415" spans="4:48" ht="13.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</row>
    <row r="416" spans="4:48" ht="13.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</row>
    <row r="417" spans="4:48" ht="13.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</row>
    <row r="418" spans="4:48" ht="13.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</row>
    <row r="419" spans="4:48" ht="13.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</row>
    <row r="420" spans="4:48" ht="13.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</row>
    <row r="421" spans="4:48" ht="13.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</row>
    <row r="422" spans="4:48" ht="13.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</row>
    <row r="423" spans="4:48" ht="13.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</row>
    <row r="424" spans="4:48" ht="13.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</row>
    <row r="425" spans="4:48" ht="13.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</row>
    <row r="426" spans="4:48" ht="13.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</row>
    <row r="427" spans="4:48" ht="13.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</row>
    <row r="428" spans="4:48" ht="13.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</row>
    <row r="429" spans="4:48" ht="13.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</row>
    <row r="430" spans="4:48" ht="13.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</row>
    <row r="431" spans="4:48" ht="13.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</row>
    <row r="432" spans="4:48" ht="13.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</row>
    <row r="433" spans="4:48" ht="13.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</row>
    <row r="434" spans="4:48" ht="13.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</row>
    <row r="435" spans="4:48" ht="13.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</row>
    <row r="436" spans="4:48" ht="13.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</row>
    <row r="437" spans="4:48" ht="13.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</row>
    <row r="438" spans="4:48" ht="13.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</row>
    <row r="439" spans="4:48" ht="13.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</row>
    <row r="440" spans="4:48" ht="13.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</row>
    <row r="441" spans="4:48" ht="13.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</row>
    <row r="442" spans="4:48" ht="13.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</row>
    <row r="443" spans="4:48" ht="13.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</row>
    <row r="444" spans="4:48" ht="13.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</row>
    <row r="445" spans="4:48" ht="13.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</row>
    <row r="446" spans="4:48" ht="13.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</row>
    <row r="447" spans="4:48" ht="13.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</row>
    <row r="448" spans="4:48" ht="13.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</row>
    <row r="449" spans="4:48" ht="13.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</row>
    <row r="450" spans="4:48" ht="13.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</row>
    <row r="451" spans="4:48" ht="13.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</row>
    <row r="452" spans="4:48" ht="13.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</row>
    <row r="453" spans="4:48" ht="13.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</row>
    <row r="454" spans="4:48" ht="13.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</row>
    <row r="455" spans="4:48" ht="13.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</row>
    <row r="456" spans="4:48" ht="13.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</row>
    <row r="457" spans="4:48" ht="13.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</row>
    <row r="458" spans="4:48" ht="13.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</row>
    <row r="459" spans="4:48" ht="13.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</row>
    <row r="460" spans="4:48" ht="13.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</row>
    <row r="461" spans="4:48" ht="13.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</row>
    <row r="462" spans="4:48" ht="13.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</row>
    <row r="463" spans="4:48" ht="13.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</row>
    <row r="464" spans="4:48" ht="13.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</row>
    <row r="465" spans="4:48" ht="13.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</row>
    <row r="466" spans="4:48" ht="13.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</row>
    <row r="467" spans="4:48" ht="13.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</row>
    <row r="468" spans="4:48" ht="13.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</row>
    <row r="469" spans="4:48" ht="13.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</row>
    <row r="470" spans="4:48" ht="13.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</row>
    <row r="471" spans="4:48" ht="13.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</row>
    <row r="472" spans="4:48" ht="13.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</row>
    <row r="473" spans="4:48" ht="13.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</row>
    <row r="474" spans="4:48" ht="13.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</row>
    <row r="475" spans="4:48" ht="13.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</row>
    <row r="476" spans="4:48" ht="13.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</row>
    <row r="477" spans="4:48" ht="13.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</row>
    <row r="478" spans="4:48" ht="13.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</row>
    <row r="479" spans="4:48" ht="13.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</row>
    <row r="480" spans="4:48" ht="13.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</row>
    <row r="481" spans="4:48" ht="13.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</row>
    <row r="482" spans="4:48" ht="13.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</row>
    <row r="483" spans="4:48" ht="13.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</row>
    <row r="484" spans="4:48" ht="13.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</row>
    <row r="485" spans="4:48" ht="13.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</row>
    <row r="486" spans="4:48" ht="13.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</row>
    <row r="487" spans="4:48" ht="13.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</row>
    <row r="488" spans="4:48" ht="13.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</row>
    <row r="489" spans="4:48" ht="13.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</row>
    <row r="490" spans="4:48" ht="13.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</row>
    <row r="491" spans="4:48" ht="13.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</row>
    <row r="492" spans="4:48" ht="13.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</row>
    <row r="493" spans="4:48" ht="13.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</row>
    <row r="494" spans="4:48" ht="13.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</row>
    <row r="495" spans="4:48" ht="13.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</row>
    <row r="496" spans="4:48" ht="13.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</row>
    <row r="497" spans="4:48" ht="13.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</row>
    <row r="498" spans="4:48" ht="13.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</row>
    <row r="499" spans="4:48" ht="13.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</row>
    <row r="500" spans="4:48" ht="13.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</row>
    <row r="501" spans="4:48" ht="13.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</row>
    <row r="502" spans="4:48" ht="13.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</row>
    <row r="503" spans="4:48" ht="13.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</row>
    <row r="504" spans="4:48" ht="13.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</row>
    <row r="505" spans="4:48" ht="13.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</row>
    <row r="506" spans="4:48" ht="13.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</row>
    <row r="507" spans="4:48" ht="13.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</row>
    <row r="508" spans="4:48" ht="13.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</row>
    <row r="509" spans="4:48" ht="13.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</row>
    <row r="510" spans="4:48" ht="13.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</row>
    <row r="511" spans="4:48" ht="13.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</row>
    <row r="512" spans="4:48" ht="13.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</row>
    <row r="513" spans="4:48" ht="13.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</row>
    <row r="514" spans="4:48" ht="13.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</row>
    <row r="515" spans="4:48" ht="13.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</row>
    <row r="516" spans="4:48" ht="13.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</row>
    <row r="517" spans="4:48" ht="13.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</row>
    <row r="518" spans="4:48" ht="13.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</row>
    <row r="519" spans="4:48" ht="13.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</row>
    <row r="520" spans="4:48" ht="13.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</row>
    <row r="521" spans="4:48" ht="13.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</row>
    <row r="522" spans="4:48" ht="13.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</row>
    <row r="523" spans="4:48" ht="13.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</row>
    <row r="524" spans="4:48" ht="13.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</row>
    <row r="525" spans="4:48" ht="13.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</row>
    <row r="526" spans="4:48" ht="13.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</row>
    <row r="527" spans="4:48" ht="13.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</row>
    <row r="528" spans="4:48" ht="13.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</row>
    <row r="529" spans="4:48" ht="13.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</row>
    <row r="530" spans="4:48" ht="13.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</row>
    <row r="531" spans="4:48" ht="13.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</row>
    <row r="532" spans="4:48" ht="13.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</row>
    <row r="533" spans="4:48" ht="13.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</row>
    <row r="534" spans="4:48" ht="13.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</row>
    <row r="535" spans="4:48" ht="13.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</row>
    <row r="536" spans="4:48" ht="13.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</row>
    <row r="537" spans="4:48" ht="13.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</row>
    <row r="538" spans="4:48" ht="13.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</row>
    <row r="539" spans="4:48" ht="13.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</row>
    <row r="540" spans="4:48" ht="13.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</row>
    <row r="541" spans="4:48" ht="13.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</row>
    <row r="542" spans="4:48" ht="13.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</row>
    <row r="543" spans="4:48" ht="13.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</row>
    <row r="544" spans="4:48" ht="13.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</row>
    <row r="545" spans="4:48" ht="13.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</row>
    <row r="546" spans="4:48" ht="13.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</row>
    <row r="547" spans="4:48" ht="13.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</row>
    <row r="548" spans="4:48" ht="13.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</row>
    <row r="549" spans="4:48" ht="13.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</row>
    <row r="550" spans="4:48" ht="13.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</row>
    <row r="551" spans="4:48" ht="13.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</row>
    <row r="552" spans="4:48" ht="13.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</row>
    <row r="553" spans="4:48" ht="13.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</row>
    <row r="554" spans="4:48" ht="13.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</row>
    <row r="555" spans="4:48" ht="13.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</row>
    <row r="556" spans="4:48" ht="13.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</row>
    <row r="557" spans="4:48" ht="13.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</row>
    <row r="558" spans="4:48" ht="13.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</row>
    <row r="559" spans="4:48" ht="13.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</row>
    <row r="560" spans="4:48" ht="13.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</row>
    <row r="561" spans="4:48" ht="13.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</row>
    <row r="562" spans="4:48" ht="13.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</row>
    <row r="563" spans="4:48" ht="13.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</row>
    <row r="564" spans="4:48" ht="13.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</row>
    <row r="565" spans="4:48" ht="13.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</row>
    <row r="566" spans="4:48" ht="13.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</row>
    <row r="567" spans="4:48" ht="13.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</row>
    <row r="568" spans="4:48" ht="13.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</row>
    <row r="569" spans="4:48" ht="13.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</row>
    <row r="570" spans="4:48" ht="13.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</row>
    <row r="571" spans="4:48" ht="13.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</row>
    <row r="572" spans="4:48" ht="13.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</row>
    <row r="573" spans="4:48" ht="13.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</row>
    <row r="574" spans="4:48" ht="13.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</row>
    <row r="575" spans="4:48" ht="13.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</row>
    <row r="576" spans="4:48" ht="13.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</row>
    <row r="577" spans="4:48" ht="13.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</row>
    <row r="578" spans="4:48" ht="13.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</row>
    <row r="579" spans="4:48" ht="13.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</row>
    <row r="580" spans="4:48" ht="13.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</row>
    <row r="581" spans="4:48" ht="13.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</row>
    <row r="582" spans="4:48" ht="13.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</row>
    <row r="583" spans="4:48" ht="13.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</row>
    <row r="584" spans="4:48" ht="13.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</row>
    <row r="585" spans="4:48" ht="13.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</row>
    <row r="586" spans="4:48" ht="13.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</row>
    <row r="587" spans="4:48" ht="13.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</row>
    <row r="588" spans="4:48" ht="13.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</row>
    <row r="589" spans="4:48" ht="13.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</row>
    <row r="590" spans="4:48" ht="13.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</row>
    <row r="591" spans="4:48" ht="13.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</row>
    <row r="592" spans="4:48" ht="13.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</row>
    <row r="593" spans="4:48" ht="13.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</row>
    <row r="594" spans="4:48" ht="13.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</row>
    <row r="595" spans="4:48" ht="13.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</row>
    <row r="596" spans="4:48" ht="13.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</row>
    <row r="597" spans="4:48" ht="13.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</row>
    <row r="598" spans="4:48" ht="13.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</row>
    <row r="599" spans="4:48" ht="13.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</row>
    <row r="600" spans="4:48" ht="13.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</row>
    <row r="601" spans="4:48" ht="13.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</row>
    <row r="602" spans="4:48" ht="13.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</row>
    <row r="603" spans="4:48" ht="13.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</row>
    <row r="604" spans="4:48" ht="13.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</row>
    <row r="605" spans="4:48" ht="13.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</row>
    <row r="606" spans="4:48" ht="13.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</row>
    <row r="607" spans="4:48" ht="13.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</row>
    <row r="608" spans="4:48" ht="13.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</row>
    <row r="609" spans="4:48" ht="13.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</row>
    <row r="610" spans="4:48" ht="13.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</row>
    <row r="611" spans="4:48" ht="13.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</row>
    <row r="612" spans="4:48" ht="13.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</row>
    <row r="613" spans="4:48" ht="13.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</row>
    <row r="614" spans="4:48" ht="13.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</row>
    <row r="615" spans="4:48" ht="13.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</row>
    <row r="616" spans="4:48" ht="13.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</row>
    <row r="617" spans="4:48" ht="13.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</row>
    <row r="618" spans="4:48" ht="13.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</row>
    <row r="619" spans="4:48" ht="13.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</row>
    <row r="620" spans="4:48" ht="13.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</row>
    <row r="621" spans="4:48" ht="13.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</row>
    <row r="622" spans="4:48" ht="13.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</row>
    <row r="623" spans="4:48" ht="13.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</row>
    <row r="624" spans="4:48" ht="13.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</row>
    <row r="625" spans="4:48" ht="13.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</row>
    <row r="626" spans="4:48" ht="13.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</row>
    <row r="627" spans="4:48" ht="13.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</row>
    <row r="628" spans="4:48" ht="13.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</row>
    <row r="629" spans="4:48" ht="13.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</row>
    <row r="630" spans="4:48" ht="13.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</row>
    <row r="631" spans="4:48" ht="13.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</row>
    <row r="632" spans="4:48" ht="13.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</row>
    <row r="633" spans="4:48" ht="13.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</row>
    <row r="634" spans="4:48" ht="13.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</row>
    <row r="635" spans="4:48" ht="13.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</row>
    <row r="636" spans="4:48" ht="13.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</row>
    <row r="637" spans="4:48" ht="13.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</row>
    <row r="638" spans="4:48" ht="13.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</row>
    <row r="639" spans="4:48" ht="13.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</row>
    <row r="640" spans="4:48" ht="13.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</row>
    <row r="641" spans="4:48" ht="13.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</row>
    <row r="642" spans="4:48" ht="13.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</row>
    <row r="643" spans="4:48" ht="13.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</row>
    <row r="644" spans="4:48" ht="13.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</row>
    <row r="645" spans="4:48" ht="13.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</row>
    <row r="646" spans="4:48" ht="13.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</row>
    <row r="647" spans="4:48" ht="13.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</row>
    <row r="648" spans="4:48" ht="13.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</row>
    <row r="649" spans="4:48" ht="13.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</row>
    <row r="650" spans="4:48" ht="13.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</row>
    <row r="651" spans="4:48" ht="13.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</row>
    <row r="652" spans="4:48" ht="13.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</row>
    <row r="653" spans="4:48" ht="13.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</row>
    <row r="654" spans="4:48" ht="13.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</row>
    <row r="655" spans="4:48" ht="13.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</row>
    <row r="656" spans="4:48" ht="13.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</row>
    <row r="657" spans="4:48" ht="13.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</row>
    <row r="658" spans="4:48" ht="13.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</row>
    <row r="659" spans="4:48" ht="13.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</row>
    <row r="660" spans="4:48" ht="13.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</row>
    <row r="661" spans="4:48" ht="13.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</row>
    <row r="662" spans="4:48" ht="13.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</row>
    <row r="663" spans="4:48" ht="13.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</row>
    <row r="664" spans="4:48" ht="13.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</row>
    <row r="665" spans="4:48" ht="13.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</row>
    <row r="666" spans="4:48" ht="13.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</row>
    <row r="667" spans="4:48" ht="13.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</row>
    <row r="668" spans="4:48" ht="13.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</row>
    <row r="669" spans="4:48" ht="13.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</row>
    <row r="670" spans="4:48" ht="13.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</row>
    <row r="671" spans="4:48" ht="13.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</row>
    <row r="672" spans="4:48" ht="13.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</row>
    <row r="673" spans="4:48" ht="13.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</row>
    <row r="674" spans="4:48" ht="13.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</row>
    <row r="675" spans="4:48" ht="13.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</row>
    <row r="676" spans="4:48" ht="13.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</row>
    <row r="677" spans="4:48" ht="13.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</row>
    <row r="678" spans="4:48" ht="13.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</row>
    <row r="679" spans="4:48" ht="13.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</row>
    <row r="680" spans="4:48" ht="13.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</row>
    <row r="681" spans="4:48" ht="13.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</row>
    <row r="682" spans="4:48" ht="13.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</row>
    <row r="683" spans="4:48" ht="13.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</row>
    <row r="684" spans="4:48" ht="13.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</row>
    <row r="685" spans="4:48" ht="13.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</row>
    <row r="686" spans="4:48" ht="13.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</row>
    <row r="687" spans="4:48" ht="13.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</row>
    <row r="688" spans="4:48" ht="13.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</row>
    <row r="689" spans="4:48" ht="13.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</row>
    <row r="690" spans="4:48" ht="13.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</row>
    <row r="691" spans="4:48" ht="13.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</row>
    <row r="692" spans="4:48" ht="13.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</row>
    <row r="693" spans="4:48" ht="13.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</row>
    <row r="694" spans="4:48" ht="13.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</row>
    <row r="695" spans="4:48" ht="13.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</row>
    <row r="696" spans="4:48" ht="13.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</row>
    <row r="697" spans="4:48" ht="13.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</row>
    <row r="698" spans="4:48" ht="13.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</row>
    <row r="699" spans="4:48" ht="13.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</row>
    <row r="700" spans="4:48" ht="13.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</row>
    <row r="701" spans="4:48" ht="13.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</row>
    <row r="702" spans="4:48" ht="13.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</row>
    <row r="703" spans="4:48" ht="13.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</row>
    <row r="704" spans="4:48" ht="13.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</row>
    <row r="705" spans="4:48" ht="13.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</row>
    <row r="706" spans="4:48" ht="13.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</row>
    <row r="707" spans="4:48" ht="13.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</row>
    <row r="708" spans="4:48" ht="13.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</row>
    <row r="709" spans="4:48" ht="13.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</row>
    <row r="710" spans="4:48" ht="13.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</row>
    <row r="711" spans="4:48" ht="13.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</row>
    <row r="712" spans="4:48" ht="13.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</row>
    <row r="713" spans="4:48" ht="13.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</row>
    <row r="714" spans="4:48" ht="13.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</row>
    <row r="715" spans="4:48" ht="13.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</row>
    <row r="716" spans="4:48" ht="13.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</row>
    <row r="717" spans="4:48" ht="13.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</row>
    <row r="718" spans="4:48" ht="13.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</row>
    <row r="719" spans="4:48" ht="13.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</row>
    <row r="720" spans="4:48" ht="13.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</row>
    <row r="721" spans="4:48" ht="13.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</row>
    <row r="722" spans="4:48" ht="13.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</row>
    <row r="723" spans="4:48" ht="13.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</row>
    <row r="724" spans="4:48" ht="13.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</row>
    <row r="725" spans="4:48" ht="13.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</row>
    <row r="726" spans="4:48" ht="13.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</row>
    <row r="727" spans="4:48" ht="13.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</row>
    <row r="728" spans="4:48" ht="13.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</row>
    <row r="729" spans="4:48" ht="13.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</row>
    <row r="730" spans="4:48" ht="13.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</row>
    <row r="731" spans="4:48" ht="13.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</row>
    <row r="732" spans="4:48" ht="13.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</row>
    <row r="733" spans="4:48" ht="13.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</row>
    <row r="734" spans="4:48" ht="13.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</row>
    <row r="735" spans="4:48" ht="13.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</row>
    <row r="736" spans="4:48" ht="13.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</row>
    <row r="737" spans="4:48" ht="13.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</row>
    <row r="738" spans="4:48" ht="13.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</row>
    <row r="739" spans="4:48" ht="13.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</row>
    <row r="740" spans="4:48" ht="13.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</row>
    <row r="741" spans="4:48" ht="13.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</row>
    <row r="742" spans="4:48" ht="13.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</row>
    <row r="743" spans="4:48" ht="13.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</row>
    <row r="744" spans="4:48" ht="13.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</row>
    <row r="745" spans="4:48" ht="13.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</row>
    <row r="746" spans="4:48" ht="13.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</row>
    <row r="747" spans="4:48" ht="13.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</row>
    <row r="748" spans="4:48" ht="13.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</row>
    <row r="749" spans="4:48" ht="13.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</row>
    <row r="750" spans="4:48" ht="13.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</row>
    <row r="751" spans="4:48" ht="13.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</row>
    <row r="752" spans="4:48" ht="13.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</row>
    <row r="753" spans="4:48" ht="13.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</row>
    <row r="754" spans="4:48" ht="13.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</row>
    <row r="755" spans="4:48" ht="13.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</row>
    <row r="756" spans="4:48" ht="13.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</row>
    <row r="757" spans="4:48" ht="13.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</row>
    <row r="758" spans="4:48" ht="13.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</row>
    <row r="759" spans="4:48" ht="13.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</row>
    <row r="760" spans="4:48" ht="13.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</row>
    <row r="761" spans="4:48" ht="13.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</row>
    <row r="762" spans="4:48" ht="13.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</row>
    <row r="763" spans="4:48" ht="13.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</row>
    <row r="764" spans="4:48" ht="13.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</row>
    <row r="765" spans="4:48" ht="13.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</row>
    <row r="766" spans="4:48" ht="13.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</row>
    <row r="767" spans="4:48" ht="13.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</row>
    <row r="768" spans="4:48" ht="13.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</row>
    <row r="769" spans="4:48" ht="13.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</row>
    <row r="770" spans="4:48" ht="13.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</row>
    <row r="771" spans="4:48" ht="13.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</row>
    <row r="772" spans="4:48" ht="13.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</row>
    <row r="773" spans="4:48" ht="13.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</row>
    <row r="774" spans="4:48" ht="13.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</row>
    <row r="775" spans="4:48" ht="13.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</row>
    <row r="776" spans="4:48" ht="13.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</row>
    <row r="777" spans="4:48" ht="13.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</row>
    <row r="778" spans="4:48" ht="13.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</row>
    <row r="779" spans="4:48" ht="13.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</row>
    <row r="780" spans="4:48" ht="13.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</row>
    <row r="781" spans="4:48" ht="13.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</row>
    <row r="782" spans="4:48" ht="13.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</row>
    <row r="783" spans="4:48" ht="13.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</row>
    <row r="784" spans="4:48" ht="13.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</row>
    <row r="785" spans="4:48" ht="13.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</row>
    <row r="786" spans="4:48" ht="13.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</row>
    <row r="787" spans="4:48" ht="13.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</row>
    <row r="788" spans="4:48" ht="13.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</row>
    <row r="789" spans="4:48" ht="13.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</row>
    <row r="790" spans="4:48" ht="13.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</row>
    <row r="791" spans="4:48" ht="13.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</row>
    <row r="792" spans="4:48" ht="13.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</row>
    <row r="793" spans="4:48" ht="13.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</row>
    <row r="794" spans="4:48" ht="13.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</row>
    <row r="795" spans="4:48" ht="13.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</row>
    <row r="796" spans="4:48" ht="13.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</row>
    <row r="797" spans="4:48" ht="13.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</row>
    <row r="798" spans="4:48" ht="13.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</row>
    <row r="799" spans="4:48" ht="13.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</row>
    <row r="800" spans="4:48" ht="13.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</row>
    <row r="801" spans="4:48" ht="13.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</row>
    <row r="802" spans="4:48" ht="13.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</row>
    <row r="803" spans="4:48" ht="13.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</row>
    <row r="804" spans="4:48" ht="13.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</row>
    <row r="805" spans="4:48" ht="13.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</row>
    <row r="806" spans="4:48" ht="13.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</row>
    <row r="807" spans="4:48" ht="13.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</row>
    <row r="808" spans="4:48" ht="13.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</row>
    <row r="809" spans="4:48" ht="13.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</row>
    <row r="810" spans="4:48" ht="13.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</row>
    <row r="811" spans="4:48" ht="13.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</row>
    <row r="812" spans="4:48" ht="13.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</row>
    <row r="813" spans="4:48" ht="13.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</row>
    <row r="814" spans="4:48" ht="13.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</row>
    <row r="815" spans="4:48" ht="13.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</row>
    <row r="816" spans="4:48" ht="13.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</row>
    <row r="817" spans="4:48" ht="13.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</row>
    <row r="818" spans="4:48" ht="13.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</row>
    <row r="819" spans="4:48" ht="13.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</row>
    <row r="820" spans="4:48" ht="13.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</row>
    <row r="821" spans="4:48" ht="13.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</row>
    <row r="822" spans="4:48" ht="13.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</row>
    <row r="823" spans="4:48" ht="13.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</row>
    <row r="824" spans="4:48" ht="13.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</row>
    <row r="825" spans="4:48" ht="13.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</row>
    <row r="826" spans="4:48" ht="13.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</row>
    <row r="827" spans="4:48" ht="13.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</row>
    <row r="828" spans="4:48" ht="13.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</row>
    <row r="829" spans="4:48" ht="13.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</row>
    <row r="830" spans="4:48" ht="13.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</row>
    <row r="831" spans="4:48" ht="13.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</row>
    <row r="832" spans="4:48" ht="13.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</row>
    <row r="833" spans="4:48" ht="13.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</row>
    <row r="834" spans="4:48" ht="13.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</row>
    <row r="835" spans="4:48" ht="13.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</row>
    <row r="836" spans="4:48" ht="13.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</row>
    <row r="837" spans="4:48" ht="13.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</row>
    <row r="838" spans="4:48" ht="13.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</row>
    <row r="839" spans="4:48" ht="13.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</row>
    <row r="840" spans="4:48" ht="13.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</row>
    <row r="841" spans="4:48" ht="13.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</row>
    <row r="842" spans="4:48" ht="13.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</row>
    <row r="843" spans="4:48" ht="13.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</row>
    <row r="844" spans="4:48" ht="13.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</row>
    <row r="845" spans="4:48" ht="13.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</row>
    <row r="846" spans="4:48" ht="13.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</row>
    <row r="847" spans="4:48" ht="13.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</row>
    <row r="848" spans="4:48" ht="13.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</row>
    <row r="849" spans="4:48" ht="13.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</row>
    <row r="850" spans="4:48" ht="13.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</row>
    <row r="851" spans="4:48" ht="13.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</row>
    <row r="852" spans="4:48" ht="13.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</row>
    <row r="853" spans="4:48" ht="13.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</row>
    <row r="854" spans="4:48" ht="13.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</row>
    <row r="855" spans="4:48" ht="13.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</row>
    <row r="856" spans="4:48" ht="13.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</row>
    <row r="857" spans="4:48" ht="13.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</row>
    <row r="858" spans="4:48" ht="13.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</row>
    <row r="859" spans="4:48" ht="13.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</row>
    <row r="860" spans="4:48" ht="13.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</row>
    <row r="861" spans="4:48" ht="13.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</row>
    <row r="862" spans="4:48" ht="13.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</row>
    <row r="863" spans="4:48" ht="13.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</row>
    <row r="864" spans="4:48" ht="13.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</row>
    <row r="865" spans="4:48" ht="13.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</row>
    <row r="866" spans="4:48" ht="13.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</row>
    <row r="867" spans="4:48" ht="13.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</row>
    <row r="868" spans="4:48" ht="13.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</row>
    <row r="869" spans="4:48" ht="13.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</row>
    <row r="870" spans="4:48" ht="13.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</row>
    <row r="871" spans="4:48" ht="13.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</row>
    <row r="872" spans="4:48" ht="13.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</row>
    <row r="873" spans="4:48" ht="13.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</row>
    <row r="874" spans="4:48" ht="13.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</row>
    <row r="875" spans="4:48" ht="13.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</row>
    <row r="876" spans="4:48" ht="13.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</row>
    <row r="877" spans="4:48" ht="13.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</row>
    <row r="878" spans="4:48" ht="13.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</row>
    <row r="879" spans="4:48" ht="13.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</row>
    <row r="880" spans="4:48" ht="13.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</row>
    <row r="881" spans="4:48" ht="13.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</row>
    <row r="882" spans="4:48" ht="13.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</row>
    <row r="883" spans="4:48" ht="13.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</row>
    <row r="884" spans="4:48" ht="13.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</row>
    <row r="885" spans="4:48" ht="13.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</row>
    <row r="886" spans="4:48" ht="13.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</row>
    <row r="887" spans="4:48" ht="13.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</row>
    <row r="888" spans="4:48" ht="13.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</row>
    <row r="889" spans="4:48" ht="13.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</row>
    <row r="890" spans="4:48" ht="13.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</row>
    <row r="891" spans="4:48" ht="13.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</row>
    <row r="892" spans="4:48" ht="13.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</row>
    <row r="893" spans="4:48" ht="13.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</row>
    <row r="894" spans="4:48" ht="13.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</row>
    <row r="895" spans="4:48" ht="13.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</row>
    <row r="896" spans="4:48" ht="13.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</row>
    <row r="897" spans="4:48" ht="13.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</row>
    <row r="898" spans="4:48" ht="13.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</row>
    <row r="899" spans="4:48" ht="13.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</row>
    <row r="900" spans="4:48" ht="13.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</row>
    <row r="901" spans="4:48" ht="13.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</row>
    <row r="902" spans="4:48" ht="13.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</row>
    <row r="903" spans="4:48" ht="13.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</row>
    <row r="904" spans="4:48" ht="13.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</row>
    <row r="905" spans="4:48" ht="13.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</row>
    <row r="906" spans="4:48" ht="13.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</row>
    <row r="907" spans="4:48" ht="13.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</row>
    <row r="908" spans="4:48" ht="13.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</row>
    <row r="909" spans="4:48" ht="13.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</row>
    <row r="910" spans="4:14" ht="13.5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</row>
  </sheetData>
  <sheetProtection/>
  <mergeCells count="49">
    <mergeCell ref="K4:N4"/>
    <mergeCell ref="O4:AB4"/>
    <mergeCell ref="B47:C47"/>
    <mergeCell ref="D4:F5"/>
    <mergeCell ref="G5:H5"/>
    <mergeCell ref="I5:J5"/>
    <mergeCell ref="B9:C9"/>
    <mergeCell ref="B12:C12"/>
    <mergeCell ref="G4:J4"/>
    <mergeCell ref="B19:C19"/>
    <mergeCell ref="A22:C22"/>
    <mergeCell ref="A15:C15"/>
    <mergeCell ref="B16:C16"/>
    <mergeCell ref="A8:C8"/>
    <mergeCell ref="A4:C6"/>
    <mergeCell ref="B34:C34"/>
    <mergeCell ref="A33:C33"/>
    <mergeCell ref="A29:C29"/>
    <mergeCell ref="B30:C30"/>
    <mergeCell ref="B23:C23"/>
    <mergeCell ref="B26:C26"/>
    <mergeCell ref="AA5:AB5"/>
    <mergeCell ref="S5:T5"/>
    <mergeCell ref="U5:V5"/>
    <mergeCell ref="W5:X5"/>
    <mergeCell ref="Y5:Z5"/>
    <mergeCell ref="K5:L5"/>
    <mergeCell ref="M5:N5"/>
    <mergeCell ref="O5:P5"/>
    <mergeCell ref="Q5:R5"/>
    <mergeCell ref="A50:C50"/>
    <mergeCell ref="B51:C51"/>
    <mergeCell ref="B54:C54"/>
    <mergeCell ref="A57:C57"/>
    <mergeCell ref="B36:C36"/>
    <mergeCell ref="A39:C39"/>
    <mergeCell ref="B40:C40"/>
    <mergeCell ref="A43:C43"/>
    <mergeCell ref="B44:C44"/>
    <mergeCell ref="A2:C2"/>
    <mergeCell ref="A74:N74"/>
    <mergeCell ref="A75:N75"/>
    <mergeCell ref="A67:C67"/>
    <mergeCell ref="B68:C68"/>
    <mergeCell ref="B71:C71"/>
    <mergeCell ref="B58:C58"/>
    <mergeCell ref="B60:C60"/>
    <mergeCell ref="A63:C63"/>
    <mergeCell ref="B64:C64"/>
  </mergeCells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K64"/>
  <sheetViews>
    <sheetView zoomScale="66" zoomScaleNormal="66" zoomScalePageLayoutView="0" workbookViewId="0" topLeftCell="A1">
      <pane xSplit="3" ySplit="5" topLeftCell="L2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625" style="0" customWidth="1"/>
    <col min="4" max="18" width="9.625" style="0" customWidth="1"/>
    <col min="19" max="23" width="9.125" style="0" customWidth="1"/>
    <col min="24" max="24" width="9.25390625" style="0" customWidth="1"/>
    <col min="25" max="25" width="8.75390625" style="0" customWidth="1"/>
    <col min="26" max="26" width="9.125" style="0" customWidth="1"/>
    <col min="27" max="27" width="8.875" style="0" customWidth="1"/>
    <col min="28" max="28" width="9.125" style="0" customWidth="1"/>
    <col min="30" max="32" width="10.75390625" style="0" customWidth="1"/>
  </cols>
  <sheetData>
    <row r="1" spans="1:30" ht="21" customHeight="1">
      <c r="A1" s="46" t="s">
        <v>61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46" t="s">
        <v>60</v>
      </c>
      <c r="S1" s="46"/>
      <c r="T1" s="8"/>
      <c r="U1" s="43"/>
      <c r="V1" s="8"/>
      <c r="W1" s="44"/>
      <c r="X1" s="2"/>
      <c r="Y1" s="8"/>
      <c r="Z1" s="8"/>
      <c r="AA1" s="8"/>
      <c r="AB1" s="45" t="s">
        <v>0</v>
      </c>
      <c r="AC1" s="8"/>
      <c r="AD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/>
      <c r="V2" s="3"/>
      <c r="W2" s="4"/>
      <c r="X2" s="1"/>
      <c r="Y2" s="3"/>
      <c r="Z2" s="3"/>
      <c r="AA2" s="3"/>
      <c r="AB2" s="17"/>
    </row>
    <row r="3" spans="1:28" s="25" customFormat="1" ht="20.25" customHeight="1" thickTop="1">
      <c r="A3" s="114" t="s">
        <v>1</v>
      </c>
      <c r="B3" s="114"/>
      <c r="C3" s="115"/>
      <c r="D3" s="135" t="s">
        <v>16</v>
      </c>
      <c r="E3" s="114"/>
      <c r="F3" s="115"/>
      <c r="G3" s="177" t="s">
        <v>42</v>
      </c>
      <c r="H3" s="111"/>
      <c r="I3" s="111"/>
      <c r="J3" s="178"/>
      <c r="K3" s="141" t="s">
        <v>43</v>
      </c>
      <c r="L3" s="142"/>
      <c r="M3" s="142"/>
      <c r="N3" s="179"/>
      <c r="O3" s="141" t="s">
        <v>44</v>
      </c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s="25" customFormat="1" ht="20.25" customHeight="1">
      <c r="A4" s="116"/>
      <c r="B4" s="116"/>
      <c r="C4" s="117"/>
      <c r="D4" s="124"/>
      <c r="E4" s="118"/>
      <c r="F4" s="119"/>
      <c r="G4" s="174" t="s">
        <v>31</v>
      </c>
      <c r="H4" s="175"/>
      <c r="I4" s="118" t="s">
        <v>32</v>
      </c>
      <c r="J4" s="117"/>
      <c r="K4" s="124" t="s">
        <v>33</v>
      </c>
      <c r="L4" s="119"/>
      <c r="M4" s="180" t="s">
        <v>34</v>
      </c>
      <c r="N4" s="181"/>
      <c r="O4" s="174" t="s">
        <v>35</v>
      </c>
      <c r="P4" s="176"/>
      <c r="Q4" s="174" t="s">
        <v>36</v>
      </c>
      <c r="R4" s="175"/>
      <c r="S4" s="176" t="s">
        <v>37</v>
      </c>
      <c r="T4" s="175"/>
      <c r="U4" s="174" t="s">
        <v>38</v>
      </c>
      <c r="V4" s="175"/>
      <c r="W4" s="172" t="s">
        <v>39</v>
      </c>
      <c r="X4" s="173"/>
      <c r="Y4" s="174" t="s">
        <v>40</v>
      </c>
      <c r="Z4" s="175"/>
      <c r="AA4" s="174" t="s">
        <v>41</v>
      </c>
      <c r="AB4" s="176"/>
    </row>
    <row r="5" spans="1:30" s="25" customFormat="1" ht="20.25" customHeight="1">
      <c r="A5" s="118"/>
      <c r="B5" s="118"/>
      <c r="C5" s="119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6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47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37" ht="18.75" customHeight="1">
      <c r="A7" s="112" t="s">
        <v>24</v>
      </c>
      <c r="B7" s="112"/>
      <c r="C7" s="113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50"/>
      <c r="AH7" s="50"/>
      <c r="AI7" s="50"/>
      <c r="AJ7" s="50"/>
      <c r="AK7" s="50"/>
    </row>
    <row r="8" spans="1:37" ht="18.75" customHeight="1">
      <c r="A8" s="32"/>
      <c r="B8" s="107" t="s">
        <v>6</v>
      </c>
      <c r="C8" s="108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7">E8-SUM(AA8,Y8,W8,U8,S8,Q8,O8,M8,K8,I8,G8)</f>
        <v>#REF!</v>
      </c>
      <c r="AE8" s="48" t="e">
        <f t="shared" si="0"/>
        <v>#REF!</v>
      </c>
      <c r="AF8" s="57" t="e">
        <f aca="true" t="shared" si="1" ref="AF8:AF47">D8-SUM(G8:AB8)</f>
        <v>#REF!</v>
      </c>
      <c r="AG8" s="50"/>
      <c r="AH8" s="50"/>
      <c r="AI8" s="50"/>
      <c r="AJ8" s="50"/>
      <c r="AK8" s="50"/>
    </row>
    <row r="9" spans="1:37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50"/>
      <c r="AH9" s="50"/>
      <c r="AI9" s="50"/>
      <c r="AJ9" s="50"/>
      <c r="AK9" s="50"/>
    </row>
    <row r="10" spans="1:37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50"/>
      <c r="AH10" s="50"/>
      <c r="AI10" s="50"/>
      <c r="AJ10" s="50"/>
      <c r="AK10" s="50"/>
    </row>
    <row r="11" spans="1:37" ht="18.75" customHeight="1">
      <c r="A11" s="25"/>
      <c r="B11" s="107" t="s">
        <v>7</v>
      </c>
      <c r="C11" s="108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50"/>
      <c r="AH11" s="50"/>
      <c r="AI11" s="50"/>
      <c r="AJ11" s="50"/>
      <c r="AK11" s="50"/>
    </row>
    <row r="12" spans="1:37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50"/>
      <c r="AH12" s="50"/>
      <c r="AI12" s="50"/>
      <c r="AJ12" s="50"/>
      <c r="AK12" s="50"/>
    </row>
    <row r="13" spans="1:37" ht="18.75" customHeight="1">
      <c r="A13" s="25"/>
      <c r="B13" s="25"/>
      <c r="C13" s="3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50"/>
      <c r="AH13" s="50"/>
      <c r="AI13" s="50"/>
      <c r="AJ13" s="50"/>
      <c r="AK13" s="50"/>
    </row>
    <row r="14" spans="1:37" ht="16.5" customHeight="1">
      <c r="A14" s="112" t="s">
        <v>25</v>
      </c>
      <c r="B14" s="112"/>
      <c r="C14" s="113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50"/>
      <c r="AH14" s="50"/>
      <c r="AI14" s="50"/>
      <c r="AJ14" s="50"/>
      <c r="AK14" s="50"/>
    </row>
    <row r="15" spans="1:37" ht="18.75" customHeight="1">
      <c r="A15" s="32"/>
      <c r="B15" s="107" t="s">
        <v>6</v>
      </c>
      <c r="C15" s="108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50"/>
      <c r="AH15" s="50"/>
      <c r="AI15" s="50"/>
      <c r="AJ15" s="50"/>
      <c r="AK15" s="50"/>
    </row>
    <row r="16" spans="1:37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50"/>
      <c r="AH16" s="50"/>
      <c r="AI16" s="50"/>
      <c r="AJ16" s="50"/>
      <c r="AK16" s="50"/>
    </row>
    <row r="17" spans="1:37" ht="18.75" customHeight="1">
      <c r="A17" s="25"/>
      <c r="B17" s="109" t="s">
        <v>7</v>
      </c>
      <c r="C17" s="110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50"/>
      <c r="AH17" s="50"/>
      <c r="AI17" s="50"/>
      <c r="AJ17" s="50"/>
      <c r="AK17" s="50"/>
    </row>
    <row r="18" spans="1:37" ht="18.75" customHeight="1">
      <c r="A18" s="25"/>
      <c r="B18" s="54"/>
      <c r="C18" s="55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50"/>
      <c r="AH18" s="50"/>
      <c r="AI18" s="50"/>
      <c r="AJ18" s="50"/>
      <c r="AK18" s="50"/>
    </row>
    <row r="19" spans="1:37" ht="18.75" customHeight="1">
      <c r="A19" s="32"/>
      <c r="B19" s="54"/>
      <c r="C19" s="55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50"/>
      <c r="AH19" s="50"/>
      <c r="AI19" s="50"/>
      <c r="AJ19" s="50"/>
      <c r="AK19" s="50"/>
    </row>
    <row r="20" spans="1:37" ht="18.75" customHeight="1">
      <c r="A20" s="112" t="s">
        <v>26</v>
      </c>
      <c r="B20" s="112"/>
      <c r="C20" s="113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50"/>
      <c r="AH20" s="50"/>
      <c r="AI20" s="50"/>
      <c r="AJ20" s="50"/>
      <c r="AK20" s="50"/>
    </row>
    <row r="21" spans="1:37" ht="18.75" customHeight="1">
      <c r="A21" s="32"/>
      <c r="B21" s="107" t="s">
        <v>6</v>
      </c>
      <c r="C21" s="108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50"/>
      <c r="AH21" s="50"/>
      <c r="AI21" s="50"/>
      <c r="AJ21" s="50"/>
      <c r="AK21" s="50"/>
    </row>
    <row r="22" spans="1:37" ht="16.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50"/>
      <c r="AH22" s="50"/>
      <c r="AI22" s="50"/>
      <c r="AJ22" s="50"/>
      <c r="AK22" s="50"/>
    </row>
    <row r="23" spans="1:37" ht="18.75" customHeight="1">
      <c r="A23" s="25"/>
      <c r="B23" s="25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50"/>
      <c r="AH23" s="50"/>
      <c r="AI23" s="50"/>
      <c r="AJ23" s="50"/>
      <c r="AK23" s="50"/>
    </row>
    <row r="24" spans="1:37" ht="18.75" customHeight="1">
      <c r="A24" s="112" t="s">
        <v>27</v>
      </c>
      <c r="B24" s="112"/>
      <c r="C24" s="113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50"/>
      <c r="AH24" s="50"/>
      <c r="AI24" s="50"/>
      <c r="AJ24" s="50"/>
      <c r="AK24" s="50"/>
    </row>
    <row r="25" spans="1:37" ht="18.75" customHeight="1">
      <c r="A25" s="32"/>
      <c r="B25" s="107" t="s">
        <v>6</v>
      </c>
      <c r="C25" s="108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50"/>
      <c r="AH25" s="50"/>
      <c r="AI25" s="50"/>
      <c r="AJ25" s="50"/>
      <c r="AK25" s="50"/>
    </row>
    <row r="26" spans="1:37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50"/>
      <c r="AH26" s="50"/>
      <c r="AI26" s="50"/>
      <c r="AJ26" s="50"/>
      <c r="AK26" s="50"/>
    </row>
    <row r="27" spans="1:37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50"/>
      <c r="AH27" s="50"/>
      <c r="AI27" s="50"/>
      <c r="AJ27" s="50"/>
      <c r="AK27" s="50"/>
    </row>
    <row r="28" spans="1:37" ht="16.5" customHeight="1">
      <c r="A28" s="25"/>
      <c r="B28" s="109" t="s">
        <v>7</v>
      </c>
      <c r="C28" s="110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50"/>
      <c r="AH28" s="50"/>
      <c r="AI28" s="50"/>
      <c r="AJ28" s="50"/>
      <c r="AK28" s="50"/>
    </row>
    <row r="29" spans="1:37" ht="18.75" customHeight="1">
      <c r="A29" s="25"/>
      <c r="B29" s="54"/>
      <c r="C29" s="55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50"/>
      <c r="AH29" s="50"/>
      <c r="AI29" s="50"/>
      <c r="AJ29" s="50"/>
      <c r="AK29" s="50"/>
    </row>
    <row r="30" spans="1:37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50"/>
      <c r="AH30" s="50"/>
      <c r="AI30" s="50"/>
      <c r="AJ30" s="50"/>
      <c r="AK30" s="50"/>
    </row>
    <row r="31" spans="4:37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50"/>
      <c r="AH31" s="50"/>
      <c r="AI31" s="50"/>
      <c r="AJ31" s="50"/>
      <c r="AK31" s="50"/>
    </row>
    <row r="32" spans="4:37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50"/>
      <c r="AH32" s="50"/>
      <c r="AI32" s="50"/>
      <c r="AJ32" s="50"/>
      <c r="AK32" s="50"/>
    </row>
    <row r="33" spans="4:37" ht="14.25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</row>
    <row r="34" spans="4:37" ht="14.25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</row>
    <row r="35" spans="4:37" ht="14.25">
      <c r="D35" s="57" t="e">
        <f>SUM(D7,D14,D20,D24)</f>
        <v>#REF!</v>
      </c>
      <c r="E35" s="57" t="e">
        <f>SUM(E7,E14,E20,E24)</f>
        <v>#REF!</v>
      </c>
      <c r="F35" s="57" t="e">
        <f>SUM(F7,F14,F20,F24)</f>
        <v>#REF!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</row>
    <row r="36" spans="4:37" ht="14.25">
      <c r="D36" s="57" t="e">
        <f aca="true" t="shared" si="2" ref="D36:F37">SUM(D8,D15,D21,D25)</f>
        <v>#REF!</v>
      </c>
      <c r="E36" s="57" t="e">
        <f t="shared" si="2"/>
        <v>#REF!</v>
      </c>
      <c r="F36" s="57" t="e">
        <f t="shared" si="2"/>
        <v>#REF!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</row>
    <row r="37" spans="4:37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</row>
    <row r="38" spans="4:37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</row>
    <row r="39" spans="4:37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</row>
    <row r="40" spans="4:37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</row>
    <row r="41" spans="4:37" ht="14.2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</row>
    <row r="42" spans="4:32" ht="14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48">
        <f t="shared" si="0"/>
        <v>0</v>
      </c>
      <c r="AE42" s="48">
        <f t="shared" si="0"/>
        <v>0</v>
      </c>
      <c r="AF42" s="57">
        <f t="shared" si="1"/>
        <v>0</v>
      </c>
    </row>
    <row r="43" spans="4:32" ht="14.25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48">
        <f t="shared" si="0"/>
        <v>0</v>
      </c>
      <c r="AE43" s="48">
        <f t="shared" si="0"/>
        <v>0</v>
      </c>
      <c r="AF43" s="57">
        <f t="shared" si="1"/>
        <v>0</v>
      </c>
    </row>
    <row r="44" spans="4:32" ht="14.2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48">
        <f t="shared" si="0"/>
        <v>0</v>
      </c>
      <c r="AE44" s="48">
        <f t="shared" si="0"/>
        <v>0</v>
      </c>
      <c r="AF44" s="57">
        <f t="shared" si="1"/>
        <v>0</v>
      </c>
    </row>
    <row r="45" spans="4:32" ht="14.2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48">
        <f t="shared" si="0"/>
        <v>0</v>
      </c>
      <c r="AE45" s="48">
        <f t="shared" si="0"/>
        <v>0</v>
      </c>
      <c r="AF45" s="57">
        <f t="shared" si="1"/>
        <v>0</v>
      </c>
    </row>
    <row r="46" spans="4:32" ht="14.2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48">
        <f t="shared" si="0"/>
        <v>0</v>
      </c>
      <c r="AE46" s="48">
        <f t="shared" si="0"/>
        <v>0</v>
      </c>
      <c r="AF46" s="57">
        <f t="shared" si="1"/>
        <v>0</v>
      </c>
    </row>
    <row r="47" spans="4:32" ht="14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48">
        <f t="shared" si="0"/>
        <v>0</v>
      </c>
      <c r="AE47" s="48">
        <f t="shared" si="0"/>
        <v>0</v>
      </c>
      <c r="AF47" s="57">
        <f t="shared" si="1"/>
        <v>0</v>
      </c>
    </row>
    <row r="48" spans="4:31" ht="14.2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4:31" ht="14.25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4:31" ht="14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4:31" ht="14.25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4:31" ht="14.25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4:31" ht="14.25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4:31" ht="14.2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4:31" ht="14.25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4:31" ht="14.25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4:31" ht="14.2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4:31" ht="14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4:31" ht="14.25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4:31" ht="14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4:31" ht="14.25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4:31" ht="14.25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4:31" ht="14.25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4:31" ht="14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</sheetData>
  <sheetProtection/>
  <mergeCells count="27">
    <mergeCell ref="D3:F4"/>
    <mergeCell ref="G3:J3"/>
    <mergeCell ref="K3:N3"/>
    <mergeCell ref="A7:C7"/>
    <mergeCell ref="A3:C5"/>
    <mergeCell ref="G4:H4"/>
    <mergeCell ref="I4:J4"/>
    <mergeCell ref="K4:L4"/>
    <mergeCell ref="M4:N4"/>
    <mergeCell ref="A24:C24"/>
    <mergeCell ref="B25:C25"/>
    <mergeCell ref="B28:C28"/>
    <mergeCell ref="B8:C8"/>
    <mergeCell ref="B11:C11"/>
    <mergeCell ref="A14:C14"/>
    <mergeCell ref="B15:C15"/>
    <mergeCell ref="B17:C17"/>
    <mergeCell ref="A20:C20"/>
    <mergeCell ref="B21:C21"/>
    <mergeCell ref="O3:AB3"/>
    <mergeCell ref="W4:X4"/>
    <mergeCell ref="Y4:Z4"/>
    <mergeCell ref="AA4:AB4"/>
    <mergeCell ref="O4:P4"/>
    <mergeCell ref="Q4:R4"/>
    <mergeCell ref="S4:T4"/>
    <mergeCell ref="U4:V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AP86"/>
  <sheetViews>
    <sheetView zoomScale="80" zoomScaleNormal="80" zoomScalePageLayoutView="0" workbookViewId="0" topLeftCell="A1">
      <pane xSplit="3" ySplit="6" topLeftCell="D7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D2" activeCellId="3" sqref="A1 A2:C2 D1 D2"/>
    </sheetView>
  </sheetViews>
  <sheetFormatPr defaultColWidth="9.00390625" defaultRowHeight="13.5"/>
  <cols>
    <col min="1" max="2" width="2.625" style="0" customWidth="1"/>
    <col min="3" max="3" width="15.625" style="0" customWidth="1"/>
    <col min="4" max="19" width="9.625" style="0" customWidth="1"/>
    <col min="20" max="21" width="9.125" style="0" customWidth="1"/>
    <col min="23" max="23" width="9.125" style="0" customWidth="1"/>
    <col min="26" max="26" width="9.375" style="0" customWidth="1"/>
    <col min="27" max="27" width="8.625" style="0" customWidth="1"/>
    <col min="28" max="28" width="9.125" style="0" customWidth="1"/>
  </cols>
  <sheetData>
    <row r="1" spans="1:30" ht="21.75" customHeight="1">
      <c r="A1" s="210" t="s">
        <v>78</v>
      </c>
      <c r="B1" s="2"/>
      <c r="C1" s="2"/>
      <c r="D1" s="210" t="s">
        <v>77</v>
      </c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/>
      <c r="AA1" s="8"/>
      <c r="AB1" s="58" t="s">
        <v>0</v>
      </c>
      <c r="AC1" s="8"/>
      <c r="AD1" s="8"/>
    </row>
    <row r="2" spans="1:30" ht="21.75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2"/>
      <c r="Y2" s="8"/>
      <c r="Z2" s="46"/>
      <c r="AA2" s="8"/>
      <c r="AB2" s="58"/>
      <c r="AC2" s="8"/>
      <c r="AD2" s="8"/>
    </row>
    <row r="3" spans="1:28" ht="6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"/>
      <c r="Y3" s="3"/>
      <c r="Z3" s="16"/>
      <c r="AA3" s="3"/>
      <c r="AB3" s="17"/>
    </row>
    <row r="4" spans="1:28" s="25" customFormat="1" ht="21" customHeight="1" thickTop="1">
      <c r="A4" s="160" t="s">
        <v>1</v>
      </c>
      <c r="B4" s="160"/>
      <c r="C4" s="161"/>
      <c r="D4" s="168" t="s">
        <v>16</v>
      </c>
      <c r="E4" s="160"/>
      <c r="F4" s="161"/>
      <c r="G4" s="169" t="s">
        <v>42</v>
      </c>
      <c r="H4" s="170"/>
      <c r="I4" s="170"/>
      <c r="J4" s="171"/>
      <c r="K4" s="165" t="s">
        <v>43</v>
      </c>
      <c r="L4" s="166"/>
      <c r="M4" s="166"/>
      <c r="N4" s="167"/>
      <c r="O4" s="165" t="s">
        <v>44</v>
      </c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s="25" customFormat="1" ht="21" customHeight="1">
      <c r="A5" s="162"/>
      <c r="B5" s="162"/>
      <c r="C5" s="163"/>
      <c r="D5" s="156"/>
      <c r="E5" s="164"/>
      <c r="F5" s="157"/>
      <c r="G5" s="151" t="s">
        <v>31</v>
      </c>
      <c r="H5" s="153"/>
      <c r="I5" s="164" t="s">
        <v>32</v>
      </c>
      <c r="J5" s="163"/>
      <c r="K5" s="156" t="s">
        <v>33</v>
      </c>
      <c r="L5" s="157"/>
      <c r="M5" s="158" t="s">
        <v>34</v>
      </c>
      <c r="N5" s="159"/>
      <c r="O5" s="151" t="s">
        <v>35</v>
      </c>
      <c r="P5" s="152"/>
      <c r="Q5" s="151" t="s">
        <v>36</v>
      </c>
      <c r="R5" s="153"/>
      <c r="S5" s="152" t="s">
        <v>37</v>
      </c>
      <c r="T5" s="153"/>
      <c r="U5" s="151" t="s">
        <v>38</v>
      </c>
      <c r="V5" s="153"/>
      <c r="W5" s="154" t="s">
        <v>39</v>
      </c>
      <c r="X5" s="155"/>
      <c r="Y5" s="151" t="s">
        <v>40</v>
      </c>
      <c r="Z5" s="153"/>
      <c r="AA5" s="151" t="s">
        <v>41</v>
      </c>
      <c r="AB5" s="152"/>
    </row>
    <row r="6" spans="1:28" s="25" customFormat="1" ht="21" customHeight="1">
      <c r="A6" s="164"/>
      <c r="B6" s="164"/>
      <c r="C6" s="157"/>
      <c r="D6" s="59" t="s">
        <v>2</v>
      </c>
      <c r="E6" s="59" t="s">
        <v>14</v>
      </c>
      <c r="F6" s="59" t="s">
        <v>15</v>
      </c>
      <c r="G6" s="59" t="s">
        <v>14</v>
      </c>
      <c r="H6" s="60" t="s">
        <v>15</v>
      </c>
      <c r="I6" s="60" t="s">
        <v>14</v>
      </c>
      <c r="J6" s="59" t="s">
        <v>15</v>
      </c>
      <c r="K6" s="61" t="s">
        <v>14</v>
      </c>
      <c r="L6" s="62" t="s">
        <v>15</v>
      </c>
      <c r="M6" s="63" t="s">
        <v>14</v>
      </c>
      <c r="N6" s="59" t="s">
        <v>15</v>
      </c>
      <c r="O6" s="59" t="s">
        <v>14</v>
      </c>
      <c r="P6" s="59" t="s">
        <v>15</v>
      </c>
      <c r="Q6" s="59" t="s">
        <v>14</v>
      </c>
      <c r="R6" s="59" t="s">
        <v>15</v>
      </c>
      <c r="S6" s="59" t="s">
        <v>14</v>
      </c>
      <c r="T6" s="59" t="s">
        <v>15</v>
      </c>
      <c r="U6" s="61" t="s">
        <v>14</v>
      </c>
      <c r="V6" s="62" t="s">
        <v>15</v>
      </c>
      <c r="W6" s="59" t="s">
        <v>14</v>
      </c>
      <c r="X6" s="59" t="s">
        <v>15</v>
      </c>
      <c r="Y6" s="59" t="s">
        <v>14</v>
      </c>
      <c r="Z6" s="59" t="s">
        <v>15</v>
      </c>
      <c r="AA6" s="61" t="s">
        <v>14</v>
      </c>
      <c r="AB6" s="76" t="s">
        <v>15</v>
      </c>
    </row>
    <row r="7" spans="1:32" ht="6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4.25" customHeight="1">
      <c r="A8" s="145" t="s">
        <v>5</v>
      </c>
      <c r="B8" s="145"/>
      <c r="C8" s="146"/>
      <c r="D8" s="80">
        <v>821</v>
      </c>
      <c r="E8" s="80">
        <v>77</v>
      </c>
      <c r="F8" s="80">
        <v>744</v>
      </c>
      <c r="G8" s="80">
        <v>0</v>
      </c>
      <c r="H8" s="80">
        <v>111</v>
      </c>
      <c r="I8" s="80">
        <v>3</v>
      </c>
      <c r="J8" s="80">
        <v>41</v>
      </c>
      <c r="K8" s="80">
        <v>22</v>
      </c>
      <c r="L8" s="80">
        <v>0</v>
      </c>
      <c r="M8" s="80">
        <v>0</v>
      </c>
      <c r="N8" s="80">
        <v>1</v>
      </c>
      <c r="O8" s="80">
        <v>10</v>
      </c>
      <c r="P8" s="80">
        <v>77</v>
      </c>
      <c r="Q8" s="80">
        <v>7</v>
      </c>
      <c r="R8" s="80">
        <v>149</v>
      </c>
      <c r="S8" s="80">
        <v>0</v>
      </c>
      <c r="T8" s="80">
        <v>3</v>
      </c>
      <c r="U8" s="80">
        <v>3</v>
      </c>
      <c r="V8" s="80">
        <v>40</v>
      </c>
      <c r="W8" s="80">
        <v>10</v>
      </c>
      <c r="X8" s="80">
        <v>219</v>
      </c>
      <c r="Y8" s="80">
        <v>0</v>
      </c>
      <c r="Z8" s="80">
        <v>30</v>
      </c>
      <c r="AA8" s="80">
        <v>22</v>
      </c>
      <c r="AB8" s="80">
        <v>73</v>
      </c>
      <c r="AC8" s="35"/>
      <c r="AD8" s="48"/>
      <c r="AE8" s="48"/>
      <c r="AF8" s="57"/>
    </row>
    <row r="9" spans="1:32" ht="14.25" customHeight="1">
      <c r="A9" s="66"/>
      <c r="B9" s="147" t="s">
        <v>6</v>
      </c>
      <c r="C9" s="148"/>
      <c r="D9" s="80">
        <v>807</v>
      </c>
      <c r="E9" s="80">
        <v>72</v>
      </c>
      <c r="F9" s="80">
        <v>735</v>
      </c>
      <c r="G9" s="80">
        <v>0</v>
      </c>
      <c r="H9" s="80">
        <v>110</v>
      </c>
      <c r="I9" s="80">
        <v>3</v>
      </c>
      <c r="J9" s="80">
        <v>41</v>
      </c>
      <c r="K9" s="80">
        <v>21</v>
      </c>
      <c r="L9" s="80">
        <v>0</v>
      </c>
      <c r="M9" s="80">
        <v>0</v>
      </c>
      <c r="N9" s="80">
        <v>1</v>
      </c>
      <c r="O9" s="80">
        <v>8</v>
      </c>
      <c r="P9" s="80">
        <v>77</v>
      </c>
      <c r="Q9" s="80">
        <v>7</v>
      </c>
      <c r="R9" s="80">
        <v>148</v>
      </c>
      <c r="S9" s="80">
        <v>0</v>
      </c>
      <c r="T9" s="80">
        <v>3</v>
      </c>
      <c r="U9" s="80">
        <v>3</v>
      </c>
      <c r="V9" s="80">
        <v>35</v>
      </c>
      <c r="W9" s="80">
        <v>10</v>
      </c>
      <c r="X9" s="80">
        <v>218</v>
      </c>
      <c r="Y9" s="80">
        <v>0</v>
      </c>
      <c r="Z9" s="80">
        <v>30</v>
      </c>
      <c r="AA9" s="80">
        <v>20</v>
      </c>
      <c r="AB9" s="80">
        <v>72</v>
      </c>
      <c r="AC9" s="35"/>
      <c r="AD9" s="48"/>
      <c r="AE9" s="48"/>
      <c r="AF9" s="57"/>
    </row>
    <row r="10" spans="1:32" ht="14.25" customHeight="1">
      <c r="A10" s="68"/>
      <c r="B10" s="68"/>
      <c r="C10" s="67" t="s">
        <v>3</v>
      </c>
      <c r="D10" s="80">
        <v>557</v>
      </c>
      <c r="E10" s="80">
        <v>46</v>
      </c>
      <c r="F10" s="80">
        <v>511</v>
      </c>
      <c r="G10" s="80">
        <v>0</v>
      </c>
      <c r="H10" s="80">
        <v>75</v>
      </c>
      <c r="I10" s="80">
        <v>1</v>
      </c>
      <c r="J10" s="80">
        <v>25</v>
      </c>
      <c r="K10" s="80">
        <v>13</v>
      </c>
      <c r="L10" s="80">
        <v>0</v>
      </c>
      <c r="M10" s="80">
        <v>0</v>
      </c>
      <c r="N10" s="80">
        <v>1</v>
      </c>
      <c r="O10" s="80">
        <v>8</v>
      </c>
      <c r="P10" s="80">
        <v>57</v>
      </c>
      <c r="Q10" s="80">
        <v>5</v>
      </c>
      <c r="R10" s="80">
        <v>106</v>
      </c>
      <c r="S10" s="80">
        <v>0</v>
      </c>
      <c r="T10" s="80">
        <v>2</v>
      </c>
      <c r="U10" s="80">
        <v>0</v>
      </c>
      <c r="V10" s="80">
        <v>21</v>
      </c>
      <c r="W10" s="80">
        <v>8</v>
      </c>
      <c r="X10" s="80">
        <v>158</v>
      </c>
      <c r="Y10" s="80">
        <v>0</v>
      </c>
      <c r="Z10" s="80">
        <v>20</v>
      </c>
      <c r="AA10" s="80">
        <v>11</v>
      </c>
      <c r="AB10" s="80">
        <v>46</v>
      </c>
      <c r="AC10" s="35"/>
      <c r="AD10" s="48"/>
      <c r="AE10" s="48"/>
      <c r="AF10" s="57"/>
    </row>
    <row r="11" spans="1:32" ht="14.25" customHeight="1">
      <c r="A11" s="68"/>
      <c r="B11" s="68"/>
      <c r="C11" s="67" t="s">
        <v>4</v>
      </c>
      <c r="D11" s="80">
        <v>250</v>
      </c>
      <c r="E11" s="80">
        <v>26</v>
      </c>
      <c r="F11" s="80">
        <v>224</v>
      </c>
      <c r="G11" s="80">
        <v>0</v>
      </c>
      <c r="H11" s="80">
        <v>35</v>
      </c>
      <c r="I11" s="80">
        <v>2</v>
      </c>
      <c r="J11" s="80">
        <v>16</v>
      </c>
      <c r="K11" s="80">
        <v>8</v>
      </c>
      <c r="L11" s="80">
        <v>0</v>
      </c>
      <c r="M11" s="80">
        <v>0</v>
      </c>
      <c r="N11" s="80">
        <v>0</v>
      </c>
      <c r="O11" s="80">
        <v>0</v>
      </c>
      <c r="P11" s="80">
        <v>20</v>
      </c>
      <c r="Q11" s="80">
        <v>2</v>
      </c>
      <c r="R11" s="80">
        <v>42</v>
      </c>
      <c r="S11" s="80">
        <v>0</v>
      </c>
      <c r="T11" s="80">
        <v>1</v>
      </c>
      <c r="U11" s="80">
        <v>3</v>
      </c>
      <c r="V11" s="80">
        <v>14</v>
      </c>
      <c r="W11" s="80">
        <v>2</v>
      </c>
      <c r="X11" s="80">
        <v>60</v>
      </c>
      <c r="Y11" s="80">
        <v>0</v>
      </c>
      <c r="Z11" s="80">
        <v>10</v>
      </c>
      <c r="AA11" s="80">
        <v>9</v>
      </c>
      <c r="AB11" s="80">
        <v>26</v>
      </c>
      <c r="AC11" s="35"/>
      <c r="AD11" s="48"/>
      <c r="AE11" s="48"/>
      <c r="AF11" s="57"/>
    </row>
    <row r="12" spans="1:32" ht="14.25" customHeight="1">
      <c r="A12" s="68"/>
      <c r="B12" s="147" t="s">
        <v>7</v>
      </c>
      <c r="C12" s="148"/>
      <c r="D12" s="80">
        <v>14</v>
      </c>
      <c r="E12" s="80">
        <v>5</v>
      </c>
      <c r="F12" s="80">
        <v>9</v>
      </c>
      <c r="G12" s="80">
        <v>0</v>
      </c>
      <c r="H12" s="80">
        <v>1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2</v>
      </c>
      <c r="P12" s="80">
        <v>0</v>
      </c>
      <c r="Q12" s="80">
        <v>0</v>
      </c>
      <c r="R12" s="80">
        <v>1</v>
      </c>
      <c r="S12" s="80">
        <v>0</v>
      </c>
      <c r="T12" s="80">
        <v>0</v>
      </c>
      <c r="U12" s="80">
        <v>0</v>
      </c>
      <c r="V12" s="80">
        <v>5</v>
      </c>
      <c r="W12" s="80">
        <v>0</v>
      </c>
      <c r="X12" s="80">
        <v>1</v>
      </c>
      <c r="Y12" s="80">
        <v>0</v>
      </c>
      <c r="Z12" s="80">
        <v>0</v>
      </c>
      <c r="AA12" s="80">
        <v>2</v>
      </c>
      <c r="AB12" s="80">
        <v>1</v>
      </c>
      <c r="AC12" s="35"/>
      <c r="AD12" s="48"/>
      <c r="AE12" s="48"/>
      <c r="AF12" s="57"/>
    </row>
    <row r="13" spans="1:32" ht="14.25" customHeight="1">
      <c r="A13" s="68"/>
      <c r="B13" s="68"/>
      <c r="C13" s="67" t="s">
        <v>3</v>
      </c>
      <c r="D13" s="80">
        <v>14</v>
      </c>
      <c r="E13" s="80">
        <v>5</v>
      </c>
      <c r="F13" s="80">
        <v>9</v>
      </c>
      <c r="G13" s="80">
        <v>0</v>
      </c>
      <c r="H13" s="80">
        <v>1</v>
      </c>
      <c r="I13" s="80">
        <v>0</v>
      </c>
      <c r="J13" s="80">
        <v>0</v>
      </c>
      <c r="K13" s="80">
        <v>1</v>
      </c>
      <c r="L13" s="80">
        <v>0</v>
      </c>
      <c r="M13" s="80">
        <v>0</v>
      </c>
      <c r="N13" s="80">
        <v>0</v>
      </c>
      <c r="O13" s="80">
        <v>2</v>
      </c>
      <c r="P13" s="80">
        <v>0</v>
      </c>
      <c r="Q13" s="80">
        <v>0</v>
      </c>
      <c r="R13" s="80">
        <v>1</v>
      </c>
      <c r="S13" s="80">
        <v>0</v>
      </c>
      <c r="T13" s="80">
        <v>0</v>
      </c>
      <c r="U13" s="80">
        <v>0</v>
      </c>
      <c r="V13" s="80">
        <v>5</v>
      </c>
      <c r="W13" s="80">
        <v>0</v>
      </c>
      <c r="X13" s="80">
        <v>1</v>
      </c>
      <c r="Y13" s="80">
        <v>0</v>
      </c>
      <c r="Z13" s="80">
        <v>0</v>
      </c>
      <c r="AA13" s="80">
        <v>2</v>
      </c>
      <c r="AB13" s="80">
        <v>1</v>
      </c>
      <c r="AC13" s="35"/>
      <c r="AD13" s="48"/>
      <c r="AE13" s="48"/>
      <c r="AF13" s="57"/>
    </row>
    <row r="14" spans="1:32" ht="14.25" customHeight="1">
      <c r="A14" s="68"/>
      <c r="B14" s="68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5"/>
      <c r="AD14" s="48"/>
      <c r="AE14" s="48"/>
      <c r="AF14" s="57"/>
    </row>
    <row r="15" spans="1:32" ht="14.25" customHeight="1">
      <c r="A15" s="145" t="s">
        <v>8</v>
      </c>
      <c r="B15" s="145"/>
      <c r="C15" s="146"/>
      <c r="D15" s="80">
        <v>331</v>
      </c>
      <c r="E15" s="80">
        <v>21</v>
      </c>
      <c r="F15" s="80">
        <v>310</v>
      </c>
      <c r="G15" s="80">
        <v>0</v>
      </c>
      <c r="H15" s="80">
        <v>53</v>
      </c>
      <c r="I15" s="80">
        <v>0</v>
      </c>
      <c r="J15" s="80">
        <v>23</v>
      </c>
      <c r="K15" s="80">
        <v>3</v>
      </c>
      <c r="L15" s="80">
        <v>0</v>
      </c>
      <c r="M15" s="80">
        <v>0</v>
      </c>
      <c r="N15" s="80">
        <v>0</v>
      </c>
      <c r="O15" s="80">
        <v>6</v>
      </c>
      <c r="P15" s="80">
        <v>33</v>
      </c>
      <c r="Q15" s="80">
        <v>4</v>
      </c>
      <c r="R15" s="80">
        <v>83</v>
      </c>
      <c r="S15" s="80">
        <v>0</v>
      </c>
      <c r="T15" s="80">
        <v>2</v>
      </c>
      <c r="U15" s="80">
        <v>2</v>
      </c>
      <c r="V15" s="80">
        <v>23</v>
      </c>
      <c r="W15" s="80">
        <v>2</v>
      </c>
      <c r="X15" s="80">
        <v>62</v>
      </c>
      <c r="Y15" s="80">
        <v>0</v>
      </c>
      <c r="Z15" s="80">
        <v>4</v>
      </c>
      <c r="AA15" s="80">
        <v>4</v>
      </c>
      <c r="AB15" s="80">
        <v>27</v>
      </c>
      <c r="AC15" s="35"/>
      <c r="AD15" s="48"/>
      <c r="AE15" s="48"/>
      <c r="AF15" s="57"/>
    </row>
    <row r="16" spans="1:32" ht="14.25" customHeight="1">
      <c r="A16" s="66"/>
      <c r="B16" s="147" t="s">
        <v>6</v>
      </c>
      <c r="C16" s="148"/>
      <c r="D16" s="80">
        <v>319</v>
      </c>
      <c r="E16" s="80">
        <v>17</v>
      </c>
      <c r="F16" s="80">
        <v>302</v>
      </c>
      <c r="G16" s="80">
        <v>0</v>
      </c>
      <c r="H16" s="80">
        <v>52</v>
      </c>
      <c r="I16" s="80">
        <v>0</v>
      </c>
      <c r="J16" s="80">
        <v>23</v>
      </c>
      <c r="K16" s="80">
        <v>2</v>
      </c>
      <c r="L16" s="80">
        <v>0</v>
      </c>
      <c r="M16" s="80">
        <v>0</v>
      </c>
      <c r="N16" s="80">
        <v>0</v>
      </c>
      <c r="O16" s="80">
        <v>4</v>
      </c>
      <c r="P16" s="80">
        <v>33</v>
      </c>
      <c r="Q16" s="80">
        <v>4</v>
      </c>
      <c r="R16" s="80">
        <v>82</v>
      </c>
      <c r="S16" s="80">
        <v>0</v>
      </c>
      <c r="T16" s="80">
        <v>2</v>
      </c>
      <c r="U16" s="80">
        <v>2</v>
      </c>
      <c r="V16" s="80">
        <v>19</v>
      </c>
      <c r="W16" s="80">
        <v>2</v>
      </c>
      <c r="X16" s="80">
        <v>61</v>
      </c>
      <c r="Y16" s="80">
        <v>0</v>
      </c>
      <c r="Z16" s="80">
        <v>4</v>
      </c>
      <c r="AA16" s="80">
        <v>3</v>
      </c>
      <c r="AB16" s="80">
        <v>26</v>
      </c>
      <c r="AC16" s="35"/>
      <c r="AD16" s="48"/>
      <c r="AE16" s="48"/>
      <c r="AF16" s="57"/>
    </row>
    <row r="17" spans="1:32" ht="14.25" customHeight="1">
      <c r="A17" s="68"/>
      <c r="B17" s="68"/>
      <c r="C17" s="67" t="s">
        <v>3</v>
      </c>
      <c r="D17" s="80">
        <v>203</v>
      </c>
      <c r="E17" s="80">
        <v>9</v>
      </c>
      <c r="F17" s="80">
        <v>194</v>
      </c>
      <c r="G17" s="80">
        <v>0</v>
      </c>
      <c r="H17" s="80">
        <v>31</v>
      </c>
      <c r="I17" s="80">
        <v>0</v>
      </c>
      <c r="J17" s="80">
        <v>11</v>
      </c>
      <c r="K17" s="80">
        <v>0</v>
      </c>
      <c r="L17" s="80">
        <v>0</v>
      </c>
      <c r="M17" s="80">
        <v>0</v>
      </c>
      <c r="N17" s="80">
        <v>0</v>
      </c>
      <c r="O17" s="80">
        <v>4</v>
      </c>
      <c r="P17" s="80">
        <v>21</v>
      </c>
      <c r="Q17" s="80">
        <v>3</v>
      </c>
      <c r="R17" s="80">
        <v>53</v>
      </c>
      <c r="S17" s="80">
        <v>0</v>
      </c>
      <c r="T17" s="80">
        <v>1</v>
      </c>
      <c r="U17" s="80">
        <v>0</v>
      </c>
      <c r="V17" s="80">
        <v>10</v>
      </c>
      <c r="W17" s="80">
        <v>1</v>
      </c>
      <c r="X17" s="80">
        <v>42</v>
      </c>
      <c r="Y17" s="80">
        <v>0</v>
      </c>
      <c r="Z17" s="80">
        <v>3</v>
      </c>
      <c r="AA17" s="80">
        <v>1</v>
      </c>
      <c r="AB17" s="80">
        <v>22</v>
      </c>
      <c r="AC17" s="35"/>
      <c r="AD17" s="48"/>
      <c r="AE17" s="48"/>
      <c r="AF17" s="57"/>
    </row>
    <row r="18" spans="1:32" ht="14.25" customHeight="1">
      <c r="A18" s="68"/>
      <c r="B18" s="68"/>
      <c r="C18" s="67" t="s">
        <v>4</v>
      </c>
      <c r="D18" s="80">
        <v>116</v>
      </c>
      <c r="E18" s="80">
        <v>8</v>
      </c>
      <c r="F18" s="80">
        <v>108</v>
      </c>
      <c r="G18" s="80">
        <v>0</v>
      </c>
      <c r="H18" s="80">
        <v>21</v>
      </c>
      <c r="I18" s="80">
        <v>0</v>
      </c>
      <c r="J18" s="80">
        <v>12</v>
      </c>
      <c r="K18" s="80">
        <v>2</v>
      </c>
      <c r="L18" s="80">
        <v>0</v>
      </c>
      <c r="M18" s="80">
        <v>0</v>
      </c>
      <c r="N18" s="80">
        <v>0</v>
      </c>
      <c r="O18" s="80">
        <v>0</v>
      </c>
      <c r="P18" s="80">
        <v>12</v>
      </c>
      <c r="Q18" s="80">
        <v>1</v>
      </c>
      <c r="R18" s="80">
        <v>29</v>
      </c>
      <c r="S18" s="80">
        <v>0</v>
      </c>
      <c r="T18" s="80">
        <v>1</v>
      </c>
      <c r="U18" s="80">
        <v>2</v>
      </c>
      <c r="V18" s="80">
        <v>9</v>
      </c>
      <c r="W18" s="80">
        <v>1</v>
      </c>
      <c r="X18" s="80">
        <v>19</v>
      </c>
      <c r="Y18" s="80">
        <v>0</v>
      </c>
      <c r="Z18" s="80">
        <v>1</v>
      </c>
      <c r="AA18" s="80">
        <v>2</v>
      </c>
      <c r="AB18" s="80">
        <v>4</v>
      </c>
      <c r="AC18" s="35"/>
      <c r="AD18" s="48"/>
      <c r="AE18" s="48"/>
      <c r="AF18" s="57"/>
    </row>
    <row r="19" spans="1:32" ht="14.25" customHeight="1">
      <c r="A19" s="68"/>
      <c r="B19" s="147" t="s">
        <v>7</v>
      </c>
      <c r="C19" s="148"/>
      <c r="D19" s="80">
        <v>12</v>
      </c>
      <c r="E19" s="80">
        <v>4</v>
      </c>
      <c r="F19" s="80">
        <v>8</v>
      </c>
      <c r="G19" s="80">
        <v>0</v>
      </c>
      <c r="H19" s="80">
        <v>1</v>
      </c>
      <c r="I19" s="80">
        <v>0</v>
      </c>
      <c r="J19" s="80">
        <v>0</v>
      </c>
      <c r="K19" s="80">
        <v>1</v>
      </c>
      <c r="L19" s="80">
        <v>0</v>
      </c>
      <c r="M19" s="80">
        <v>0</v>
      </c>
      <c r="N19" s="80">
        <v>0</v>
      </c>
      <c r="O19" s="80">
        <v>2</v>
      </c>
      <c r="P19" s="80">
        <v>0</v>
      </c>
      <c r="Q19" s="80">
        <v>0</v>
      </c>
      <c r="R19" s="80">
        <v>1</v>
      </c>
      <c r="S19" s="80">
        <v>0</v>
      </c>
      <c r="T19" s="80">
        <v>0</v>
      </c>
      <c r="U19" s="80">
        <v>0</v>
      </c>
      <c r="V19" s="80">
        <v>4</v>
      </c>
      <c r="W19" s="80">
        <v>0</v>
      </c>
      <c r="X19" s="80">
        <v>1</v>
      </c>
      <c r="Y19" s="80">
        <v>0</v>
      </c>
      <c r="Z19" s="80">
        <v>0</v>
      </c>
      <c r="AA19" s="80">
        <v>1</v>
      </c>
      <c r="AB19" s="80">
        <v>1</v>
      </c>
      <c r="AC19" s="35"/>
      <c r="AD19" s="48"/>
      <c r="AE19" s="48"/>
      <c r="AF19" s="57"/>
    </row>
    <row r="20" spans="1:32" ht="14.25" customHeight="1">
      <c r="A20" s="68"/>
      <c r="B20" s="68"/>
      <c r="C20" s="67" t="s">
        <v>3</v>
      </c>
      <c r="D20" s="80">
        <v>12</v>
      </c>
      <c r="E20" s="80">
        <v>4</v>
      </c>
      <c r="F20" s="80">
        <v>8</v>
      </c>
      <c r="G20" s="80">
        <v>0</v>
      </c>
      <c r="H20" s="80">
        <v>1</v>
      </c>
      <c r="I20" s="80">
        <v>0</v>
      </c>
      <c r="J20" s="80">
        <v>0</v>
      </c>
      <c r="K20" s="80">
        <v>1</v>
      </c>
      <c r="L20" s="80">
        <v>0</v>
      </c>
      <c r="M20" s="80">
        <v>0</v>
      </c>
      <c r="N20" s="80">
        <v>0</v>
      </c>
      <c r="O20" s="80">
        <v>2</v>
      </c>
      <c r="P20" s="80">
        <v>0</v>
      </c>
      <c r="Q20" s="80">
        <v>0</v>
      </c>
      <c r="R20" s="80">
        <v>1</v>
      </c>
      <c r="S20" s="80">
        <v>0</v>
      </c>
      <c r="T20" s="80">
        <v>0</v>
      </c>
      <c r="U20" s="80">
        <v>0</v>
      </c>
      <c r="V20" s="80">
        <v>4</v>
      </c>
      <c r="W20" s="80">
        <v>0</v>
      </c>
      <c r="X20" s="80">
        <v>1</v>
      </c>
      <c r="Y20" s="80">
        <v>0</v>
      </c>
      <c r="Z20" s="80">
        <v>0</v>
      </c>
      <c r="AA20" s="80">
        <v>1</v>
      </c>
      <c r="AB20" s="80">
        <v>1</v>
      </c>
      <c r="AC20" s="35"/>
      <c r="AD20" s="48"/>
      <c r="AE20" s="48"/>
      <c r="AF20" s="57"/>
    </row>
    <row r="21" spans="1:32" ht="14.25" customHeight="1">
      <c r="A21" s="68"/>
      <c r="B21" s="68"/>
      <c r="C21" s="67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5"/>
      <c r="AD21" s="48"/>
      <c r="AE21" s="48"/>
      <c r="AF21" s="57"/>
    </row>
    <row r="22" spans="1:32" ht="14.25" customHeight="1">
      <c r="A22" s="145" t="s">
        <v>9</v>
      </c>
      <c r="B22" s="145"/>
      <c r="C22" s="146"/>
      <c r="D22" s="80">
        <v>131</v>
      </c>
      <c r="E22" s="80">
        <v>6</v>
      </c>
      <c r="F22" s="80">
        <v>125</v>
      </c>
      <c r="G22" s="80">
        <v>0</v>
      </c>
      <c r="H22" s="80">
        <v>12</v>
      </c>
      <c r="I22" s="80">
        <v>0</v>
      </c>
      <c r="J22" s="80">
        <v>9</v>
      </c>
      <c r="K22" s="80">
        <v>3</v>
      </c>
      <c r="L22" s="80">
        <v>0</v>
      </c>
      <c r="M22" s="80">
        <v>0</v>
      </c>
      <c r="N22" s="80">
        <v>0</v>
      </c>
      <c r="O22" s="80">
        <v>1</v>
      </c>
      <c r="P22" s="80">
        <v>15</v>
      </c>
      <c r="Q22" s="80">
        <v>0</v>
      </c>
      <c r="R22" s="80">
        <v>21</v>
      </c>
      <c r="S22" s="80">
        <v>0</v>
      </c>
      <c r="T22" s="80">
        <v>0</v>
      </c>
      <c r="U22" s="80">
        <v>0</v>
      </c>
      <c r="V22" s="80">
        <v>9</v>
      </c>
      <c r="W22" s="80">
        <v>2</v>
      </c>
      <c r="X22" s="80">
        <v>37</v>
      </c>
      <c r="Y22" s="80">
        <v>0</v>
      </c>
      <c r="Z22" s="80">
        <v>6</v>
      </c>
      <c r="AA22" s="80">
        <v>0</v>
      </c>
      <c r="AB22" s="80">
        <v>16</v>
      </c>
      <c r="AC22" s="35"/>
      <c r="AD22" s="48"/>
      <c r="AE22" s="48"/>
      <c r="AF22" s="57"/>
    </row>
    <row r="23" spans="1:32" ht="14.25" customHeight="1">
      <c r="A23" s="66"/>
      <c r="B23" s="147" t="s">
        <v>6</v>
      </c>
      <c r="C23" s="148"/>
      <c r="D23" s="80">
        <v>131</v>
      </c>
      <c r="E23" s="80">
        <v>6</v>
      </c>
      <c r="F23" s="80">
        <v>125</v>
      </c>
      <c r="G23" s="80">
        <v>0</v>
      </c>
      <c r="H23" s="80">
        <v>12</v>
      </c>
      <c r="I23" s="80">
        <v>0</v>
      </c>
      <c r="J23" s="80">
        <v>9</v>
      </c>
      <c r="K23" s="80">
        <v>3</v>
      </c>
      <c r="L23" s="80">
        <v>0</v>
      </c>
      <c r="M23" s="80">
        <v>0</v>
      </c>
      <c r="N23" s="80">
        <v>0</v>
      </c>
      <c r="O23" s="80">
        <v>1</v>
      </c>
      <c r="P23" s="80">
        <v>15</v>
      </c>
      <c r="Q23" s="80">
        <v>0</v>
      </c>
      <c r="R23" s="80">
        <v>21</v>
      </c>
      <c r="S23" s="80">
        <v>0</v>
      </c>
      <c r="T23" s="80">
        <v>0</v>
      </c>
      <c r="U23" s="80">
        <v>0</v>
      </c>
      <c r="V23" s="80">
        <v>9</v>
      </c>
      <c r="W23" s="80">
        <v>2</v>
      </c>
      <c r="X23" s="80">
        <v>37</v>
      </c>
      <c r="Y23" s="80">
        <v>0</v>
      </c>
      <c r="Z23" s="80">
        <v>6</v>
      </c>
      <c r="AA23" s="80">
        <v>0</v>
      </c>
      <c r="AB23" s="80">
        <v>16</v>
      </c>
      <c r="AC23" s="35"/>
      <c r="AD23" s="48"/>
      <c r="AE23" s="48"/>
      <c r="AF23" s="57"/>
    </row>
    <row r="24" spans="1:32" ht="14.25" customHeight="1">
      <c r="A24" s="68"/>
      <c r="B24" s="68"/>
      <c r="C24" s="67" t="s">
        <v>3</v>
      </c>
      <c r="D24" s="80">
        <v>100</v>
      </c>
      <c r="E24" s="80">
        <v>3</v>
      </c>
      <c r="F24" s="80">
        <v>97</v>
      </c>
      <c r="G24" s="80">
        <v>0</v>
      </c>
      <c r="H24" s="80">
        <v>10</v>
      </c>
      <c r="I24" s="80">
        <v>0</v>
      </c>
      <c r="J24" s="80">
        <v>9</v>
      </c>
      <c r="K24" s="80">
        <v>0</v>
      </c>
      <c r="L24" s="80">
        <v>0</v>
      </c>
      <c r="M24" s="80">
        <v>0</v>
      </c>
      <c r="N24" s="80">
        <v>0</v>
      </c>
      <c r="O24" s="80">
        <v>1</v>
      </c>
      <c r="P24" s="80">
        <v>11</v>
      </c>
      <c r="Q24" s="80">
        <v>0</v>
      </c>
      <c r="R24" s="80">
        <v>20</v>
      </c>
      <c r="S24" s="80">
        <v>0</v>
      </c>
      <c r="T24" s="80">
        <v>0</v>
      </c>
      <c r="U24" s="80">
        <v>0</v>
      </c>
      <c r="V24" s="80">
        <v>8</v>
      </c>
      <c r="W24" s="80">
        <v>2</v>
      </c>
      <c r="X24" s="80">
        <v>32</v>
      </c>
      <c r="Y24" s="80">
        <v>0</v>
      </c>
      <c r="Z24" s="80">
        <v>5</v>
      </c>
      <c r="AA24" s="80">
        <v>0</v>
      </c>
      <c r="AB24" s="80">
        <v>2</v>
      </c>
      <c r="AC24" s="35"/>
      <c r="AD24" s="48"/>
      <c r="AE24" s="48"/>
      <c r="AF24" s="57"/>
    </row>
    <row r="25" spans="1:32" ht="14.25" customHeight="1">
      <c r="A25" s="68"/>
      <c r="B25" s="68"/>
      <c r="C25" s="67" t="s">
        <v>4</v>
      </c>
      <c r="D25" s="80">
        <v>31</v>
      </c>
      <c r="E25" s="80">
        <v>3</v>
      </c>
      <c r="F25" s="80">
        <v>28</v>
      </c>
      <c r="G25" s="80">
        <v>0</v>
      </c>
      <c r="H25" s="80">
        <v>2</v>
      </c>
      <c r="I25" s="80">
        <v>0</v>
      </c>
      <c r="J25" s="80">
        <v>0</v>
      </c>
      <c r="K25" s="80">
        <v>3</v>
      </c>
      <c r="L25" s="80">
        <v>0</v>
      </c>
      <c r="M25" s="80">
        <v>0</v>
      </c>
      <c r="N25" s="80">
        <v>0</v>
      </c>
      <c r="O25" s="80">
        <v>0</v>
      </c>
      <c r="P25" s="80">
        <v>4</v>
      </c>
      <c r="Q25" s="80">
        <v>0</v>
      </c>
      <c r="R25" s="80">
        <v>1</v>
      </c>
      <c r="S25" s="80">
        <v>0</v>
      </c>
      <c r="T25" s="80">
        <v>0</v>
      </c>
      <c r="U25" s="80">
        <v>0</v>
      </c>
      <c r="V25" s="80">
        <v>1</v>
      </c>
      <c r="W25" s="80">
        <v>0</v>
      </c>
      <c r="X25" s="80">
        <v>5</v>
      </c>
      <c r="Y25" s="80">
        <v>0</v>
      </c>
      <c r="Z25" s="80">
        <v>1</v>
      </c>
      <c r="AA25" s="80">
        <v>0</v>
      </c>
      <c r="AB25" s="80">
        <v>14</v>
      </c>
      <c r="AC25" s="35"/>
      <c r="AD25" s="48"/>
      <c r="AE25" s="48"/>
      <c r="AF25" s="57"/>
    </row>
    <row r="26" spans="1:32" ht="14.25" customHeight="1">
      <c r="A26" s="68"/>
      <c r="B26" s="66"/>
      <c r="C26" s="6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35"/>
      <c r="AD26" s="48"/>
      <c r="AE26" s="48"/>
      <c r="AF26" s="57"/>
    </row>
    <row r="27" spans="1:32" ht="14.25" customHeight="1">
      <c r="A27" s="145" t="s">
        <v>10</v>
      </c>
      <c r="B27" s="145"/>
      <c r="C27" s="146"/>
      <c r="D27" s="80">
        <v>53</v>
      </c>
      <c r="E27" s="80">
        <v>10</v>
      </c>
      <c r="F27" s="80">
        <v>43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2</v>
      </c>
      <c r="P27" s="80">
        <v>6</v>
      </c>
      <c r="Q27" s="80">
        <v>2</v>
      </c>
      <c r="R27" s="80">
        <v>6</v>
      </c>
      <c r="S27" s="80">
        <v>0</v>
      </c>
      <c r="T27" s="80">
        <v>0</v>
      </c>
      <c r="U27" s="80">
        <v>0</v>
      </c>
      <c r="V27" s="80">
        <v>0</v>
      </c>
      <c r="W27" s="80">
        <v>4</v>
      </c>
      <c r="X27" s="80">
        <v>20</v>
      </c>
      <c r="Y27" s="80">
        <v>0</v>
      </c>
      <c r="Z27" s="80">
        <v>1</v>
      </c>
      <c r="AA27" s="80">
        <v>2</v>
      </c>
      <c r="AB27" s="80">
        <v>10</v>
      </c>
      <c r="AC27" s="35"/>
      <c r="AD27" s="48"/>
      <c r="AE27" s="48"/>
      <c r="AF27" s="57"/>
    </row>
    <row r="28" spans="1:32" ht="14.25" customHeight="1">
      <c r="A28" s="66"/>
      <c r="B28" s="147" t="s">
        <v>6</v>
      </c>
      <c r="C28" s="148"/>
      <c r="D28" s="80">
        <v>53</v>
      </c>
      <c r="E28" s="80">
        <v>10</v>
      </c>
      <c r="F28" s="80">
        <v>43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2</v>
      </c>
      <c r="P28" s="80">
        <v>6</v>
      </c>
      <c r="Q28" s="80">
        <v>2</v>
      </c>
      <c r="R28" s="80">
        <v>6</v>
      </c>
      <c r="S28" s="80">
        <v>0</v>
      </c>
      <c r="T28" s="80">
        <v>0</v>
      </c>
      <c r="U28" s="80">
        <v>0</v>
      </c>
      <c r="V28" s="80">
        <v>0</v>
      </c>
      <c r="W28" s="80">
        <v>4</v>
      </c>
      <c r="X28" s="80">
        <v>20</v>
      </c>
      <c r="Y28" s="80">
        <v>0</v>
      </c>
      <c r="Z28" s="80">
        <v>1</v>
      </c>
      <c r="AA28" s="80">
        <v>2</v>
      </c>
      <c r="AB28" s="80">
        <v>10</v>
      </c>
      <c r="AC28" s="35"/>
      <c r="AD28" s="48"/>
      <c r="AE28" s="48"/>
      <c r="AF28" s="57"/>
    </row>
    <row r="29" spans="1:32" ht="14.25" customHeight="1">
      <c r="A29" s="68"/>
      <c r="B29" s="68"/>
      <c r="C29" s="67" t="s">
        <v>3</v>
      </c>
      <c r="D29" s="80">
        <v>53</v>
      </c>
      <c r="E29" s="80">
        <v>10</v>
      </c>
      <c r="F29" s="80">
        <v>43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2</v>
      </c>
      <c r="P29" s="80">
        <v>6</v>
      </c>
      <c r="Q29" s="80">
        <v>2</v>
      </c>
      <c r="R29" s="80">
        <v>6</v>
      </c>
      <c r="S29" s="80">
        <v>0</v>
      </c>
      <c r="T29" s="80">
        <v>0</v>
      </c>
      <c r="U29" s="80">
        <v>0</v>
      </c>
      <c r="V29" s="80">
        <v>0</v>
      </c>
      <c r="W29" s="80">
        <v>4</v>
      </c>
      <c r="X29" s="80">
        <v>20</v>
      </c>
      <c r="Y29" s="80">
        <v>0</v>
      </c>
      <c r="Z29" s="80">
        <v>1</v>
      </c>
      <c r="AA29" s="80">
        <v>2</v>
      </c>
      <c r="AB29" s="80">
        <v>10</v>
      </c>
      <c r="AC29" s="35"/>
      <c r="AD29" s="48"/>
      <c r="AE29" s="48"/>
      <c r="AF29" s="57"/>
    </row>
    <row r="30" spans="1:32" ht="14.25" customHeight="1">
      <c r="A30" s="68"/>
      <c r="B30" s="66"/>
      <c r="C30" s="67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35"/>
      <c r="AD30" s="48"/>
      <c r="AE30" s="48"/>
      <c r="AF30" s="57"/>
    </row>
    <row r="31" spans="1:32" ht="14.25" customHeight="1">
      <c r="A31" s="145" t="s">
        <v>11</v>
      </c>
      <c r="B31" s="145"/>
      <c r="C31" s="146"/>
      <c r="D31" s="80">
        <v>38</v>
      </c>
      <c r="E31" s="80">
        <v>4</v>
      </c>
      <c r="F31" s="80">
        <v>34</v>
      </c>
      <c r="G31" s="80">
        <v>0</v>
      </c>
      <c r="H31" s="80">
        <v>3</v>
      </c>
      <c r="I31" s="80">
        <v>0</v>
      </c>
      <c r="J31" s="80">
        <v>1</v>
      </c>
      <c r="K31" s="80">
        <v>1</v>
      </c>
      <c r="L31" s="80">
        <v>0</v>
      </c>
      <c r="M31" s="80">
        <v>0</v>
      </c>
      <c r="N31" s="80">
        <v>1</v>
      </c>
      <c r="O31" s="80">
        <v>0</v>
      </c>
      <c r="P31" s="80">
        <v>0</v>
      </c>
      <c r="Q31" s="80">
        <v>0</v>
      </c>
      <c r="R31" s="80">
        <v>13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16</v>
      </c>
      <c r="Y31" s="80">
        <v>0</v>
      </c>
      <c r="Z31" s="80">
        <v>0</v>
      </c>
      <c r="AA31" s="80">
        <v>3</v>
      </c>
      <c r="AB31" s="80">
        <v>0</v>
      </c>
      <c r="AC31" s="35"/>
      <c r="AD31" s="48"/>
      <c r="AE31" s="48"/>
      <c r="AF31" s="57"/>
    </row>
    <row r="32" spans="1:32" ht="14.25" customHeight="1">
      <c r="A32" s="66"/>
      <c r="B32" s="147" t="s">
        <v>6</v>
      </c>
      <c r="C32" s="148"/>
      <c r="D32" s="80">
        <v>38</v>
      </c>
      <c r="E32" s="80">
        <v>4</v>
      </c>
      <c r="F32" s="80">
        <v>34</v>
      </c>
      <c r="G32" s="80">
        <v>0</v>
      </c>
      <c r="H32" s="80">
        <v>3</v>
      </c>
      <c r="I32" s="80">
        <v>0</v>
      </c>
      <c r="J32" s="80">
        <v>1</v>
      </c>
      <c r="K32" s="80">
        <v>1</v>
      </c>
      <c r="L32" s="80">
        <v>0</v>
      </c>
      <c r="M32" s="80">
        <v>0</v>
      </c>
      <c r="N32" s="80">
        <v>1</v>
      </c>
      <c r="O32" s="80">
        <v>0</v>
      </c>
      <c r="P32" s="80">
        <v>0</v>
      </c>
      <c r="Q32" s="80">
        <v>0</v>
      </c>
      <c r="R32" s="80">
        <v>13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16</v>
      </c>
      <c r="Y32" s="80">
        <v>0</v>
      </c>
      <c r="Z32" s="80">
        <v>0</v>
      </c>
      <c r="AA32" s="80">
        <v>3</v>
      </c>
      <c r="AB32" s="80">
        <v>0</v>
      </c>
      <c r="AC32" s="35"/>
      <c r="AD32" s="48"/>
      <c r="AE32" s="48"/>
      <c r="AF32" s="57"/>
    </row>
    <row r="33" spans="1:32" ht="14.25" customHeight="1">
      <c r="A33" s="68"/>
      <c r="B33" s="68"/>
      <c r="C33" s="67" t="s">
        <v>3</v>
      </c>
      <c r="D33" s="80">
        <v>38</v>
      </c>
      <c r="E33" s="80">
        <v>4</v>
      </c>
      <c r="F33" s="80">
        <v>34</v>
      </c>
      <c r="G33" s="80">
        <v>0</v>
      </c>
      <c r="H33" s="80">
        <v>3</v>
      </c>
      <c r="I33" s="80">
        <v>0</v>
      </c>
      <c r="J33" s="80">
        <v>1</v>
      </c>
      <c r="K33" s="80">
        <v>1</v>
      </c>
      <c r="L33" s="80">
        <v>0</v>
      </c>
      <c r="M33" s="80">
        <v>0</v>
      </c>
      <c r="N33" s="80">
        <v>1</v>
      </c>
      <c r="O33" s="80">
        <v>0</v>
      </c>
      <c r="P33" s="80">
        <v>0</v>
      </c>
      <c r="Q33" s="80">
        <v>0</v>
      </c>
      <c r="R33" s="80">
        <v>13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16</v>
      </c>
      <c r="Y33" s="80">
        <v>0</v>
      </c>
      <c r="Z33" s="80">
        <v>0</v>
      </c>
      <c r="AA33" s="80">
        <v>3</v>
      </c>
      <c r="AB33" s="80">
        <v>0</v>
      </c>
      <c r="AC33" s="35"/>
      <c r="AD33" s="48"/>
      <c r="AE33" s="48"/>
      <c r="AF33" s="57"/>
    </row>
    <row r="34" spans="1:32" ht="14.25" customHeight="1">
      <c r="A34" s="68"/>
      <c r="B34" s="66"/>
      <c r="C34" s="67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35"/>
      <c r="AD34" s="48"/>
      <c r="AE34" s="48"/>
      <c r="AF34" s="57"/>
    </row>
    <row r="35" spans="1:32" ht="14.25" customHeight="1">
      <c r="A35" s="145" t="s">
        <v>12</v>
      </c>
      <c r="B35" s="145"/>
      <c r="C35" s="146"/>
      <c r="D35" s="80">
        <v>33</v>
      </c>
      <c r="E35" s="80">
        <v>10</v>
      </c>
      <c r="F35" s="80">
        <v>23</v>
      </c>
      <c r="G35" s="80">
        <v>0</v>
      </c>
      <c r="H35" s="80">
        <v>3</v>
      </c>
      <c r="I35" s="80">
        <v>1</v>
      </c>
      <c r="J35" s="80">
        <v>1</v>
      </c>
      <c r="K35" s="80">
        <v>6</v>
      </c>
      <c r="L35" s="80">
        <v>0</v>
      </c>
      <c r="M35" s="80">
        <v>0</v>
      </c>
      <c r="N35" s="80">
        <v>0</v>
      </c>
      <c r="O35" s="80">
        <v>0</v>
      </c>
      <c r="P35" s="80">
        <v>4</v>
      </c>
      <c r="Q35" s="80">
        <v>0</v>
      </c>
      <c r="R35" s="80">
        <v>3</v>
      </c>
      <c r="S35" s="80">
        <v>0</v>
      </c>
      <c r="T35" s="80">
        <v>1</v>
      </c>
      <c r="U35" s="80">
        <v>0</v>
      </c>
      <c r="V35" s="80">
        <v>2</v>
      </c>
      <c r="W35" s="80">
        <v>1</v>
      </c>
      <c r="X35" s="80">
        <v>7</v>
      </c>
      <c r="Y35" s="80">
        <v>0</v>
      </c>
      <c r="Z35" s="80">
        <v>0</v>
      </c>
      <c r="AA35" s="80">
        <v>2</v>
      </c>
      <c r="AB35" s="80">
        <v>2</v>
      </c>
      <c r="AC35" s="35"/>
      <c r="AD35" s="48"/>
      <c r="AE35" s="48"/>
      <c r="AF35" s="57"/>
    </row>
    <row r="36" spans="1:32" ht="14.25" customHeight="1">
      <c r="A36" s="66"/>
      <c r="B36" s="147" t="s">
        <v>6</v>
      </c>
      <c r="C36" s="148"/>
      <c r="D36" s="80">
        <v>33</v>
      </c>
      <c r="E36" s="80">
        <v>10</v>
      </c>
      <c r="F36" s="80">
        <v>23</v>
      </c>
      <c r="G36" s="80">
        <v>0</v>
      </c>
      <c r="H36" s="80">
        <v>3</v>
      </c>
      <c r="I36" s="80">
        <v>1</v>
      </c>
      <c r="J36" s="80">
        <v>1</v>
      </c>
      <c r="K36" s="80">
        <v>6</v>
      </c>
      <c r="L36" s="80">
        <v>0</v>
      </c>
      <c r="M36" s="80">
        <v>0</v>
      </c>
      <c r="N36" s="80">
        <v>0</v>
      </c>
      <c r="O36" s="80">
        <v>0</v>
      </c>
      <c r="P36" s="80">
        <v>4</v>
      </c>
      <c r="Q36" s="80">
        <v>0</v>
      </c>
      <c r="R36" s="80">
        <v>3</v>
      </c>
      <c r="S36" s="80">
        <v>0</v>
      </c>
      <c r="T36" s="80">
        <v>1</v>
      </c>
      <c r="U36" s="80">
        <v>0</v>
      </c>
      <c r="V36" s="80">
        <v>2</v>
      </c>
      <c r="W36" s="80">
        <v>1</v>
      </c>
      <c r="X36" s="80">
        <v>7</v>
      </c>
      <c r="Y36" s="80">
        <v>0</v>
      </c>
      <c r="Z36" s="80">
        <v>0</v>
      </c>
      <c r="AA36" s="80">
        <v>2</v>
      </c>
      <c r="AB36" s="80">
        <v>2</v>
      </c>
      <c r="AC36" s="35"/>
      <c r="AD36" s="48"/>
      <c r="AE36" s="48"/>
      <c r="AF36" s="57"/>
    </row>
    <row r="37" spans="1:32" ht="14.25" customHeight="1">
      <c r="A37" s="68"/>
      <c r="B37" s="68"/>
      <c r="C37" s="67" t="s">
        <v>3</v>
      </c>
      <c r="D37" s="80">
        <v>33</v>
      </c>
      <c r="E37" s="80">
        <v>10</v>
      </c>
      <c r="F37" s="80">
        <v>23</v>
      </c>
      <c r="G37" s="80">
        <v>0</v>
      </c>
      <c r="H37" s="80">
        <v>3</v>
      </c>
      <c r="I37" s="80">
        <v>1</v>
      </c>
      <c r="J37" s="80">
        <v>1</v>
      </c>
      <c r="K37" s="80">
        <v>6</v>
      </c>
      <c r="L37" s="80">
        <v>0</v>
      </c>
      <c r="M37" s="80">
        <v>0</v>
      </c>
      <c r="N37" s="80">
        <v>0</v>
      </c>
      <c r="O37" s="80">
        <v>0</v>
      </c>
      <c r="P37" s="80">
        <v>4</v>
      </c>
      <c r="Q37" s="80">
        <v>0</v>
      </c>
      <c r="R37" s="80">
        <v>3</v>
      </c>
      <c r="S37" s="80">
        <v>0</v>
      </c>
      <c r="T37" s="80">
        <v>1</v>
      </c>
      <c r="U37" s="80">
        <v>0</v>
      </c>
      <c r="V37" s="80">
        <v>2</v>
      </c>
      <c r="W37" s="80">
        <v>1</v>
      </c>
      <c r="X37" s="80">
        <v>7</v>
      </c>
      <c r="Y37" s="80">
        <v>0</v>
      </c>
      <c r="Z37" s="80">
        <v>0</v>
      </c>
      <c r="AA37" s="80">
        <v>2</v>
      </c>
      <c r="AB37" s="80">
        <v>2</v>
      </c>
      <c r="AC37" s="35"/>
      <c r="AD37" s="48"/>
      <c r="AE37" s="48"/>
      <c r="AF37" s="57"/>
    </row>
    <row r="38" spans="1:32" ht="14.25" customHeight="1">
      <c r="A38" s="68"/>
      <c r="B38" s="66"/>
      <c r="C38" s="6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35"/>
      <c r="AD38" s="48"/>
      <c r="AE38" s="48"/>
      <c r="AF38" s="57"/>
    </row>
    <row r="39" spans="1:32" ht="14.25" customHeight="1">
      <c r="A39" s="145" t="s">
        <v>13</v>
      </c>
      <c r="B39" s="145"/>
      <c r="C39" s="146"/>
      <c r="D39" s="80">
        <v>69</v>
      </c>
      <c r="E39" s="80">
        <v>12</v>
      </c>
      <c r="F39" s="80">
        <v>57</v>
      </c>
      <c r="G39" s="80">
        <v>0</v>
      </c>
      <c r="H39" s="80">
        <v>11</v>
      </c>
      <c r="I39" s="80">
        <v>1</v>
      </c>
      <c r="J39" s="80">
        <v>4</v>
      </c>
      <c r="K39" s="80">
        <v>3</v>
      </c>
      <c r="L39" s="80">
        <v>0</v>
      </c>
      <c r="M39" s="80">
        <v>0</v>
      </c>
      <c r="N39" s="80">
        <v>0</v>
      </c>
      <c r="O39" s="80">
        <v>1</v>
      </c>
      <c r="P39" s="80">
        <v>2</v>
      </c>
      <c r="Q39" s="80">
        <v>0</v>
      </c>
      <c r="R39" s="80">
        <v>6</v>
      </c>
      <c r="S39" s="80">
        <v>0</v>
      </c>
      <c r="T39" s="80">
        <v>0</v>
      </c>
      <c r="U39" s="80">
        <v>0</v>
      </c>
      <c r="V39" s="80">
        <v>2</v>
      </c>
      <c r="W39" s="80">
        <v>0</v>
      </c>
      <c r="X39" s="80">
        <v>25</v>
      </c>
      <c r="Y39" s="80">
        <v>0</v>
      </c>
      <c r="Z39" s="80">
        <v>3</v>
      </c>
      <c r="AA39" s="80">
        <v>7</v>
      </c>
      <c r="AB39" s="80">
        <v>4</v>
      </c>
      <c r="AC39" s="35"/>
      <c r="AD39" s="48"/>
      <c r="AE39" s="48"/>
      <c r="AF39" s="57"/>
    </row>
    <row r="40" spans="1:32" ht="14.25" customHeight="1">
      <c r="A40" s="66"/>
      <c r="B40" s="147" t="s">
        <v>6</v>
      </c>
      <c r="C40" s="148"/>
      <c r="D40" s="80">
        <v>68</v>
      </c>
      <c r="E40" s="80">
        <v>11</v>
      </c>
      <c r="F40" s="80">
        <v>57</v>
      </c>
      <c r="G40" s="80">
        <v>0</v>
      </c>
      <c r="H40" s="80">
        <v>11</v>
      </c>
      <c r="I40" s="80">
        <v>1</v>
      </c>
      <c r="J40" s="80">
        <v>4</v>
      </c>
      <c r="K40" s="80">
        <v>3</v>
      </c>
      <c r="L40" s="80">
        <v>0</v>
      </c>
      <c r="M40" s="80">
        <v>0</v>
      </c>
      <c r="N40" s="80">
        <v>0</v>
      </c>
      <c r="O40" s="80">
        <v>1</v>
      </c>
      <c r="P40" s="80">
        <v>2</v>
      </c>
      <c r="Q40" s="80">
        <v>0</v>
      </c>
      <c r="R40" s="80">
        <v>6</v>
      </c>
      <c r="S40" s="80">
        <v>0</v>
      </c>
      <c r="T40" s="80">
        <v>0</v>
      </c>
      <c r="U40" s="80">
        <v>0</v>
      </c>
      <c r="V40" s="80">
        <v>2</v>
      </c>
      <c r="W40" s="80">
        <v>0</v>
      </c>
      <c r="X40" s="80">
        <v>25</v>
      </c>
      <c r="Y40" s="80">
        <v>0</v>
      </c>
      <c r="Z40" s="80">
        <v>3</v>
      </c>
      <c r="AA40" s="80">
        <v>6</v>
      </c>
      <c r="AB40" s="80">
        <v>4</v>
      </c>
      <c r="AC40" s="35"/>
      <c r="AD40" s="48"/>
      <c r="AE40" s="48"/>
      <c r="AF40" s="57"/>
    </row>
    <row r="41" spans="1:32" ht="14.25" customHeight="1">
      <c r="A41" s="68"/>
      <c r="B41" s="68"/>
      <c r="C41" s="67" t="s">
        <v>3</v>
      </c>
      <c r="D41" s="80">
        <v>47</v>
      </c>
      <c r="E41" s="80">
        <v>4</v>
      </c>
      <c r="F41" s="80">
        <v>43</v>
      </c>
      <c r="G41" s="80">
        <v>0</v>
      </c>
      <c r="H41" s="80">
        <v>10</v>
      </c>
      <c r="I41" s="80">
        <v>0</v>
      </c>
      <c r="J41" s="80">
        <v>3</v>
      </c>
      <c r="K41" s="80">
        <v>3</v>
      </c>
      <c r="L41" s="80">
        <v>0</v>
      </c>
      <c r="M41" s="80">
        <v>0</v>
      </c>
      <c r="N41" s="80">
        <v>0</v>
      </c>
      <c r="O41" s="80">
        <v>1</v>
      </c>
      <c r="P41" s="80">
        <v>2</v>
      </c>
      <c r="Q41" s="80">
        <v>0</v>
      </c>
      <c r="R41" s="80">
        <v>5</v>
      </c>
      <c r="S41" s="80">
        <v>0</v>
      </c>
      <c r="T41" s="80">
        <v>0</v>
      </c>
      <c r="U41" s="80">
        <v>0</v>
      </c>
      <c r="V41" s="80">
        <v>1</v>
      </c>
      <c r="W41" s="80">
        <v>0</v>
      </c>
      <c r="X41" s="80">
        <v>16</v>
      </c>
      <c r="Y41" s="80">
        <v>0</v>
      </c>
      <c r="Z41" s="80">
        <v>3</v>
      </c>
      <c r="AA41" s="80">
        <v>0</v>
      </c>
      <c r="AB41" s="80">
        <v>3</v>
      </c>
      <c r="AC41" s="35"/>
      <c r="AD41" s="48"/>
      <c r="AE41" s="48"/>
      <c r="AF41" s="57"/>
    </row>
    <row r="42" spans="1:32" ht="14.25" customHeight="1">
      <c r="A42" s="68"/>
      <c r="B42" s="68"/>
      <c r="C42" s="67" t="s">
        <v>4</v>
      </c>
      <c r="D42" s="80">
        <v>21</v>
      </c>
      <c r="E42" s="80">
        <v>7</v>
      </c>
      <c r="F42" s="80">
        <v>14</v>
      </c>
      <c r="G42" s="80">
        <v>0</v>
      </c>
      <c r="H42" s="80">
        <v>1</v>
      </c>
      <c r="I42" s="80">
        <v>1</v>
      </c>
      <c r="J42" s="80">
        <v>1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1</v>
      </c>
      <c r="S42" s="80">
        <v>0</v>
      </c>
      <c r="T42" s="80">
        <v>0</v>
      </c>
      <c r="U42" s="80">
        <v>0</v>
      </c>
      <c r="V42" s="80">
        <v>1</v>
      </c>
      <c r="W42" s="80">
        <v>0</v>
      </c>
      <c r="X42" s="80">
        <v>9</v>
      </c>
      <c r="Y42" s="80">
        <v>0</v>
      </c>
      <c r="Z42" s="80">
        <v>0</v>
      </c>
      <c r="AA42" s="80">
        <v>6</v>
      </c>
      <c r="AB42" s="80">
        <v>1</v>
      </c>
      <c r="AC42" s="35"/>
      <c r="AD42" s="48"/>
      <c r="AE42" s="48"/>
      <c r="AF42" s="57"/>
    </row>
    <row r="43" spans="1:32" ht="14.25" customHeight="1">
      <c r="A43" s="68"/>
      <c r="B43" s="147" t="s">
        <v>7</v>
      </c>
      <c r="C43" s="148"/>
      <c r="D43" s="80">
        <v>1</v>
      </c>
      <c r="E43" s="80">
        <v>1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1</v>
      </c>
      <c r="AB43" s="80">
        <v>0</v>
      </c>
      <c r="AC43" s="35"/>
      <c r="AD43" s="48"/>
      <c r="AE43" s="48"/>
      <c r="AF43" s="57"/>
    </row>
    <row r="44" spans="1:32" ht="14.25" customHeight="1">
      <c r="A44" s="68"/>
      <c r="B44" s="66"/>
      <c r="C44" s="67" t="s">
        <v>3</v>
      </c>
      <c r="D44" s="80">
        <v>1</v>
      </c>
      <c r="E44" s="80">
        <v>1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1</v>
      </c>
      <c r="AB44" s="80">
        <v>0</v>
      </c>
      <c r="AC44" s="35"/>
      <c r="AD44" s="48"/>
      <c r="AE44" s="48"/>
      <c r="AF44" s="57"/>
    </row>
    <row r="45" spans="1:32" ht="14.25" customHeight="1">
      <c r="A45" s="68"/>
      <c r="B45" s="66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35"/>
      <c r="AD45" s="48"/>
      <c r="AE45" s="48"/>
      <c r="AF45" s="57"/>
    </row>
    <row r="46" spans="1:42" ht="14.25" customHeight="1">
      <c r="A46" s="145" t="s">
        <v>24</v>
      </c>
      <c r="B46" s="145"/>
      <c r="C46" s="146"/>
      <c r="D46" s="80">
        <v>71</v>
      </c>
      <c r="E46" s="80">
        <v>5</v>
      </c>
      <c r="F46" s="80">
        <v>66</v>
      </c>
      <c r="G46" s="80">
        <v>0</v>
      </c>
      <c r="H46" s="80">
        <v>13</v>
      </c>
      <c r="I46" s="80">
        <v>1</v>
      </c>
      <c r="J46" s="80">
        <v>3</v>
      </c>
      <c r="K46" s="80">
        <v>2</v>
      </c>
      <c r="L46" s="80">
        <v>0</v>
      </c>
      <c r="M46" s="80">
        <v>0</v>
      </c>
      <c r="N46" s="80">
        <v>0</v>
      </c>
      <c r="O46" s="80">
        <v>0</v>
      </c>
      <c r="P46" s="80">
        <v>2</v>
      </c>
      <c r="Q46" s="80">
        <v>1</v>
      </c>
      <c r="R46" s="80">
        <v>12</v>
      </c>
      <c r="S46" s="80">
        <v>0</v>
      </c>
      <c r="T46" s="80">
        <v>0</v>
      </c>
      <c r="U46" s="80">
        <v>1</v>
      </c>
      <c r="V46" s="80">
        <v>3</v>
      </c>
      <c r="W46" s="80">
        <v>0</v>
      </c>
      <c r="X46" s="80">
        <v>27</v>
      </c>
      <c r="Y46" s="80">
        <v>0</v>
      </c>
      <c r="Z46" s="80">
        <v>5</v>
      </c>
      <c r="AA46" s="80">
        <v>0</v>
      </c>
      <c r="AB46" s="80">
        <v>1</v>
      </c>
      <c r="AC46" s="49"/>
      <c r="AD46" s="48"/>
      <c r="AE46" s="48"/>
      <c r="AF46" s="57"/>
      <c r="AG46" s="49"/>
      <c r="AH46" s="49"/>
      <c r="AI46" s="49"/>
      <c r="AJ46" s="49"/>
      <c r="AK46" s="49"/>
      <c r="AL46" s="49"/>
      <c r="AM46" s="49"/>
      <c r="AN46" s="49"/>
      <c r="AO46" s="35"/>
      <c r="AP46" s="35"/>
    </row>
    <row r="47" spans="1:42" ht="14.25" customHeight="1">
      <c r="A47" s="66"/>
      <c r="B47" s="147" t="s">
        <v>6</v>
      </c>
      <c r="C47" s="148"/>
      <c r="D47" s="80">
        <v>70</v>
      </c>
      <c r="E47" s="80">
        <v>5</v>
      </c>
      <c r="F47" s="80">
        <v>65</v>
      </c>
      <c r="G47" s="80">
        <v>0</v>
      </c>
      <c r="H47" s="80">
        <v>13</v>
      </c>
      <c r="I47" s="80">
        <v>1</v>
      </c>
      <c r="J47" s="80">
        <v>3</v>
      </c>
      <c r="K47" s="80">
        <v>2</v>
      </c>
      <c r="L47" s="80">
        <v>0</v>
      </c>
      <c r="M47" s="80">
        <v>0</v>
      </c>
      <c r="N47" s="80">
        <v>0</v>
      </c>
      <c r="O47" s="80">
        <v>0</v>
      </c>
      <c r="P47" s="80">
        <v>2</v>
      </c>
      <c r="Q47" s="80">
        <v>1</v>
      </c>
      <c r="R47" s="80">
        <v>12</v>
      </c>
      <c r="S47" s="80">
        <v>0</v>
      </c>
      <c r="T47" s="80">
        <v>0</v>
      </c>
      <c r="U47" s="80">
        <v>1</v>
      </c>
      <c r="V47" s="80">
        <v>2</v>
      </c>
      <c r="W47" s="80">
        <v>0</v>
      </c>
      <c r="X47" s="80">
        <v>27</v>
      </c>
      <c r="Y47" s="80">
        <v>0</v>
      </c>
      <c r="Z47" s="80">
        <v>5</v>
      </c>
      <c r="AA47" s="80">
        <v>0</v>
      </c>
      <c r="AB47" s="80">
        <v>1</v>
      </c>
      <c r="AC47" s="49"/>
      <c r="AD47" s="48"/>
      <c r="AE47" s="48"/>
      <c r="AF47" s="57"/>
      <c r="AG47" s="49"/>
      <c r="AH47" s="49"/>
      <c r="AI47" s="49"/>
      <c r="AJ47" s="49"/>
      <c r="AK47" s="49"/>
      <c r="AL47" s="49"/>
      <c r="AM47" s="49"/>
      <c r="AN47" s="49"/>
      <c r="AO47" s="35"/>
      <c r="AP47" s="35"/>
    </row>
    <row r="48" spans="1:42" ht="14.25" customHeight="1">
      <c r="A48" s="68"/>
      <c r="B48" s="68"/>
      <c r="C48" s="67" t="s">
        <v>3</v>
      </c>
      <c r="D48" s="80">
        <v>20</v>
      </c>
      <c r="E48" s="80">
        <v>1</v>
      </c>
      <c r="F48" s="80">
        <v>19</v>
      </c>
      <c r="G48" s="80">
        <v>0</v>
      </c>
      <c r="H48" s="80">
        <v>5</v>
      </c>
      <c r="I48" s="80">
        <v>0</v>
      </c>
      <c r="J48" s="80">
        <v>0</v>
      </c>
      <c r="K48" s="80">
        <v>1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1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9</v>
      </c>
      <c r="Y48" s="80">
        <v>0</v>
      </c>
      <c r="Z48" s="80">
        <v>4</v>
      </c>
      <c r="AA48" s="80">
        <v>0</v>
      </c>
      <c r="AB48" s="80">
        <v>0</v>
      </c>
      <c r="AC48" s="49"/>
      <c r="AD48" s="48"/>
      <c r="AE48" s="48"/>
      <c r="AF48" s="57"/>
      <c r="AG48" s="49"/>
      <c r="AH48" s="49"/>
      <c r="AI48" s="49"/>
      <c r="AJ48" s="49"/>
      <c r="AK48" s="49"/>
      <c r="AL48" s="49"/>
      <c r="AM48" s="49"/>
      <c r="AN48" s="49"/>
      <c r="AO48" s="35"/>
      <c r="AP48" s="35"/>
    </row>
    <row r="49" spans="1:42" ht="14.25" customHeight="1">
      <c r="A49" s="68"/>
      <c r="B49" s="68"/>
      <c r="C49" s="67" t="s">
        <v>4</v>
      </c>
      <c r="D49" s="80">
        <v>50</v>
      </c>
      <c r="E49" s="80">
        <v>4</v>
      </c>
      <c r="F49" s="80">
        <v>46</v>
      </c>
      <c r="G49" s="80">
        <v>0</v>
      </c>
      <c r="H49" s="80">
        <v>8</v>
      </c>
      <c r="I49" s="80">
        <v>1</v>
      </c>
      <c r="J49" s="80">
        <v>3</v>
      </c>
      <c r="K49" s="80">
        <v>1</v>
      </c>
      <c r="L49" s="80">
        <v>0</v>
      </c>
      <c r="M49" s="80">
        <v>0</v>
      </c>
      <c r="N49" s="80">
        <v>0</v>
      </c>
      <c r="O49" s="80">
        <v>0</v>
      </c>
      <c r="P49" s="80">
        <v>2</v>
      </c>
      <c r="Q49" s="80">
        <v>1</v>
      </c>
      <c r="R49" s="80">
        <v>11</v>
      </c>
      <c r="S49" s="80">
        <v>0</v>
      </c>
      <c r="T49" s="80">
        <v>0</v>
      </c>
      <c r="U49" s="80">
        <v>1</v>
      </c>
      <c r="V49" s="80">
        <v>2</v>
      </c>
      <c r="W49" s="80">
        <v>0</v>
      </c>
      <c r="X49" s="80">
        <v>18</v>
      </c>
      <c r="Y49" s="80">
        <v>0</v>
      </c>
      <c r="Z49" s="80">
        <v>1</v>
      </c>
      <c r="AA49" s="80">
        <v>0</v>
      </c>
      <c r="AB49" s="80">
        <v>1</v>
      </c>
      <c r="AC49" s="49"/>
      <c r="AD49" s="48"/>
      <c r="AE49" s="48"/>
      <c r="AF49" s="57"/>
      <c r="AG49" s="49"/>
      <c r="AH49" s="49"/>
      <c r="AI49" s="49"/>
      <c r="AJ49" s="49"/>
      <c r="AK49" s="49"/>
      <c r="AL49" s="49"/>
      <c r="AM49" s="49"/>
      <c r="AN49" s="49"/>
      <c r="AO49" s="35"/>
      <c r="AP49" s="35"/>
    </row>
    <row r="50" spans="1:42" ht="14.25" customHeight="1">
      <c r="A50" s="68"/>
      <c r="B50" s="147" t="s">
        <v>7</v>
      </c>
      <c r="C50" s="148"/>
      <c r="D50" s="80">
        <v>1</v>
      </c>
      <c r="E50" s="80">
        <v>0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1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49"/>
      <c r="AD50" s="48"/>
      <c r="AE50" s="48"/>
      <c r="AF50" s="57"/>
      <c r="AG50" s="49"/>
      <c r="AH50" s="49"/>
      <c r="AI50" s="49"/>
      <c r="AJ50" s="49"/>
      <c r="AK50" s="49"/>
      <c r="AL50" s="49"/>
      <c r="AM50" s="49"/>
      <c r="AN50" s="49"/>
      <c r="AO50" s="35"/>
      <c r="AP50" s="35"/>
    </row>
    <row r="51" spans="1:42" ht="14.25" customHeight="1">
      <c r="A51" s="68"/>
      <c r="B51" s="68"/>
      <c r="C51" s="67" t="s">
        <v>3</v>
      </c>
      <c r="D51" s="80">
        <v>1</v>
      </c>
      <c r="E51" s="80">
        <v>0</v>
      </c>
      <c r="F51" s="80">
        <v>1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1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49"/>
      <c r="AD51" s="48"/>
      <c r="AE51" s="48"/>
      <c r="AF51" s="57"/>
      <c r="AG51" s="49"/>
      <c r="AH51" s="49"/>
      <c r="AI51" s="49"/>
      <c r="AJ51" s="49"/>
      <c r="AK51" s="49"/>
      <c r="AL51" s="49"/>
      <c r="AM51" s="49"/>
      <c r="AN51" s="49"/>
      <c r="AO51" s="35"/>
      <c r="AP51" s="35"/>
    </row>
    <row r="52" spans="1:42" ht="14.25" customHeight="1">
      <c r="A52" s="68"/>
      <c r="B52" s="68"/>
      <c r="C52" s="67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49"/>
      <c r="AD52" s="48"/>
      <c r="AE52" s="48"/>
      <c r="AF52" s="57"/>
      <c r="AG52" s="49"/>
      <c r="AH52" s="49"/>
      <c r="AI52" s="49"/>
      <c r="AJ52" s="49"/>
      <c r="AK52" s="49"/>
      <c r="AL52" s="49"/>
      <c r="AM52" s="49"/>
      <c r="AN52" s="49"/>
      <c r="AO52" s="35"/>
      <c r="AP52" s="35"/>
    </row>
    <row r="53" spans="1:42" ht="14.25" customHeight="1">
      <c r="A53" s="145" t="s">
        <v>25</v>
      </c>
      <c r="B53" s="145"/>
      <c r="C53" s="146"/>
      <c r="D53" s="80">
        <v>30</v>
      </c>
      <c r="E53" s="80">
        <v>2</v>
      </c>
      <c r="F53" s="80">
        <v>28</v>
      </c>
      <c r="G53" s="80">
        <v>0</v>
      </c>
      <c r="H53" s="80">
        <v>9</v>
      </c>
      <c r="I53" s="80">
        <v>0</v>
      </c>
      <c r="J53" s="80">
        <v>0</v>
      </c>
      <c r="K53" s="80">
        <v>2</v>
      </c>
      <c r="L53" s="80">
        <v>0</v>
      </c>
      <c r="M53" s="80">
        <v>0</v>
      </c>
      <c r="N53" s="80">
        <v>0</v>
      </c>
      <c r="O53" s="80">
        <v>0</v>
      </c>
      <c r="P53" s="80">
        <v>9</v>
      </c>
      <c r="Q53" s="80">
        <v>0</v>
      </c>
      <c r="R53" s="80">
        <v>3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2</v>
      </c>
      <c r="Y53" s="80">
        <v>0</v>
      </c>
      <c r="Z53" s="80">
        <v>2</v>
      </c>
      <c r="AA53" s="80">
        <v>0</v>
      </c>
      <c r="AB53" s="80">
        <v>3</v>
      </c>
      <c r="AC53" s="49"/>
      <c r="AD53" s="48"/>
      <c r="AE53" s="48"/>
      <c r="AF53" s="57"/>
      <c r="AG53" s="49"/>
      <c r="AH53" s="49"/>
      <c r="AI53" s="49"/>
      <c r="AJ53" s="49"/>
      <c r="AK53" s="49"/>
      <c r="AL53" s="49"/>
      <c r="AM53" s="49"/>
      <c r="AN53" s="49"/>
      <c r="AO53" s="35"/>
      <c r="AP53" s="35"/>
    </row>
    <row r="54" spans="1:42" ht="14.25" customHeight="1">
      <c r="A54" s="66"/>
      <c r="B54" s="147" t="s">
        <v>6</v>
      </c>
      <c r="C54" s="148"/>
      <c r="D54" s="80">
        <v>30</v>
      </c>
      <c r="E54" s="80">
        <v>2</v>
      </c>
      <c r="F54" s="80">
        <v>28</v>
      </c>
      <c r="G54" s="80">
        <v>0</v>
      </c>
      <c r="H54" s="80">
        <v>9</v>
      </c>
      <c r="I54" s="80">
        <v>0</v>
      </c>
      <c r="J54" s="80">
        <v>0</v>
      </c>
      <c r="K54" s="80">
        <v>2</v>
      </c>
      <c r="L54" s="80">
        <v>0</v>
      </c>
      <c r="M54" s="80">
        <v>0</v>
      </c>
      <c r="N54" s="80">
        <v>0</v>
      </c>
      <c r="O54" s="80">
        <v>0</v>
      </c>
      <c r="P54" s="80">
        <v>9</v>
      </c>
      <c r="Q54" s="80">
        <v>0</v>
      </c>
      <c r="R54" s="80">
        <v>3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2</v>
      </c>
      <c r="Y54" s="80">
        <v>0</v>
      </c>
      <c r="Z54" s="80">
        <v>2</v>
      </c>
      <c r="AA54" s="80">
        <v>0</v>
      </c>
      <c r="AB54" s="80">
        <v>3</v>
      </c>
      <c r="AC54" s="49"/>
      <c r="AD54" s="48"/>
      <c r="AE54" s="48"/>
      <c r="AF54" s="57"/>
      <c r="AG54" s="49"/>
      <c r="AH54" s="49"/>
      <c r="AI54" s="49"/>
      <c r="AJ54" s="49"/>
      <c r="AK54" s="49"/>
      <c r="AL54" s="49"/>
      <c r="AM54" s="49"/>
      <c r="AN54" s="49"/>
      <c r="AO54" s="35"/>
      <c r="AP54" s="35"/>
    </row>
    <row r="55" spans="1:42" ht="14.25" customHeight="1">
      <c r="A55" s="68"/>
      <c r="B55" s="68"/>
      <c r="C55" s="67" t="s">
        <v>3</v>
      </c>
      <c r="D55" s="80">
        <v>30</v>
      </c>
      <c r="E55" s="80">
        <v>2</v>
      </c>
      <c r="F55" s="80">
        <v>28</v>
      </c>
      <c r="G55" s="80">
        <v>0</v>
      </c>
      <c r="H55" s="80">
        <v>9</v>
      </c>
      <c r="I55" s="80">
        <v>0</v>
      </c>
      <c r="J55" s="80">
        <v>0</v>
      </c>
      <c r="K55" s="80">
        <v>2</v>
      </c>
      <c r="L55" s="80">
        <v>0</v>
      </c>
      <c r="M55" s="80">
        <v>0</v>
      </c>
      <c r="N55" s="80">
        <v>0</v>
      </c>
      <c r="O55" s="80">
        <v>0</v>
      </c>
      <c r="P55" s="80">
        <v>9</v>
      </c>
      <c r="Q55" s="80">
        <v>0</v>
      </c>
      <c r="R55" s="80">
        <v>3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2</v>
      </c>
      <c r="Y55" s="80">
        <v>0</v>
      </c>
      <c r="Z55" s="80">
        <v>2</v>
      </c>
      <c r="AA55" s="80">
        <v>0</v>
      </c>
      <c r="AB55" s="80">
        <v>3</v>
      </c>
      <c r="AC55" s="49"/>
      <c r="AD55" s="48"/>
      <c r="AE55" s="48"/>
      <c r="AF55" s="57"/>
      <c r="AG55" s="49"/>
      <c r="AH55" s="49"/>
      <c r="AI55" s="49"/>
      <c r="AJ55" s="49"/>
      <c r="AK55" s="49"/>
      <c r="AL55" s="49"/>
      <c r="AM55" s="49"/>
      <c r="AN55" s="49"/>
      <c r="AO55" s="35"/>
      <c r="AP55" s="35"/>
    </row>
    <row r="56" spans="1:42" ht="14.25" customHeight="1">
      <c r="A56" s="68"/>
      <c r="B56" s="147" t="s">
        <v>7</v>
      </c>
      <c r="C56" s="148"/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49"/>
      <c r="AD56" s="48"/>
      <c r="AE56" s="48"/>
      <c r="AF56" s="57"/>
      <c r="AG56" s="49"/>
      <c r="AH56" s="49"/>
      <c r="AI56" s="49"/>
      <c r="AJ56" s="49"/>
      <c r="AK56" s="49"/>
      <c r="AL56" s="49"/>
      <c r="AM56" s="49"/>
      <c r="AN56" s="49"/>
      <c r="AO56" s="35"/>
      <c r="AP56" s="35"/>
    </row>
    <row r="57" spans="1:42" ht="14.25" customHeight="1">
      <c r="A57" s="68"/>
      <c r="B57" s="66"/>
      <c r="C57" s="67" t="s">
        <v>3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49"/>
      <c r="AD57" s="48"/>
      <c r="AE57" s="48"/>
      <c r="AF57" s="57"/>
      <c r="AG57" s="49"/>
      <c r="AH57" s="49"/>
      <c r="AI57" s="49"/>
      <c r="AJ57" s="49"/>
      <c r="AK57" s="49"/>
      <c r="AL57" s="49"/>
      <c r="AM57" s="49"/>
      <c r="AN57" s="49"/>
      <c r="AO57" s="35"/>
      <c r="AP57" s="35"/>
    </row>
    <row r="58" spans="1:42" ht="14.25" customHeight="1">
      <c r="A58" s="68"/>
      <c r="B58" s="66"/>
      <c r="C58" s="67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49"/>
      <c r="AD58" s="48"/>
      <c r="AE58" s="48"/>
      <c r="AF58" s="57"/>
      <c r="AG58" s="49"/>
      <c r="AH58" s="49"/>
      <c r="AI58" s="49"/>
      <c r="AJ58" s="49"/>
      <c r="AK58" s="49"/>
      <c r="AL58" s="49"/>
      <c r="AM58" s="49"/>
      <c r="AN58" s="49"/>
      <c r="AO58" s="35"/>
      <c r="AP58" s="35"/>
    </row>
    <row r="59" spans="1:42" ht="14.25" customHeight="1">
      <c r="A59" s="145" t="s">
        <v>26</v>
      </c>
      <c r="B59" s="145"/>
      <c r="C59" s="146"/>
      <c r="D59" s="80">
        <v>9</v>
      </c>
      <c r="E59" s="80">
        <v>0</v>
      </c>
      <c r="F59" s="80">
        <v>9</v>
      </c>
      <c r="G59" s="80">
        <v>0</v>
      </c>
      <c r="H59" s="80">
        <v>1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1</v>
      </c>
      <c r="Q59" s="80">
        <v>0</v>
      </c>
      <c r="R59" s="80">
        <v>2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5</v>
      </c>
      <c r="Y59" s="80">
        <v>0</v>
      </c>
      <c r="Z59" s="80">
        <v>0</v>
      </c>
      <c r="AA59" s="80">
        <v>0</v>
      </c>
      <c r="AB59" s="80">
        <v>0</v>
      </c>
      <c r="AC59" s="49"/>
      <c r="AD59" s="48"/>
      <c r="AE59" s="48"/>
      <c r="AF59" s="57"/>
      <c r="AG59" s="49"/>
      <c r="AH59" s="49"/>
      <c r="AI59" s="49"/>
      <c r="AJ59" s="49"/>
      <c r="AK59" s="49"/>
      <c r="AL59" s="49"/>
      <c r="AM59" s="49"/>
      <c r="AN59" s="49"/>
      <c r="AO59" s="35"/>
      <c r="AP59" s="35"/>
    </row>
    <row r="60" spans="1:42" ht="14.25" customHeight="1">
      <c r="A60" s="66"/>
      <c r="B60" s="147" t="s">
        <v>6</v>
      </c>
      <c r="C60" s="148"/>
      <c r="D60" s="80">
        <v>9</v>
      </c>
      <c r="E60" s="80">
        <v>0</v>
      </c>
      <c r="F60" s="80">
        <v>9</v>
      </c>
      <c r="G60" s="80">
        <v>0</v>
      </c>
      <c r="H60" s="80">
        <v>1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1</v>
      </c>
      <c r="Q60" s="80">
        <v>0</v>
      </c>
      <c r="R60" s="80">
        <v>2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5</v>
      </c>
      <c r="Y60" s="80">
        <v>0</v>
      </c>
      <c r="Z60" s="80">
        <v>0</v>
      </c>
      <c r="AA60" s="80">
        <v>0</v>
      </c>
      <c r="AB60" s="80">
        <v>0</v>
      </c>
      <c r="AC60" s="49"/>
      <c r="AD60" s="48"/>
      <c r="AE60" s="48"/>
      <c r="AF60" s="57"/>
      <c r="AG60" s="49"/>
      <c r="AH60" s="49"/>
      <c r="AI60" s="49"/>
      <c r="AJ60" s="49"/>
      <c r="AK60" s="49"/>
      <c r="AL60" s="49"/>
      <c r="AM60" s="49"/>
      <c r="AN60" s="49"/>
      <c r="AO60" s="35"/>
      <c r="AP60" s="35"/>
    </row>
    <row r="61" spans="1:42" ht="14.25" customHeight="1">
      <c r="A61" s="68"/>
      <c r="B61" s="68"/>
      <c r="C61" s="67" t="s">
        <v>3</v>
      </c>
      <c r="D61" s="80">
        <v>9</v>
      </c>
      <c r="E61" s="80">
        <v>0</v>
      </c>
      <c r="F61" s="80">
        <v>9</v>
      </c>
      <c r="G61" s="80">
        <v>0</v>
      </c>
      <c r="H61" s="80">
        <v>1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1</v>
      </c>
      <c r="Q61" s="80">
        <v>0</v>
      </c>
      <c r="R61" s="80">
        <v>2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5</v>
      </c>
      <c r="Y61" s="80">
        <v>0</v>
      </c>
      <c r="Z61" s="80">
        <v>0</v>
      </c>
      <c r="AA61" s="80">
        <v>0</v>
      </c>
      <c r="AB61" s="80">
        <v>0</v>
      </c>
      <c r="AC61" s="49"/>
      <c r="AD61" s="48"/>
      <c r="AE61" s="48"/>
      <c r="AF61" s="57"/>
      <c r="AG61" s="49"/>
      <c r="AH61" s="49"/>
      <c r="AI61" s="49"/>
      <c r="AJ61" s="49"/>
      <c r="AK61" s="49"/>
      <c r="AL61" s="49"/>
      <c r="AM61" s="49"/>
      <c r="AN61" s="49"/>
      <c r="AO61" s="35"/>
      <c r="AP61" s="35"/>
    </row>
    <row r="62" spans="1:42" ht="14.25" customHeight="1">
      <c r="A62" s="68"/>
      <c r="B62" s="66"/>
      <c r="C62" s="67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48"/>
      <c r="AE62" s="48"/>
      <c r="AF62" s="57"/>
      <c r="AG62" s="49"/>
      <c r="AH62" s="49"/>
      <c r="AI62" s="49"/>
      <c r="AJ62" s="49"/>
      <c r="AK62" s="49"/>
      <c r="AL62" s="49"/>
      <c r="AM62" s="49"/>
      <c r="AN62" s="49"/>
      <c r="AO62" s="35"/>
      <c r="AP62" s="35"/>
    </row>
    <row r="63" spans="1:42" ht="14.25" customHeight="1">
      <c r="A63" s="145" t="s">
        <v>27</v>
      </c>
      <c r="B63" s="145"/>
      <c r="C63" s="146"/>
      <c r="D63" s="80">
        <v>56</v>
      </c>
      <c r="E63" s="80">
        <v>7</v>
      </c>
      <c r="F63" s="80">
        <v>49</v>
      </c>
      <c r="G63" s="80">
        <v>0</v>
      </c>
      <c r="H63" s="80">
        <v>6</v>
      </c>
      <c r="I63" s="80">
        <v>0</v>
      </c>
      <c r="J63" s="80">
        <v>0</v>
      </c>
      <c r="K63" s="80">
        <v>2</v>
      </c>
      <c r="L63" s="80">
        <v>0</v>
      </c>
      <c r="M63" s="80">
        <v>0</v>
      </c>
      <c r="N63" s="80">
        <v>0</v>
      </c>
      <c r="O63" s="80">
        <v>0</v>
      </c>
      <c r="P63" s="80">
        <v>5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1</v>
      </c>
      <c r="W63" s="80">
        <v>1</v>
      </c>
      <c r="X63" s="80">
        <v>18</v>
      </c>
      <c r="Y63" s="80">
        <v>0</v>
      </c>
      <c r="Z63" s="80">
        <v>9</v>
      </c>
      <c r="AA63" s="80">
        <v>4</v>
      </c>
      <c r="AB63" s="80">
        <v>10</v>
      </c>
      <c r="AC63" s="49"/>
      <c r="AD63" s="48"/>
      <c r="AE63" s="48"/>
      <c r="AF63" s="57"/>
      <c r="AG63" s="49"/>
      <c r="AH63" s="49"/>
      <c r="AI63" s="49"/>
      <c r="AJ63" s="49"/>
      <c r="AK63" s="49"/>
      <c r="AL63" s="49"/>
      <c r="AM63" s="49"/>
      <c r="AN63" s="49"/>
      <c r="AO63" s="35"/>
      <c r="AP63" s="35"/>
    </row>
    <row r="64" spans="1:42" ht="14.25" customHeight="1">
      <c r="A64" s="66"/>
      <c r="B64" s="147" t="s">
        <v>6</v>
      </c>
      <c r="C64" s="148"/>
      <c r="D64" s="80">
        <v>56</v>
      </c>
      <c r="E64" s="80">
        <v>7</v>
      </c>
      <c r="F64" s="80">
        <v>49</v>
      </c>
      <c r="G64" s="80">
        <v>0</v>
      </c>
      <c r="H64" s="80">
        <v>6</v>
      </c>
      <c r="I64" s="80">
        <v>0</v>
      </c>
      <c r="J64" s="80">
        <v>0</v>
      </c>
      <c r="K64" s="80">
        <v>2</v>
      </c>
      <c r="L64" s="80">
        <v>0</v>
      </c>
      <c r="M64" s="80">
        <v>0</v>
      </c>
      <c r="N64" s="80">
        <v>0</v>
      </c>
      <c r="O64" s="80">
        <v>0</v>
      </c>
      <c r="P64" s="80">
        <v>5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1</v>
      </c>
      <c r="W64" s="80">
        <v>1</v>
      </c>
      <c r="X64" s="80">
        <v>18</v>
      </c>
      <c r="Y64" s="80">
        <v>0</v>
      </c>
      <c r="Z64" s="80">
        <v>9</v>
      </c>
      <c r="AA64" s="80">
        <v>4</v>
      </c>
      <c r="AB64" s="80">
        <v>10</v>
      </c>
      <c r="AC64" s="49"/>
      <c r="AD64" s="48"/>
      <c r="AE64" s="48"/>
      <c r="AF64" s="57"/>
      <c r="AG64" s="49"/>
      <c r="AH64" s="49"/>
      <c r="AI64" s="49"/>
      <c r="AJ64" s="49"/>
      <c r="AK64" s="49"/>
      <c r="AL64" s="49"/>
      <c r="AM64" s="49"/>
      <c r="AN64" s="49"/>
      <c r="AO64" s="35"/>
      <c r="AP64" s="35"/>
    </row>
    <row r="65" spans="1:42" ht="14.25" customHeight="1">
      <c r="A65" s="68"/>
      <c r="B65" s="68"/>
      <c r="C65" s="67" t="s">
        <v>3</v>
      </c>
      <c r="D65" s="80">
        <v>24</v>
      </c>
      <c r="E65" s="80">
        <v>3</v>
      </c>
      <c r="F65" s="80">
        <v>21</v>
      </c>
      <c r="G65" s="80">
        <v>0</v>
      </c>
      <c r="H65" s="80">
        <v>3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3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9</v>
      </c>
      <c r="Y65" s="80">
        <v>0</v>
      </c>
      <c r="Z65" s="80">
        <v>2</v>
      </c>
      <c r="AA65" s="80">
        <v>3</v>
      </c>
      <c r="AB65" s="80">
        <v>4</v>
      </c>
      <c r="AC65" s="49"/>
      <c r="AD65" s="48"/>
      <c r="AE65" s="48"/>
      <c r="AF65" s="57"/>
      <c r="AG65" s="49"/>
      <c r="AH65" s="49"/>
      <c r="AI65" s="49"/>
      <c r="AJ65" s="49"/>
      <c r="AK65" s="49"/>
      <c r="AL65" s="49"/>
      <c r="AM65" s="49"/>
      <c r="AN65" s="49"/>
      <c r="AO65" s="35"/>
      <c r="AP65" s="35"/>
    </row>
    <row r="66" spans="1:42" ht="14.25" customHeight="1">
      <c r="A66" s="68"/>
      <c r="B66" s="68"/>
      <c r="C66" s="67" t="s">
        <v>4</v>
      </c>
      <c r="D66" s="80">
        <v>32</v>
      </c>
      <c r="E66" s="80">
        <v>4</v>
      </c>
      <c r="F66" s="80">
        <v>28</v>
      </c>
      <c r="G66" s="80">
        <v>0</v>
      </c>
      <c r="H66" s="80">
        <v>3</v>
      </c>
      <c r="I66" s="80">
        <v>0</v>
      </c>
      <c r="J66" s="80">
        <v>0</v>
      </c>
      <c r="K66" s="80">
        <v>2</v>
      </c>
      <c r="L66" s="80">
        <v>0</v>
      </c>
      <c r="M66" s="80">
        <v>0</v>
      </c>
      <c r="N66" s="80">
        <v>0</v>
      </c>
      <c r="O66" s="80">
        <v>0</v>
      </c>
      <c r="P66" s="80">
        <v>2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1</v>
      </c>
      <c r="W66" s="80">
        <v>1</v>
      </c>
      <c r="X66" s="80">
        <v>9</v>
      </c>
      <c r="Y66" s="80">
        <v>0</v>
      </c>
      <c r="Z66" s="80">
        <v>7</v>
      </c>
      <c r="AA66" s="80">
        <v>1</v>
      </c>
      <c r="AB66" s="80">
        <v>6</v>
      </c>
      <c r="AC66" s="49"/>
      <c r="AD66" s="48"/>
      <c r="AE66" s="48"/>
      <c r="AF66" s="57"/>
      <c r="AG66" s="49"/>
      <c r="AH66" s="49"/>
      <c r="AI66" s="49"/>
      <c r="AJ66" s="49"/>
      <c r="AK66" s="49"/>
      <c r="AL66" s="49"/>
      <c r="AM66" s="49"/>
      <c r="AN66" s="49"/>
      <c r="AO66" s="35"/>
      <c r="AP66" s="35"/>
    </row>
    <row r="67" spans="1:42" ht="14.25" customHeight="1">
      <c r="A67" s="68"/>
      <c r="B67" s="147" t="s">
        <v>7</v>
      </c>
      <c r="C67" s="148"/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49"/>
      <c r="AD67" s="48"/>
      <c r="AE67" s="48"/>
      <c r="AF67" s="57"/>
      <c r="AG67" s="49"/>
      <c r="AH67" s="49"/>
      <c r="AI67" s="49"/>
      <c r="AJ67" s="49"/>
      <c r="AK67" s="49"/>
      <c r="AL67" s="49"/>
      <c r="AM67" s="49"/>
      <c r="AN67" s="49"/>
      <c r="AO67" s="35"/>
      <c r="AP67" s="35"/>
    </row>
    <row r="68" spans="1:42" ht="14.25" customHeight="1">
      <c r="A68" s="68"/>
      <c r="B68" s="66"/>
      <c r="C68" s="67" t="s">
        <v>3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49"/>
      <c r="AD68" s="48"/>
      <c r="AE68" s="48"/>
      <c r="AF68" s="57"/>
      <c r="AG68" s="49"/>
      <c r="AH68" s="49"/>
      <c r="AI68" s="49"/>
      <c r="AJ68" s="49"/>
      <c r="AK68" s="49"/>
      <c r="AL68" s="49"/>
      <c r="AM68" s="49"/>
      <c r="AN68" s="49"/>
      <c r="AO68" s="35"/>
      <c r="AP68" s="35"/>
    </row>
    <row r="69" spans="1:32" ht="64.5" customHeight="1">
      <c r="A69" s="36"/>
      <c r="B69" s="36"/>
      <c r="C69" s="3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35"/>
      <c r="AD69" s="48"/>
      <c r="AE69" s="48"/>
      <c r="AF69" s="57"/>
    </row>
    <row r="70" spans="1:32" ht="16.5" customHeight="1">
      <c r="A70" s="25"/>
      <c r="B70" s="25"/>
      <c r="C70" s="25"/>
      <c r="AD70" s="48"/>
      <c r="AE70" s="48"/>
      <c r="AF70" s="57"/>
    </row>
    <row r="71" spans="30:32" s="102" customFormat="1" ht="16.5" customHeight="1">
      <c r="AD71" s="101"/>
      <c r="AE71" s="101"/>
      <c r="AF71" s="103"/>
    </row>
    <row r="72" spans="4:32" s="102" customFormat="1" ht="16.5" customHeight="1">
      <c r="D72" s="101"/>
      <c r="E72" s="101"/>
      <c r="F72" s="101"/>
      <c r="AD72" s="101"/>
      <c r="AE72" s="101"/>
      <c r="AF72" s="103"/>
    </row>
    <row r="73" spans="4:6" s="102" customFormat="1" ht="16.5" customHeight="1">
      <c r="D73" s="101"/>
      <c r="E73" s="101"/>
      <c r="F73" s="101"/>
    </row>
    <row r="74" spans="1:14" s="102" customFormat="1" ht="15.75" customHeight="1">
      <c r="A74" s="104"/>
      <c r="B74" s="104"/>
      <c r="C74" s="104"/>
      <c r="D74" s="105"/>
      <c r="E74" s="105"/>
      <c r="F74" s="105"/>
      <c r="G74" s="104"/>
      <c r="H74" s="104"/>
      <c r="I74" s="104"/>
      <c r="J74" s="104"/>
      <c r="K74" s="104"/>
      <c r="M74" s="104"/>
      <c r="N74" s="104"/>
    </row>
    <row r="75" spans="4:12" s="102" customFormat="1" ht="16.5" customHeight="1">
      <c r="D75" s="101"/>
      <c r="E75" s="101"/>
      <c r="F75" s="101"/>
      <c r="L75" s="104"/>
    </row>
    <row r="76" spans="4:6" s="102" customFormat="1" ht="16.5" customHeight="1">
      <c r="D76" s="101"/>
      <c r="E76" s="101"/>
      <c r="F76" s="101"/>
    </row>
    <row r="77" spans="4:6" s="102" customFormat="1" ht="16.5" customHeight="1">
      <c r="D77" s="101"/>
      <c r="E77" s="101"/>
      <c r="F77" s="101"/>
    </row>
    <row r="78" spans="4:6" s="102" customFormat="1" ht="16.5" customHeight="1">
      <c r="D78" s="101"/>
      <c r="E78" s="101"/>
      <c r="F78" s="101"/>
    </row>
    <row r="79" s="102" customFormat="1" ht="16.5" customHeight="1"/>
    <row r="80" spans="4:6" s="102" customFormat="1" ht="16.5" customHeight="1">
      <c r="D80" s="101"/>
      <c r="E80" s="101"/>
      <c r="F80" s="101"/>
    </row>
    <row r="81" spans="4:6" s="102" customFormat="1" ht="16.5" customHeight="1">
      <c r="D81" s="101"/>
      <c r="E81" s="101"/>
      <c r="F81" s="101"/>
    </row>
    <row r="82" spans="4:6" s="102" customFormat="1" ht="16.5" customHeight="1">
      <c r="D82" s="101"/>
      <c r="E82" s="101"/>
      <c r="F82" s="101"/>
    </row>
    <row r="83" spans="4:6" s="102" customFormat="1" ht="16.5" customHeight="1">
      <c r="D83" s="101"/>
      <c r="E83" s="101"/>
      <c r="F83" s="101"/>
    </row>
    <row r="84" spans="4:6" s="102" customFormat="1" ht="16.5" customHeight="1">
      <c r="D84" s="101"/>
      <c r="E84" s="101"/>
      <c r="F84" s="101"/>
    </row>
    <row r="85" spans="4:6" s="102" customFormat="1" ht="14.25">
      <c r="D85" s="101"/>
      <c r="E85" s="101"/>
      <c r="F85" s="101"/>
    </row>
    <row r="86" spans="4:6" s="102" customFormat="1" ht="14.25">
      <c r="D86" s="106"/>
      <c r="E86" s="106"/>
      <c r="F86" s="106"/>
    </row>
  </sheetData>
  <sheetProtection/>
  <mergeCells count="45">
    <mergeCell ref="K5:L5"/>
    <mergeCell ref="M5:N5"/>
    <mergeCell ref="O5:P5"/>
    <mergeCell ref="Q5:R5"/>
    <mergeCell ref="AA5:AB5"/>
    <mergeCell ref="S5:T5"/>
    <mergeCell ref="U5:V5"/>
    <mergeCell ref="W5:X5"/>
    <mergeCell ref="Y5:Z5"/>
    <mergeCell ref="G4:J4"/>
    <mergeCell ref="A15:C15"/>
    <mergeCell ref="B16:C16"/>
    <mergeCell ref="A8:C8"/>
    <mergeCell ref="A4:C6"/>
    <mergeCell ref="B23:C23"/>
    <mergeCell ref="B19:C19"/>
    <mergeCell ref="I5:J5"/>
    <mergeCell ref="B9:C9"/>
    <mergeCell ref="B12:C12"/>
    <mergeCell ref="A35:C35"/>
    <mergeCell ref="B36:C36"/>
    <mergeCell ref="B32:C32"/>
    <mergeCell ref="A27:C27"/>
    <mergeCell ref="B28:C28"/>
    <mergeCell ref="A31:C31"/>
    <mergeCell ref="B50:C50"/>
    <mergeCell ref="A53:C53"/>
    <mergeCell ref="K4:N4"/>
    <mergeCell ref="O4:AB4"/>
    <mergeCell ref="A39:C39"/>
    <mergeCell ref="B40:C40"/>
    <mergeCell ref="D4:F5"/>
    <mergeCell ref="G5:H5"/>
    <mergeCell ref="A22:C22"/>
    <mergeCell ref="B43:C43"/>
    <mergeCell ref="A2:C2"/>
    <mergeCell ref="A63:C63"/>
    <mergeCell ref="B64:C64"/>
    <mergeCell ref="B67:C67"/>
    <mergeCell ref="B54:C54"/>
    <mergeCell ref="B56:C56"/>
    <mergeCell ref="A59:C59"/>
    <mergeCell ref="B60:C60"/>
    <mergeCell ref="A46:C46"/>
    <mergeCell ref="B47:C47"/>
  </mergeCells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P123"/>
  <sheetViews>
    <sheetView zoomScale="75" zoomScaleNormal="75" zoomScalePageLayoutView="0" workbookViewId="0" topLeftCell="A1">
      <pane xSplit="3" ySplit="5" topLeftCell="O24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D7" sqref="D7:AB29"/>
    </sheetView>
  </sheetViews>
  <sheetFormatPr defaultColWidth="9.00390625" defaultRowHeight="13.5"/>
  <cols>
    <col min="1" max="2" width="2.625" style="0" customWidth="1"/>
    <col min="3" max="3" width="15.375" style="0" customWidth="1"/>
    <col min="4" max="15" width="9.625" style="0" customWidth="1"/>
    <col min="17" max="17" width="9.625" style="0" customWidth="1"/>
    <col min="18" max="18" width="9.125" style="0" customWidth="1"/>
    <col min="19" max="20" width="9.375" style="0" customWidth="1"/>
    <col min="21" max="22" width="9.125" style="0" customWidth="1"/>
    <col min="23" max="24" width="9.25390625" style="0" customWidth="1"/>
    <col min="25" max="27" width="9.125" style="0" customWidth="1"/>
    <col min="28" max="28" width="9.25390625" style="0" customWidth="1"/>
  </cols>
  <sheetData>
    <row r="1" spans="1:31" ht="21" customHeight="1">
      <c r="A1" s="46" t="s">
        <v>51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2"/>
      <c r="Y1" s="8"/>
      <c r="Z1" s="46" t="s">
        <v>29</v>
      </c>
      <c r="AA1" s="8"/>
      <c r="AB1" s="45" t="s">
        <v>0</v>
      </c>
      <c r="AC1" s="8"/>
      <c r="AD1" s="8"/>
      <c r="AE1" s="8"/>
    </row>
    <row r="2" spans="1:28" ht="6" customHeight="1" thickBot="1">
      <c r="A2" s="16"/>
      <c r="B2" s="1"/>
      <c r="C2" s="1"/>
      <c r="D2" s="2"/>
      <c r="E2" s="2"/>
      <c r="F2" s="2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3"/>
      <c r="W2" s="4"/>
      <c r="X2" s="1"/>
      <c r="Y2" s="3"/>
      <c r="Z2" s="16"/>
      <c r="AA2" s="3"/>
      <c r="AB2" s="17"/>
    </row>
    <row r="3" spans="1:28" s="25" customFormat="1" ht="20.25" customHeight="1" thickTop="1">
      <c r="A3" s="114" t="s">
        <v>1</v>
      </c>
      <c r="B3" s="114"/>
      <c r="C3" s="115"/>
      <c r="D3" s="135" t="s">
        <v>16</v>
      </c>
      <c r="E3" s="114"/>
      <c r="F3" s="115"/>
      <c r="G3" s="177" t="s">
        <v>42</v>
      </c>
      <c r="H3" s="111"/>
      <c r="I3" s="111"/>
      <c r="J3" s="178"/>
      <c r="K3" s="141" t="s">
        <v>43</v>
      </c>
      <c r="L3" s="142"/>
      <c r="M3" s="142"/>
      <c r="N3" s="179"/>
      <c r="O3" s="141" t="s">
        <v>44</v>
      </c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</row>
    <row r="4" spans="1:28" s="25" customFormat="1" ht="20.25" customHeight="1">
      <c r="A4" s="116"/>
      <c r="B4" s="116"/>
      <c r="C4" s="117"/>
      <c r="D4" s="124"/>
      <c r="E4" s="118"/>
      <c r="F4" s="119"/>
      <c r="G4" s="174" t="s">
        <v>31</v>
      </c>
      <c r="H4" s="175"/>
      <c r="I4" s="118" t="s">
        <v>32</v>
      </c>
      <c r="J4" s="117"/>
      <c r="K4" s="126" t="s">
        <v>33</v>
      </c>
      <c r="L4" s="117"/>
      <c r="M4" s="137" t="s">
        <v>34</v>
      </c>
      <c r="N4" s="138"/>
      <c r="O4" s="174" t="s">
        <v>35</v>
      </c>
      <c r="P4" s="176"/>
      <c r="Q4" s="174" t="s">
        <v>36</v>
      </c>
      <c r="R4" s="175"/>
      <c r="S4" s="176" t="s">
        <v>37</v>
      </c>
      <c r="T4" s="175"/>
      <c r="U4" s="174" t="s">
        <v>38</v>
      </c>
      <c r="V4" s="175"/>
      <c r="W4" s="172" t="s">
        <v>39</v>
      </c>
      <c r="X4" s="173"/>
      <c r="Y4" s="174" t="s">
        <v>40</v>
      </c>
      <c r="Z4" s="175"/>
      <c r="AA4" s="174" t="s">
        <v>41</v>
      </c>
      <c r="AB4" s="176"/>
    </row>
    <row r="5" spans="1:30" s="25" customFormat="1" ht="20.25" customHeight="1">
      <c r="A5" s="118"/>
      <c r="B5" s="118"/>
      <c r="C5" s="119"/>
      <c r="D5" s="26" t="s">
        <v>2</v>
      </c>
      <c r="E5" s="26" t="s">
        <v>14</v>
      </c>
      <c r="F5" s="26" t="s">
        <v>15</v>
      </c>
      <c r="G5" s="26" t="s">
        <v>14</v>
      </c>
      <c r="H5" s="27" t="s">
        <v>15</v>
      </c>
      <c r="I5" s="27" t="s">
        <v>14</v>
      </c>
      <c r="J5" s="26" t="s">
        <v>15</v>
      </c>
      <c r="K5" s="28" t="s">
        <v>14</v>
      </c>
      <c r="L5" s="29" t="s">
        <v>15</v>
      </c>
      <c r="M5" s="30" t="s">
        <v>14</v>
      </c>
      <c r="N5" s="26" t="s">
        <v>15</v>
      </c>
      <c r="O5" s="26" t="s">
        <v>14</v>
      </c>
      <c r="P5" s="26" t="s">
        <v>15</v>
      </c>
      <c r="Q5" s="26" t="s">
        <v>14</v>
      </c>
      <c r="R5" s="26" t="s">
        <v>15</v>
      </c>
      <c r="S5" s="26" t="s">
        <v>14</v>
      </c>
      <c r="T5" s="26" t="s">
        <v>15</v>
      </c>
      <c r="U5" s="28" t="s">
        <v>14</v>
      </c>
      <c r="V5" s="29" t="s">
        <v>15</v>
      </c>
      <c r="W5" s="26" t="s">
        <v>14</v>
      </c>
      <c r="X5" s="26" t="s">
        <v>15</v>
      </c>
      <c r="Y5" s="26" t="s">
        <v>14</v>
      </c>
      <c r="Z5" s="26" t="s">
        <v>15</v>
      </c>
      <c r="AA5" s="28" t="s">
        <v>14</v>
      </c>
      <c r="AB5" s="40" t="s">
        <v>15</v>
      </c>
      <c r="AD5" s="25" t="s">
        <v>62</v>
      </c>
    </row>
    <row r="6" spans="1:32" ht="24.75" customHeight="1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D6" s="25"/>
      <c r="AE6" s="25"/>
      <c r="AF6" s="25"/>
    </row>
    <row r="7" spans="1:42" ht="18.75" customHeight="1">
      <c r="A7" s="112" t="s">
        <v>24</v>
      </c>
      <c r="B7" s="112"/>
      <c r="C7" s="113"/>
      <c r="D7" s="49" t="e">
        <f>+#REF!</f>
        <v>#REF!</v>
      </c>
      <c r="E7" s="49" t="e">
        <f>+#REF!</f>
        <v>#REF!</v>
      </c>
      <c r="F7" s="49" t="e">
        <f>+#REF!</f>
        <v>#REF!</v>
      </c>
      <c r="G7" s="49" t="e">
        <f>+#REF!</f>
        <v>#REF!</v>
      </c>
      <c r="H7" s="49" t="e">
        <f>+#REF!</f>
        <v>#REF!</v>
      </c>
      <c r="I7" s="49" t="e">
        <f>+#REF!</f>
        <v>#REF!</v>
      </c>
      <c r="J7" s="49" t="e">
        <f>+#REF!</f>
        <v>#REF!</v>
      </c>
      <c r="K7" s="49" t="e">
        <f>+#REF!</f>
        <v>#REF!</v>
      </c>
      <c r="L7" s="49" t="e">
        <f>+#REF!</f>
        <v>#REF!</v>
      </c>
      <c r="M7" s="49" t="e">
        <f>+#REF!</f>
        <v>#REF!</v>
      </c>
      <c r="N7" s="49" t="e">
        <f>+#REF!</f>
        <v>#REF!</v>
      </c>
      <c r="O7" s="49" t="e">
        <f>+#REF!</f>
        <v>#REF!</v>
      </c>
      <c r="P7" s="49" t="e">
        <f>+#REF!</f>
        <v>#REF!</v>
      </c>
      <c r="Q7" s="49" t="e">
        <f>+#REF!</f>
        <v>#REF!</v>
      </c>
      <c r="R7" s="49" t="e">
        <f>+#REF!</f>
        <v>#REF!</v>
      </c>
      <c r="S7" s="49" t="e">
        <f>+#REF!</f>
        <v>#REF!</v>
      </c>
      <c r="T7" s="49" t="e">
        <f>+#REF!</f>
        <v>#REF!</v>
      </c>
      <c r="U7" s="49" t="e">
        <f>+#REF!</f>
        <v>#REF!</v>
      </c>
      <c r="V7" s="49" t="e">
        <f>+#REF!</f>
        <v>#REF!</v>
      </c>
      <c r="W7" s="49" t="e">
        <f>+#REF!</f>
        <v>#REF!</v>
      </c>
      <c r="X7" s="49" t="e">
        <f>+#REF!</f>
        <v>#REF!</v>
      </c>
      <c r="Y7" s="49" t="e">
        <f>+#REF!</f>
        <v>#REF!</v>
      </c>
      <c r="Z7" s="49" t="e">
        <f>+#REF!</f>
        <v>#REF!</v>
      </c>
      <c r="AA7" s="49" t="e">
        <f>+#REF!</f>
        <v>#REF!</v>
      </c>
      <c r="AB7" s="49" t="e">
        <f>+#REF!</f>
        <v>#REF!</v>
      </c>
      <c r="AC7" s="49"/>
      <c r="AD7" s="48" t="e">
        <f>E7-SUM(AA7,Y7,W7,U7,S7,Q7,O7,M7,K7,I7,G7)</f>
        <v>#REF!</v>
      </c>
      <c r="AE7" s="48" t="e">
        <f>F7-SUM(AB7,Z7,X7,V7,T7,R7,P7,N7,L7,J7,H7)</f>
        <v>#REF!</v>
      </c>
      <c r="AF7" s="57" t="e">
        <f>D7-SUM(G7:AB7)</f>
        <v>#REF!</v>
      </c>
      <c r="AG7" s="49"/>
      <c r="AH7" s="49"/>
      <c r="AI7" s="49"/>
      <c r="AJ7" s="49"/>
      <c r="AK7" s="49"/>
      <c r="AL7" s="49"/>
      <c r="AM7" s="49"/>
      <c r="AN7" s="49"/>
      <c r="AO7" s="35"/>
      <c r="AP7" s="35"/>
    </row>
    <row r="8" spans="1:42" ht="18.75" customHeight="1">
      <c r="A8" s="32"/>
      <c r="B8" s="107" t="s">
        <v>6</v>
      </c>
      <c r="C8" s="108"/>
      <c r="D8" s="49" t="e">
        <f>+#REF!</f>
        <v>#REF!</v>
      </c>
      <c r="E8" s="49" t="e">
        <f>+#REF!</f>
        <v>#REF!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+#REF!</f>
        <v>#REF!</v>
      </c>
      <c r="N8" s="49" t="e">
        <f>+#REF!</f>
        <v>#REF!</v>
      </c>
      <c r="O8" s="49" t="e">
        <f>+#REF!</f>
        <v>#REF!</v>
      </c>
      <c r="P8" s="49" t="e">
        <f>+#REF!</f>
        <v>#REF!</v>
      </c>
      <c r="Q8" s="49" t="e">
        <f>+#REF!</f>
        <v>#REF!</v>
      </c>
      <c r="R8" s="49" t="e">
        <f>+#REF!</f>
        <v>#REF!</v>
      </c>
      <c r="S8" s="49" t="e">
        <f>+#REF!</f>
        <v>#REF!</v>
      </c>
      <c r="T8" s="49" t="e">
        <f>+#REF!</f>
        <v>#REF!</v>
      </c>
      <c r="U8" s="49" t="e">
        <f>+#REF!</f>
        <v>#REF!</v>
      </c>
      <c r="V8" s="49" t="e">
        <f>+#REF!</f>
        <v>#REF!</v>
      </c>
      <c r="W8" s="49" t="e">
        <f>+#REF!</f>
        <v>#REF!</v>
      </c>
      <c r="X8" s="49" t="e">
        <f>+#REF!</f>
        <v>#REF!</v>
      </c>
      <c r="Y8" s="49" t="e">
        <f>+#REF!</f>
        <v>#REF!</v>
      </c>
      <c r="Z8" s="49" t="e">
        <f>+#REF!</f>
        <v>#REF!</v>
      </c>
      <c r="AA8" s="49" t="e">
        <f>+#REF!</f>
        <v>#REF!</v>
      </c>
      <c r="AB8" s="49" t="e">
        <f>+#REF!</f>
        <v>#REF!</v>
      </c>
      <c r="AC8" s="49"/>
      <c r="AD8" s="48" t="e">
        <f aca="true" t="shared" si="0" ref="AD8:AE43">E8-SUM(AA8,Y8,W8,U8,S8,Q8,O8,M8,K8,I8,G8)</f>
        <v>#REF!</v>
      </c>
      <c r="AE8" s="48" t="e">
        <f t="shared" si="0"/>
        <v>#REF!</v>
      </c>
      <c r="AF8" s="57" t="e">
        <f aca="true" t="shared" si="1" ref="AF8:AF43">D8-SUM(G8:AB8)</f>
        <v>#REF!</v>
      </c>
      <c r="AG8" s="49"/>
      <c r="AH8" s="49"/>
      <c r="AI8" s="49"/>
      <c r="AJ8" s="49"/>
      <c r="AK8" s="49"/>
      <c r="AL8" s="49"/>
      <c r="AM8" s="49"/>
      <c r="AN8" s="49"/>
      <c r="AO8" s="35"/>
      <c r="AP8" s="35"/>
    </row>
    <row r="9" spans="1:42" ht="18.75" customHeight="1">
      <c r="A9" s="25"/>
      <c r="B9" s="25"/>
      <c r="C9" s="33" t="s">
        <v>3</v>
      </c>
      <c r="D9" s="49" t="e">
        <f>+#REF!</f>
        <v>#REF!</v>
      </c>
      <c r="E9" s="49" t="e">
        <f>+#REF!</f>
        <v>#REF!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+#REF!</f>
        <v>#REF!</v>
      </c>
      <c r="N9" s="49" t="e">
        <f>+#REF!</f>
        <v>#REF!</v>
      </c>
      <c r="O9" s="49" t="e">
        <f>+#REF!</f>
        <v>#REF!</v>
      </c>
      <c r="P9" s="49" t="e">
        <f>+#REF!</f>
        <v>#REF!</v>
      </c>
      <c r="Q9" s="49" t="e">
        <f>+#REF!</f>
        <v>#REF!</v>
      </c>
      <c r="R9" s="49" t="e">
        <f>+#REF!</f>
        <v>#REF!</v>
      </c>
      <c r="S9" s="49" t="e">
        <f>+#REF!</f>
        <v>#REF!</v>
      </c>
      <c r="T9" s="49" t="e">
        <f>+#REF!</f>
        <v>#REF!</v>
      </c>
      <c r="U9" s="49" t="e">
        <f>+#REF!</f>
        <v>#REF!</v>
      </c>
      <c r="V9" s="49" t="e">
        <f>+#REF!</f>
        <v>#REF!</v>
      </c>
      <c r="W9" s="49" t="e">
        <f>+#REF!</f>
        <v>#REF!</v>
      </c>
      <c r="X9" s="49" t="e">
        <f>+#REF!</f>
        <v>#REF!</v>
      </c>
      <c r="Y9" s="49" t="e">
        <f>+#REF!</f>
        <v>#REF!</v>
      </c>
      <c r="Z9" s="49" t="e">
        <f>+#REF!</f>
        <v>#REF!</v>
      </c>
      <c r="AA9" s="49" t="e">
        <f>+#REF!</f>
        <v>#REF!</v>
      </c>
      <c r="AB9" s="49" t="e">
        <f>+#REF!</f>
        <v>#REF!</v>
      </c>
      <c r="AC9" s="49"/>
      <c r="AD9" s="48" t="e">
        <f t="shared" si="0"/>
        <v>#REF!</v>
      </c>
      <c r="AE9" s="48" t="e">
        <f t="shared" si="0"/>
        <v>#REF!</v>
      </c>
      <c r="AF9" s="57" t="e">
        <f t="shared" si="1"/>
        <v>#REF!</v>
      </c>
      <c r="AG9" s="49"/>
      <c r="AH9" s="49"/>
      <c r="AI9" s="49"/>
      <c r="AJ9" s="49"/>
      <c r="AK9" s="49"/>
      <c r="AL9" s="49"/>
      <c r="AM9" s="49"/>
      <c r="AN9" s="49"/>
      <c r="AO9" s="35"/>
      <c r="AP9" s="35"/>
    </row>
    <row r="10" spans="1:42" ht="18.75" customHeight="1">
      <c r="A10" s="25"/>
      <c r="B10" s="25"/>
      <c r="C10" s="33" t="s">
        <v>4</v>
      </c>
      <c r="D10" s="49" t="e">
        <f>+#REF!</f>
        <v>#REF!</v>
      </c>
      <c r="E10" s="49" t="e">
        <f>+#REF!</f>
        <v>#REF!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49" t="e">
        <f>+#REF!</f>
        <v>#REF!</v>
      </c>
      <c r="M10" s="49" t="e">
        <f>+#REF!</f>
        <v>#REF!</v>
      </c>
      <c r="N10" s="49" t="e">
        <f>+#REF!</f>
        <v>#REF!</v>
      </c>
      <c r="O10" s="49" t="e">
        <f>+#REF!</f>
        <v>#REF!</v>
      </c>
      <c r="P10" s="49" t="e">
        <f>+#REF!</f>
        <v>#REF!</v>
      </c>
      <c r="Q10" s="49" t="e">
        <f>+#REF!</f>
        <v>#REF!</v>
      </c>
      <c r="R10" s="49" t="e">
        <f>+#REF!</f>
        <v>#REF!</v>
      </c>
      <c r="S10" s="49" t="e">
        <f>+#REF!</f>
        <v>#REF!</v>
      </c>
      <c r="T10" s="49" t="e">
        <f>+#REF!</f>
        <v>#REF!</v>
      </c>
      <c r="U10" s="49" t="e">
        <f>+#REF!</f>
        <v>#REF!</v>
      </c>
      <c r="V10" s="49" t="e">
        <f>+#REF!</f>
        <v>#REF!</v>
      </c>
      <c r="W10" s="49" t="e">
        <f>+#REF!</f>
        <v>#REF!</v>
      </c>
      <c r="X10" s="49" t="e">
        <f>+#REF!</f>
        <v>#REF!</v>
      </c>
      <c r="Y10" s="49" t="e">
        <f>+#REF!</f>
        <v>#REF!</v>
      </c>
      <c r="Z10" s="49" t="e">
        <f>+#REF!</f>
        <v>#REF!</v>
      </c>
      <c r="AA10" s="49" t="e">
        <f>+#REF!</f>
        <v>#REF!</v>
      </c>
      <c r="AB10" s="49" t="e">
        <f>+#REF!</f>
        <v>#REF!</v>
      </c>
      <c r="AC10" s="49"/>
      <c r="AD10" s="48" t="e">
        <f t="shared" si="0"/>
        <v>#REF!</v>
      </c>
      <c r="AE10" s="48" t="e">
        <f t="shared" si="0"/>
        <v>#REF!</v>
      </c>
      <c r="AF10" s="57" t="e">
        <f t="shared" si="1"/>
        <v>#REF!</v>
      </c>
      <c r="AG10" s="49"/>
      <c r="AH10" s="49"/>
      <c r="AI10" s="49"/>
      <c r="AJ10" s="49"/>
      <c r="AK10" s="49"/>
      <c r="AL10" s="49"/>
      <c r="AM10" s="49"/>
      <c r="AN10" s="49"/>
      <c r="AO10" s="35"/>
      <c r="AP10" s="35"/>
    </row>
    <row r="11" spans="1:42" ht="18.75" customHeight="1">
      <c r="A11" s="25"/>
      <c r="B11" s="107" t="s">
        <v>7</v>
      </c>
      <c r="C11" s="108"/>
      <c r="D11" s="49" t="e">
        <f>+#REF!</f>
        <v>#REF!</v>
      </c>
      <c r="E11" s="49" t="e">
        <f>+#REF!</f>
        <v>#REF!</v>
      </c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 t="e">
        <f>+#REF!</f>
        <v>#REF!</v>
      </c>
      <c r="J11" s="49" t="e">
        <f>+#REF!</f>
        <v>#REF!</v>
      </c>
      <c r="K11" s="49" t="e">
        <f>+#REF!</f>
        <v>#REF!</v>
      </c>
      <c r="L11" s="49" t="e">
        <f>+#REF!</f>
        <v>#REF!</v>
      </c>
      <c r="M11" s="49" t="e">
        <f>+#REF!</f>
        <v>#REF!</v>
      </c>
      <c r="N11" s="49" t="e">
        <f>+#REF!</f>
        <v>#REF!</v>
      </c>
      <c r="O11" s="49" t="e">
        <f>+#REF!</f>
        <v>#REF!</v>
      </c>
      <c r="P11" s="49" t="e">
        <f>+#REF!</f>
        <v>#REF!</v>
      </c>
      <c r="Q11" s="49" t="e">
        <f>+#REF!</f>
        <v>#REF!</v>
      </c>
      <c r="R11" s="49" t="e">
        <f>+#REF!</f>
        <v>#REF!</v>
      </c>
      <c r="S11" s="49" t="e">
        <f>+#REF!</f>
        <v>#REF!</v>
      </c>
      <c r="T11" s="49" t="e">
        <f>+#REF!</f>
        <v>#REF!</v>
      </c>
      <c r="U11" s="49" t="e">
        <f>+#REF!</f>
        <v>#REF!</v>
      </c>
      <c r="V11" s="49" t="e">
        <f>+#REF!</f>
        <v>#REF!</v>
      </c>
      <c r="W11" s="49" t="e">
        <f>+#REF!</f>
        <v>#REF!</v>
      </c>
      <c r="X11" s="49" t="e">
        <f>+#REF!</f>
        <v>#REF!</v>
      </c>
      <c r="Y11" s="49" t="e">
        <f>+#REF!</f>
        <v>#REF!</v>
      </c>
      <c r="Z11" s="49" t="e">
        <f>+#REF!</f>
        <v>#REF!</v>
      </c>
      <c r="AA11" s="49" t="e">
        <f>+#REF!</f>
        <v>#REF!</v>
      </c>
      <c r="AB11" s="49" t="e">
        <f>+#REF!</f>
        <v>#REF!</v>
      </c>
      <c r="AC11" s="49"/>
      <c r="AD11" s="48" t="e">
        <f t="shared" si="0"/>
        <v>#REF!</v>
      </c>
      <c r="AE11" s="48" t="e">
        <f t="shared" si="0"/>
        <v>#REF!</v>
      </c>
      <c r="AF11" s="57" t="e">
        <f t="shared" si="1"/>
        <v>#REF!</v>
      </c>
      <c r="AG11" s="49"/>
      <c r="AH11" s="49"/>
      <c r="AI11" s="49"/>
      <c r="AJ11" s="49"/>
      <c r="AK11" s="49"/>
      <c r="AL11" s="49"/>
      <c r="AM11" s="49"/>
      <c r="AN11" s="49"/>
      <c r="AO11" s="35"/>
      <c r="AP11" s="35"/>
    </row>
    <row r="12" spans="1:42" ht="18.75" customHeight="1">
      <c r="A12" s="25"/>
      <c r="B12" s="25"/>
      <c r="C12" s="33" t="s">
        <v>3</v>
      </c>
      <c r="D12" s="49" t="e">
        <f>+#REF!</f>
        <v>#REF!</v>
      </c>
      <c r="E12" s="49" t="e">
        <f>+#REF!</f>
        <v>#REF!</v>
      </c>
      <c r="F12" s="49" t="e">
        <f>+#REF!</f>
        <v>#REF!</v>
      </c>
      <c r="G12" s="49" t="e">
        <f>+#REF!</f>
        <v>#REF!</v>
      </c>
      <c r="H12" s="49" t="e">
        <f>+#REF!</f>
        <v>#REF!</v>
      </c>
      <c r="I12" s="49" t="e">
        <f>+#REF!</f>
        <v>#REF!</v>
      </c>
      <c r="J12" s="49" t="e">
        <f>+#REF!</f>
        <v>#REF!</v>
      </c>
      <c r="K12" s="49" t="e">
        <f>+#REF!</f>
        <v>#REF!</v>
      </c>
      <c r="L12" s="49" t="e">
        <f>+#REF!</f>
        <v>#REF!</v>
      </c>
      <c r="M12" s="49" t="e">
        <f>+#REF!</f>
        <v>#REF!</v>
      </c>
      <c r="N12" s="49" t="e">
        <f>+#REF!</f>
        <v>#REF!</v>
      </c>
      <c r="O12" s="49" t="e">
        <f>+#REF!</f>
        <v>#REF!</v>
      </c>
      <c r="P12" s="49" t="e">
        <f>+#REF!</f>
        <v>#REF!</v>
      </c>
      <c r="Q12" s="49" t="e">
        <f>+#REF!</f>
        <v>#REF!</v>
      </c>
      <c r="R12" s="49" t="e">
        <f>+#REF!</f>
        <v>#REF!</v>
      </c>
      <c r="S12" s="49" t="e">
        <f>+#REF!</f>
        <v>#REF!</v>
      </c>
      <c r="T12" s="49" t="e">
        <f>+#REF!</f>
        <v>#REF!</v>
      </c>
      <c r="U12" s="49" t="e">
        <f>+#REF!</f>
        <v>#REF!</v>
      </c>
      <c r="V12" s="49" t="e">
        <f>+#REF!</f>
        <v>#REF!</v>
      </c>
      <c r="W12" s="49" t="e">
        <f>+#REF!</f>
        <v>#REF!</v>
      </c>
      <c r="X12" s="49" t="e">
        <f>+#REF!</f>
        <v>#REF!</v>
      </c>
      <c r="Y12" s="49" t="e">
        <f>+#REF!</f>
        <v>#REF!</v>
      </c>
      <c r="Z12" s="49" t="e">
        <f>+#REF!</f>
        <v>#REF!</v>
      </c>
      <c r="AA12" s="49" t="e">
        <f>+#REF!</f>
        <v>#REF!</v>
      </c>
      <c r="AB12" s="49" t="e">
        <f>+#REF!</f>
        <v>#REF!</v>
      </c>
      <c r="AC12" s="49"/>
      <c r="AD12" s="48" t="e">
        <f t="shared" si="0"/>
        <v>#REF!</v>
      </c>
      <c r="AE12" s="48" t="e">
        <f t="shared" si="0"/>
        <v>#REF!</v>
      </c>
      <c r="AF12" s="57" t="e">
        <f t="shared" si="1"/>
        <v>#REF!</v>
      </c>
      <c r="AG12" s="49"/>
      <c r="AH12" s="49"/>
      <c r="AI12" s="49"/>
      <c r="AJ12" s="49"/>
      <c r="AK12" s="49"/>
      <c r="AL12" s="49"/>
      <c r="AM12" s="49"/>
      <c r="AN12" s="49"/>
      <c r="AO12" s="35"/>
      <c r="AP12" s="35"/>
    </row>
    <row r="13" spans="1:42" ht="18.75" customHeight="1">
      <c r="A13" s="25"/>
      <c r="B13" s="25"/>
      <c r="C13" s="33"/>
      <c r="AC13" s="49"/>
      <c r="AD13" s="48">
        <f t="shared" si="0"/>
        <v>0</v>
      </c>
      <c r="AE13" s="48">
        <f t="shared" si="0"/>
        <v>0</v>
      </c>
      <c r="AF13" s="57">
        <f t="shared" si="1"/>
        <v>0</v>
      </c>
      <c r="AG13" s="49"/>
      <c r="AH13" s="49"/>
      <c r="AI13" s="49"/>
      <c r="AJ13" s="49"/>
      <c r="AK13" s="49"/>
      <c r="AL13" s="49"/>
      <c r="AM13" s="49"/>
      <c r="AN13" s="49"/>
      <c r="AO13" s="35"/>
      <c r="AP13" s="35"/>
    </row>
    <row r="14" spans="1:42" ht="18.75" customHeight="1">
      <c r="A14" s="112" t="s">
        <v>25</v>
      </c>
      <c r="B14" s="112"/>
      <c r="C14" s="113"/>
      <c r="D14" s="49" t="e">
        <f>+#REF!</f>
        <v>#REF!</v>
      </c>
      <c r="E14" s="49" t="e">
        <f>+#REF!</f>
        <v>#REF!</v>
      </c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 t="e">
        <f>+#REF!</f>
        <v>#REF!</v>
      </c>
      <c r="J14" s="49" t="e">
        <f>+#REF!</f>
        <v>#REF!</v>
      </c>
      <c r="K14" s="49" t="e">
        <f>+#REF!</f>
        <v>#REF!</v>
      </c>
      <c r="L14" s="49" t="e">
        <f>+#REF!</f>
        <v>#REF!</v>
      </c>
      <c r="M14" s="49" t="e">
        <f>+#REF!</f>
        <v>#REF!</v>
      </c>
      <c r="N14" s="49" t="e">
        <f>+#REF!</f>
        <v>#REF!</v>
      </c>
      <c r="O14" s="49" t="e">
        <f>+#REF!</f>
        <v>#REF!</v>
      </c>
      <c r="P14" s="49" t="e">
        <f>+#REF!</f>
        <v>#REF!</v>
      </c>
      <c r="Q14" s="49" t="e">
        <f>+#REF!</f>
        <v>#REF!</v>
      </c>
      <c r="R14" s="49" t="e">
        <f>+#REF!</f>
        <v>#REF!</v>
      </c>
      <c r="S14" s="49" t="e">
        <f>+#REF!</f>
        <v>#REF!</v>
      </c>
      <c r="T14" s="49" t="e">
        <f>+#REF!</f>
        <v>#REF!</v>
      </c>
      <c r="U14" s="49" t="e">
        <f>+#REF!</f>
        <v>#REF!</v>
      </c>
      <c r="V14" s="49" t="e">
        <f>+#REF!</f>
        <v>#REF!</v>
      </c>
      <c r="W14" s="49" t="e">
        <f>+#REF!</f>
        <v>#REF!</v>
      </c>
      <c r="X14" s="49" t="e">
        <f>+#REF!</f>
        <v>#REF!</v>
      </c>
      <c r="Y14" s="49" t="e">
        <f>+#REF!</f>
        <v>#REF!</v>
      </c>
      <c r="Z14" s="49" t="e">
        <f>+#REF!</f>
        <v>#REF!</v>
      </c>
      <c r="AA14" s="49" t="e">
        <f>+#REF!</f>
        <v>#REF!</v>
      </c>
      <c r="AB14" s="49" t="e">
        <f>+#REF!</f>
        <v>#REF!</v>
      </c>
      <c r="AC14" s="49"/>
      <c r="AD14" s="48" t="e">
        <f t="shared" si="0"/>
        <v>#REF!</v>
      </c>
      <c r="AE14" s="48" t="e">
        <f t="shared" si="0"/>
        <v>#REF!</v>
      </c>
      <c r="AF14" s="57" t="e">
        <f t="shared" si="1"/>
        <v>#REF!</v>
      </c>
      <c r="AG14" s="49"/>
      <c r="AH14" s="49"/>
      <c r="AI14" s="49"/>
      <c r="AJ14" s="49"/>
      <c r="AK14" s="49"/>
      <c r="AL14" s="49"/>
      <c r="AM14" s="49"/>
      <c r="AN14" s="49"/>
      <c r="AO14" s="35"/>
      <c r="AP14" s="35"/>
    </row>
    <row r="15" spans="1:42" ht="18.75" customHeight="1">
      <c r="A15" s="32"/>
      <c r="B15" s="107" t="s">
        <v>6</v>
      </c>
      <c r="C15" s="108"/>
      <c r="D15" s="49" t="e">
        <f>+#REF!</f>
        <v>#REF!</v>
      </c>
      <c r="E15" s="49" t="e">
        <f>+#REF!</f>
        <v>#REF!</v>
      </c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 t="e">
        <f>+#REF!</f>
        <v>#REF!</v>
      </c>
      <c r="J15" s="49" t="e">
        <f>+#REF!</f>
        <v>#REF!</v>
      </c>
      <c r="K15" s="49" t="e">
        <f>+#REF!</f>
        <v>#REF!</v>
      </c>
      <c r="L15" s="49" t="e">
        <f>+#REF!</f>
        <v>#REF!</v>
      </c>
      <c r="M15" s="49" t="e">
        <f>+#REF!</f>
        <v>#REF!</v>
      </c>
      <c r="N15" s="49" t="e">
        <f>+#REF!</f>
        <v>#REF!</v>
      </c>
      <c r="O15" s="49" t="e">
        <f>+#REF!</f>
        <v>#REF!</v>
      </c>
      <c r="P15" s="49" t="e">
        <f>+#REF!</f>
        <v>#REF!</v>
      </c>
      <c r="Q15" s="49" t="e">
        <f>+#REF!</f>
        <v>#REF!</v>
      </c>
      <c r="R15" s="49" t="e">
        <f>+#REF!</f>
        <v>#REF!</v>
      </c>
      <c r="S15" s="49" t="e">
        <f>+#REF!</f>
        <v>#REF!</v>
      </c>
      <c r="T15" s="49" t="e">
        <f>+#REF!</f>
        <v>#REF!</v>
      </c>
      <c r="U15" s="49" t="e">
        <f>+#REF!</f>
        <v>#REF!</v>
      </c>
      <c r="V15" s="49" t="e">
        <f>+#REF!</f>
        <v>#REF!</v>
      </c>
      <c r="W15" s="49" t="e">
        <f>+#REF!</f>
        <v>#REF!</v>
      </c>
      <c r="X15" s="49" t="e">
        <f>+#REF!</f>
        <v>#REF!</v>
      </c>
      <c r="Y15" s="49" t="e">
        <f>+#REF!</f>
        <v>#REF!</v>
      </c>
      <c r="Z15" s="49" t="e">
        <f>+#REF!</f>
        <v>#REF!</v>
      </c>
      <c r="AA15" s="49" t="e">
        <f>+#REF!</f>
        <v>#REF!</v>
      </c>
      <c r="AB15" s="49" t="e">
        <f>+#REF!</f>
        <v>#REF!</v>
      </c>
      <c r="AC15" s="49"/>
      <c r="AD15" s="48" t="e">
        <f t="shared" si="0"/>
        <v>#REF!</v>
      </c>
      <c r="AE15" s="48" t="e">
        <f t="shared" si="0"/>
        <v>#REF!</v>
      </c>
      <c r="AF15" s="57" t="e">
        <f t="shared" si="1"/>
        <v>#REF!</v>
      </c>
      <c r="AG15" s="49"/>
      <c r="AH15" s="49"/>
      <c r="AI15" s="49"/>
      <c r="AJ15" s="49"/>
      <c r="AK15" s="49"/>
      <c r="AL15" s="49"/>
      <c r="AM15" s="49"/>
      <c r="AN15" s="49"/>
      <c r="AO15" s="35"/>
      <c r="AP15" s="35"/>
    </row>
    <row r="16" spans="1:42" ht="18.75" customHeight="1">
      <c r="A16" s="25"/>
      <c r="B16" s="25"/>
      <c r="C16" s="33" t="s">
        <v>3</v>
      </c>
      <c r="D16" s="49" t="e">
        <f>+#REF!</f>
        <v>#REF!</v>
      </c>
      <c r="E16" s="49" t="e">
        <f>+#REF!</f>
        <v>#REF!</v>
      </c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 t="e">
        <f>+#REF!</f>
        <v>#REF!</v>
      </c>
      <c r="J16" s="49" t="e">
        <f>+#REF!</f>
        <v>#REF!</v>
      </c>
      <c r="K16" s="49" t="e">
        <f>+#REF!</f>
        <v>#REF!</v>
      </c>
      <c r="L16" s="49" t="e">
        <f>+#REF!</f>
        <v>#REF!</v>
      </c>
      <c r="M16" s="49" t="e">
        <f>+#REF!</f>
        <v>#REF!</v>
      </c>
      <c r="N16" s="49" t="e">
        <f>+#REF!</f>
        <v>#REF!</v>
      </c>
      <c r="O16" s="49" t="e">
        <f>+#REF!</f>
        <v>#REF!</v>
      </c>
      <c r="P16" s="49" t="e">
        <f>+#REF!</f>
        <v>#REF!</v>
      </c>
      <c r="Q16" s="49" t="e">
        <f>+#REF!</f>
        <v>#REF!</v>
      </c>
      <c r="R16" s="49" t="e">
        <f>+#REF!</f>
        <v>#REF!</v>
      </c>
      <c r="S16" s="49" t="e">
        <f>+#REF!</f>
        <v>#REF!</v>
      </c>
      <c r="T16" s="49" t="e">
        <f>+#REF!</f>
        <v>#REF!</v>
      </c>
      <c r="U16" s="49" t="e">
        <f>+#REF!</f>
        <v>#REF!</v>
      </c>
      <c r="V16" s="49" t="e">
        <f>+#REF!</f>
        <v>#REF!</v>
      </c>
      <c r="W16" s="49" t="e">
        <f>+#REF!</f>
        <v>#REF!</v>
      </c>
      <c r="X16" s="49" t="e">
        <f>+#REF!</f>
        <v>#REF!</v>
      </c>
      <c r="Y16" s="49" t="e">
        <f>+#REF!</f>
        <v>#REF!</v>
      </c>
      <c r="Z16" s="49" t="e">
        <f>+#REF!</f>
        <v>#REF!</v>
      </c>
      <c r="AA16" s="49" t="e">
        <f>+#REF!</f>
        <v>#REF!</v>
      </c>
      <c r="AB16" s="49" t="e">
        <f>+#REF!</f>
        <v>#REF!</v>
      </c>
      <c r="AC16" s="49"/>
      <c r="AD16" s="48" t="e">
        <f t="shared" si="0"/>
        <v>#REF!</v>
      </c>
      <c r="AE16" s="48" t="e">
        <f t="shared" si="0"/>
        <v>#REF!</v>
      </c>
      <c r="AF16" s="57" t="e">
        <f t="shared" si="1"/>
        <v>#REF!</v>
      </c>
      <c r="AG16" s="49"/>
      <c r="AH16" s="49"/>
      <c r="AI16" s="49"/>
      <c r="AJ16" s="49"/>
      <c r="AK16" s="49"/>
      <c r="AL16" s="49"/>
      <c r="AM16" s="49"/>
      <c r="AN16" s="49"/>
      <c r="AO16" s="35"/>
      <c r="AP16" s="35"/>
    </row>
    <row r="17" spans="1:42" ht="18.75" customHeight="1">
      <c r="A17" s="25"/>
      <c r="B17" s="107" t="s">
        <v>7</v>
      </c>
      <c r="C17" s="108"/>
      <c r="D17" s="49" t="e">
        <f>+#REF!</f>
        <v>#REF!</v>
      </c>
      <c r="E17" s="49" t="e">
        <f>+#REF!</f>
        <v>#REF!</v>
      </c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 t="e">
        <f>+#REF!</f>
        <v>#REF!</v>
      </c>
      <c r="J17" s="49" t="e">
        <f>+#REF!</f>
        <v>#REF!</v>
      </c>
      <c r="K17" s="49" t="e">
        <f>+#REF!</f>
        <v>#REF!</v>
      </c>
      <c r="L17" s="49" t="e">
        <f>+#REF!</f>
        <v>#REF!</v>
      </c>
      <c r="M17" s="49" t="e">
        <f>+#REF!</f>
        <v>#REF!</v>
      </c>
      <c r="N17" s="49" t="e">
        <f>+#REF!</f>
        <v>#REF!</v>
      </c>
      <c r="O17" s="49" t="e">
        <f>+#REF!</f>
        <v>#REF!</v>
      </c>
      <c r="P17" s="49" t="e">
        <f>+#REF!</f>
        <v>#REF!</v>
      </c>
      <c r="Q17" s="49" t="e">
        <f>+#REF!</f>
        <v>#REF!</v>
      </c>
      <c r="R17" s="49" t="e">
        <f>+#REF!</f>
        <v>#REF!</v>
      </c>
      <c r="S17" s="49" t="e">
        <f>+#REF!</f>
        <v>#REF!</v>
      </c>
      <c r="T17" s="49" t="e">
        <f>+#REF!</f>
        <v>#REF!</v>
      </c>
      <c r="U17" s="49" t="e">
        <f>+#REF!</f>
        <v>#REF!</v>
      </c>
      <c r="V17" s="49" t="e">
        <f>+#REF!</f>
        <v>#REF!</v>
      </c>
      <c r="W17" s="49" t="e">
        <f>+#REF!</f>
        <v>#REF!</v>
      </c>
      <c r="X17" s="49" t="e">
        <f>+#REF!</f>
        <v>#REF!</v>
      </c>
      <c r="Y17" s="49" t="e">
        <f>+#REF!</f>
        <v>#REF!</v>
      </c>
      <c r="Z17" s="49" t="e">
        <f>+#REF!</f>
        <v>#REF!</v>
      </c>
      <c r="AA17" s="49" t="e">
        <f>+#REF!</f>
        <v>#REF!</v>
      </c>
      <c r="AB17" s="49" t="e">
        <f>+#REF!</f>
        <v>#REF!</v>
      </c>
      <c r="AC17" s="49"/>
      <c r="AD17" s="48" t="e">
        <f t="shared" si="0"/>
        <v>#REF!</v>
      </c>
      <c r="AE17" s="48" t="e">
        <f t="shared" si="0"/>
        <v>#REF!</v>
      </c>
      <c r="AF17" s="57" t="e">
        <f t="shared" si="1"/>
        <v>#REF!</v>
      </c>
      <c r="AG17" s="49"/>
      <c r="AH17" s="49"/>
      <c r="AI17" s="49"/>
      <c r="AJ17" s="49"/>
      <c r="AK17" s="49"/>
      <c r="AL17" s="49"/>
      <c r="AM17" s="49"/>
      <c r="AN17" s="49"/>
      <c r="AO17" s="35"/>
      <c r="AP17" s="35"/>
    </row>
    <row r="18" spans="1:42" ht="18.75" customHeight="1">
      <c r="A18" s="25"/>
      <c r="B18" s="32"/>
      <c r="C18" s="33" t="s">
        <v>3</v>
      </c>
      <c r="D18" s="49" t="e">
        <f>+#REF!</f>
        <v>#REF!</v>
      </c>
      <c r="E18" s="49" t="e">
        <f>+#REF!</f>
        <v>#REF!</v>
      </c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 t="e">
        <f>+#REF!</f>
        <v>#REF!</v>
      </c>
      <c r="J18" s="49" t="e">
        <f>+#REF!</f>
        <v>#REF!</v>
      </c>
      <c r="K18" s="49" t="e">
        <f>+#REF!</f>
        <v>#REF!</v>
      </c>
      <c r="L18" s="49" t="e">
        <f>+#REF!</f>
        <v>#REF!</v>
      </c>
      <c r="M18" s="49" t="e">
        <f>+#REF!</f>
        <v>#REF!</v>
      </c>
      <c r="N18" s="49" t="e">
        <f>+#REF!</f>
        <v>#REF!</v>
      </c>
      <c r="O18" s="49" t="e">
        <f>+#REF!</f>
        <v>#REF!</v>
      </c>
      <c r="P18" s="49" t="e">
        <f>+#REF!</f>
        <v>#REF!</v>
      </c>
      <c r="Q18" s="49" t="e">
        <f>+#REF!</f>
        <v>#REF!</v>
      </c>
      <c r="R18" s="49" t="e">
        <f>+#REF!</f>
        <v>#REF!</v>
      </c>
      <c r="S18" s="49" t="e">
        <f>+#REF!</f>
        <v>#REF!</v>
      </c>
      <c r="T18" s="49" t="e">
        <f>+#REF!</f>
        <v>#REF!</v>
      </c>
      <c r="U18" s="49" t="e">
        <f>+#REF!</f>
        <v>#REF!</v>
      </c>
      <c r="V18" s="49" t="e">
        <f>+#REF!</f>
        <v>#REF!</v>
      </c>
      <c r="W18" s="49" t="e">
        <f>+#REF!</f>
        <v>#REF!</v>
      </c>
      <c r="X18" s="49" t="e">
        <f>+#REF!</f>
        <v>#REF!</v>
      </c>
      <c r="Y18" s="49" t="e">
        <f>+#REF!</f>
        <v>#REF!</v>
      </c>
      <c r="Z18" s="49" t="e">
        <f>+#REF!</f>
        <v>#REF!</v>
      </c>
      <c r="AA18" s="49" t="e">
        <f>+#REF!</f>
        <v>#REF!</v>
      </c>
      <c r="AB18" s="49" t="e">
        <f>+#REF!</f>
        <v>#REF!</v>
      </c>
      <c r="AC18" s="49"/>
      <c r="AD18" s="48" t="e">
        <f t="shared" si="0"/>
        <v>#REF!</v>
      </c>
      <c r="AE18" s="48" t="e">
        <f t="shared" si="0"/>
        <v>#REF!</v>
      </c>
      <c r="AF18" s="57" t="e">
        <f t="shared" si="1"/>
        <v>#REF!</v>
      </c>
      <c r="AG18" s="49"/>
      <c r="AH18" s="49"/>
      <c r="AI18" s="49"/>
      <c r="AJ18" s="49"/>
      <c r="AK18" s="49"/>
      <c r="AL18" s="49"/>
      <c r="AM18" s="49"/>
      <c r="AN18" s="49"/>
      <c r="AO18" s="35"/>
      <c r="AP18" s="35"/>
    </row>
    <row r="19" spans="1:42" ht="18.75" customHeight="1">
      <c r="A19" s="25"/>
      <c r="B19" s="32"/>
      <c r="C19" s="33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8">
        <f t="shared" si="0"/>
        <v>0</v>
      </c>
      <c r="AE19" s="48">
        <f t="shared" si="0"/>
        <v>0</v>
      </c>
      <c r="AF19" s="57">
        <f t="shared" si="1"/>
        <v>0</v>
      </c>
      <c r="AG19" s="49"/>
      <c r="AH19" s="49"/>
      <c r="AI19" s="49"/>
      <c r="AJ19" s="49"/>
      <c r="AK19" s="49"/>
      <c r="AL19" s="49"/>
      <c r="AM19" s="49"/>
      <c r="AN19" s="49"/>
      <c r="AO19" s="35"/>
      <c r="AP19" s="35"/>
    </row>
    <row r="20" spans="1:42" ht="18.75" customHeight="1">
      <c r="A20" s="112" t="s">
        <v>26</v>
      </c>
      <c r="B20" s="112"/>
      <c r="C20" s="113"/>
      <c r="D20" s="49" t="e">
        <f>+#REF!</f>
        <v>#REF!</v>
      </c>
      <c r="E20" s="49" t="e">
        <f>+#REF!</f>
        <v>#REF!</v>
      </c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 t="e">
        <f>+#REF!</f>
        <v>#REF!</v>
      </c>
      <c r="J20" s="49" t="e">
        <f>+#REF!</f>
        <v>#REF!</v>
      </c>
      <c r="K20" s="49" t="e">
        <f>+#REF!</f>
        <v>#REF!</v>
      </c>
      <c r="L20" s="49" t="e">
        <f>+#REF!</f>
        <v>#REF!</v>
      </c>
      <c r="M20" s="49" t="e">
        <f>+#REF!</f>
        <v>#REF!</v>
      </c>
      <c r="N20" s="49" t="e">
        <f>+#REF!</f>
        <v>#REF!</v>
      </c>
      <c r="O20" s="49" t="e">
        <f>+#REF!</f>
        <v>#REF!</v>
      </c>
      <c r="P20" s="49" t="e">
        <f>+#REF!</f>
        <v>#REF!</v>
      </c>
      <c r="Q20" s="49" t="e">
        <f>+#REF!</f>
        <v>#REF!</v>
      </c>
      <c r="R20" s="49" t="e">
        <f>+#REF!</f>
        <v>#REF!</v>
      </c>
      <c r="S20" s="49" t="e">
        <f>+#REF!</f>
        <v>#REF!</v>
      </c>
      <c r="T20" s="49" t="e">
        <f>+#REF!</f>
        <v>#REF!</v>
      </c>
      <c r="U20" s="49" t="e">
        <f>+#REF!</f>
        <v>#REF!</v>
      </c>
      <c r="V20" s="49" t="e">
        <f>+#REF!</f>
        <v>#REF!</v>
      </c>
      <c r="W20" s="49" t="e">
        <f>+#REF!</f>
        <v>#REF!</v>
      </c>
      <c r="X20" s="49" t="e">
        <f>+#REF!</f>
        <v>#REF!</v>
      </c>
      <c r="Y20" s="49" t="e">
        <f>+#REF!</f>
        <v>#REF!</v>
      </c>
      <c r="Z20" s="49" t="e">
        <f>+#REF!</f>
        <v>#REF!</v>
      </c>
      <c r="AA20" s="49" t="e">
        <f>+#REF!</f>
        <v>#REF!</v>
      </c>
      <c r="AB20" s="49" t="e">
        <f>+#REF!</f>
        <v>#REF!</v>
      </c>
      <c r="AC20" s="49"/>
      <c r="AD20" s="48" t="e">
        <f t="shared" si="0"/>
        <v>#REF!</v>
      </c>
      <c r="AE20" s="48" t="e">
        <f t="shared" si="0"/>
        <v>#REF!</v>
      </c>
      <c r="AF20" s="57" t="e">
        <f t="shared" si="1"/>
        <v>#REF!</v>
      </c>
      <c r="AG20" s="49"/>
      <c r="AH20" s="49"/>
      <c r="AI20" s="49"/>
      <c r="AJ20" s="49"/>
      <c r="AK20" s="49"/>
      <c r="AL20" s="49"/>
      <c r="AM20" s="49"/>
      <c r="AN20" s="49"/>
      <c r="AO20" s="35"/>
      <c r="AP20" s="35"/>
    </row>
    <row r="21" spans="1:42" ht="18.75" customHeight="1">
      <c r="A21" s="32"/>
      <c r="B21" s="107" t="s">
        <v>6</v>
      </c>
      <c r="C21" s="108"/>
      <c r="D21" s="49" t="e">
        <f>+#REF!</f>
        <v>#REF!</v>
      </c>
      <c r="E21" s="49" t="e">
        <f>+#REF!</f>
        <v>#REF!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+#REF!</f>
        <v>#REF!</v>
      </c>
      <c r="N21" s="49" t="e">
        <f>+#REF!</f>
        <v>#REF!</v>
      </c>
      <c r="O21" s="49" t="e">
        <f>+#REF!</f>
        <v>#REF!</v>
      </c>
      <c r="P21" s="49" t="e">
        <f>+#REF!</f>
        <v>#REF!</v>
      </c>
      <c r="Q21" s="49" t="e">
        <f>+#REF!</f>
        <v>#REF!</v>
      </c>
      <c r="R21" s="49" t="e">
        <f>+#REF!</f>
        <v>#REF!</v>
      </c>
      <c r="S21" s="49" t="e">
        <f>+#REF!</f>
        <v>#REF!</v>
      </c>
      <c r="T21" s="49" t="e">
        <f>+#REF!</f>
        <v>#REF!</v>
      </c>
      <c r="U21" s="49" t="e">
        <f>+#REF!</f>
        <v>#REF!</v>
      </c>
      <c r="V21" s="49" t="e">
        <f>+#REF!</f>
        <v>#REF!</v>
      </c>
      <c r="W21" s="49" t="e">
        <f>+#REF!</f>
        <v>#REF!</v>
      </c>
      <c r="X21" s="49" t="e">
        <f>+#REF!</f>
        <v>#REF!</v>
      </c>
      <c r="Y21" s="49" t="e">
        <f>+#REF!</f>
        <v>#REF!</v>
      </c>
      <c r="Z21" s="49" t="e">
        <f>+#REF!</f>
        <v>#REF!</v>
      </c>
      <c r="AA21" s="49" t="e">
        <f>+#REF!</f>
        <v>#REF!</v>
      </c>
      <c r="AB21" s="49" t="e">
        <f>+#REF!</f>
        <v>#REF!</v>
      </c>
      <c r="AC21" s="49"/>
      <c r="AD21" s="48" t="e">
        <f t="shared" si="0"/>
        <v>#REF!</v>
      </c>
      <c r="AE21" s="48" t="e">
        <f t="shared" si="0"/>
        <v>#REF!</v>
      </c>
      <c r="AF21" s="57" t="e">
        <f t="shared" si="1"/>
        <v>#REF!</v>
      </c>
      <c r="AG21" s="49"/>
      <c r="AH21" s="49"/>
      <c r="AI21" s="49"/>
      <c r="AJ21" s="49"/>
      <c r="AK21" s="49"/>
      <c r="AL21" s="49"/>
      <c r="AM21" s="49"/>
      <c r="AN21" s="49"/>
      <c r="AO21" s="35"/>
      <c r="AP21" s="35"/>
    </row>
    <row r="22" spans="1:42" ht="18.75" customHeight="1">
      <c r="A22" s="25"/>
      <c r="B22" s="25"/>
      <c r="C22" s="33" t="s">
        <v>3</v>
      </c>
      <c r="D22" s="49" t="e">
        <f>+#REF!</f>
        <v>#REF!</v>
      </c>
      <c r="E22" s="49" t="e">
        <f>+#REF!</f>
        <v>#REF!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+#REF!</f>
        <v>#REF!</v>
      </c>
      <c r="N22" s="49" t="e">
        <f>+#REF!</f>
        <v>#REF!</v>
      </c>
      <c r="O22" s="49" t="e">
        <f>+#REF!</f>
        <v>#REF!</v>
      </c>
      <c r="P22" s="49" t="e">
        <f>+#REF!</f>
        <v>#REF!</v>
      </c>
      <c r="Q22" s="49" t="e">
        <f>+#REF!</f>
        <v>#REF!</v>
      </c>
      <c r="R22" s="49" t="e">
        <f>+#REF!</f>
        <v>#REF!</v>
      </c>
      <c r="S22" s="49" t="e">
        <f>+#REF!</f>
        <v>#REF!</v>
      </c>
      <c r="T22" s="49" t="e">
        <f>+#REF!</f>
        <v>#REF!</v>
      </c>
      <c r="U22" s="49" t="e">
        <f>+#REF!</f>
        <v>#REF!</v>
      </c>
      <c r="V22" s="49" t="e">
        <f>+#REF!</f>
        <v>#REF!</v>
      </c>
      <c r="W22" s="49" t="e">
        <f>+#REF!</f>
        <v>#REF!</v>
      </c>
      <c r="X22" s="49" t="e">
        <f>+#REF!</f>
        <v>#REF!</v>
      </c>
      <c r="Y22" s="49" t="e">
        <f>+#REF!</f>
        <v>#REF!</v>
      </c>
      <c r="Z22" s="49" t="e">
        <f>+#REF!</f>
        <v>#REF!</v>
      </c>
      <c r="AA22" s="49" t="e">
        <f>+#REF!</f>
        <v>#REF!</v>
      </c>
      <c r="AB22" s="49" t="e">
        <f>+#REF!</f>
        <v>#REF!</v>
      </c>
      <c r="AC22" s="49"/>
      <c r="AD22" s="48" t="e">
        <f t="shared" si="0"/>
        <v>#REF!</v>
      </c>
      <c r="AE22" s="48" t="e">
        <f t="shared" si="0"/>
        <v>#REF!</v>
      </c>
      <c r="AF22" s="57" t="e">
        <f t="shared" si="1"/>
        <v>#REF!</v>
      </c>
      <c r="AG22" s="49"/>
      <c r="AH22" s="49"/>
      <c r="AI22" s="49"/>
      <c r="AJ22" s="49"/>
      <c r="AK22" s="49"/>
      <c r="AL22" s="49"/>
      <c r="AM22" s="49"/>
      <c r="AN22" s="49"/>
      <c r="AO22" s="35"/>
      <c r="AP22" s="35"/>
    </row>
    <row r="23" spans="1:42" ht="18.75" customHeight="1">
      <c r="A23" s="25"/>
      <c r="B23" s="32"/>
      <c r="C23" s="3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8">
        <f t="shared" si="0"/>
        <v>0</v>
      </c>
      <c r="AE23" s="48">
        <f t="shared" si="0"/>
        <v>0</v>
      </c>
      <c r="AF23" s="57">
        <f t="shared" si="1"/>
        <v>0</v>
      </c>
      <c r="AG23" s="49"/>
      <c r="AH23" s="49"/>
      <c r="AI23" s="49"/>
      <c r="AJ23" s="49"/>
      <c r="AK23" s="49"/>
      <c r="AL23" s="49"/>
      <c r="AM23" s="49"/>
      <c r="AN23" s="49"/>
      <c r="AO23" s="35"/>
      <c r="AP23" s="35"/>
    </row>
    <row r="24" spans="1:42" ht="18.75" customHeight="1">
      <c r="A24" s="112" t="s">
        <v>27</v>
      </c>
      <c r="B24" s="112"/>
      <c r="C24" s="113"/>
      <c r="D24" s="49" t="e">
        <f>+#REF!</f>
        <v>#REF!</v>
      </c>
      <c r="E24" s="49" t="e">
        <f>+#REF!</f>
        <v>#REF!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49" t="e">
        <f>+#REF!</f>
        <v>#REF!</v>
      </c>
      <c r="M24" s="49" t="e">
        <f>+#REF!</f>
        <v>#REF!</v>
      </c>
      <c r="N24" s="49" t="e">
        <f>+#REF!</f>
        <v>#REF!</v>
      </c>
      <c r="O24" s="49" t="e">
        <f>+#REF!</f>
        <v>#REF!</v>
      </c>
      <c r="P24" s="49" t="e">
        <f>+#REF!</f>
        <v>#REF!</v>
      </c>
      <c r="Q24" s="49" t="e">
        <f>+#REF!</f>
        <v>#REF!</v>
      </c>
      <c r="R24" s="49" t="e">
        <f>+#REF!</f>
        <v>#REF!</v>
      </c>
      <c r="S24" s="49" t="e">
        <f>+#REF!</f>
        <v>#REF!</v>
      </c>
      <c r="T24" s="49" t="e">
        <f>+#REF!</f>
        <v>#REF!</v>
      </c>
      <c r="U24" s="49" t="e">
        <f>+#REF!</f>
        <v>#REF!</v>
      </c>
      <c r="V24" s="49" t="e">
        <f>+#REF!</f>
        <v>#REF!</v>
      </c>
      <c r="W24" s="49" t="e">
        <f>+#REF!</f>
        <v>#REF!</v>
      </c>
      <c r="X24" s="49" t="e">
        <f>+#REF!</f>
        <v>#REF!</v>
      </c>
      <c r="Y24" s="49" t="e">
        <f>+#REF!</f>
        <v>#REF!</v>
      </c>
      <c r="Z24" s="49" t="e">
        <f>+#REF!</f>
        <v>#REF!</v>
      </c>
      <c r="AA24" s="49" t="e">
        <f>+#REF!</f>
        <v>#REF!</v>
      </c>
      <c r="AB24" s="49" t="e">
        <f>+#REF!</f>
        <v>#REF!</v>
      </c>
      <c r="AC24" s="49"/>
      <c r="AD24" s="48" t="e">
        <f t="shared" si="0"/>
        <v>#REF!</v>
      </c>
      <c r="AE24" s="48" t="e">
        <f t="shared" si="0"/>
        <v>#REF!</v>
      </c>
      <c r="AF24" s="57" t="e">
        <f t="shared" si="1"/>
        <v>#REF!</v>
      </c>
      <c r="AG24" s="49"/>
      <c r="AH24" s="49"/>
      <c r="AI24" s="49"/>
      <c r="AJ24" s="49"/>
      <c r="AK24" s="49"/>
      <c r="AL24" s="49"/>
      <c r="AM24" s="49"/>
      <c r="AN24" s="49"/>
      <c r="AO24" s="35"/>
      <c r="AP24" s="35"/>
    </row>
    <row r="25" spans="1:42" ht="18.75" customHeight="1">
      <c r="A25" s="32"/>
      <c r="B25" s="107" t="s">
        <v>6</v>
      </c>
      <c r="C25" s="108"/>
      <c r="D25" s="49" t="e">
        <f>+#REF!</f>
        <v>#REF!</v>
      </c>
      <c r="E25" s="49" t="e">
        <f>+#REF!</f>
        <v>#REF!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49" t="e">
        <f>+#REF!</f>
        <v>#REF!</v>
      </c>
      <c r="M25" s="49" t="e">
        <f>+#REF!</f>
        <v>#REF!</v>
      </c>
      <c r="N25" s="49" t="e">
        <f>+#REF!</f>
        <v>#REF!</v>
      </c>
      <c r="O25" s="49" t="e">
        <f>+#REF!</f>
        <v>#REF!</v>
      </c>
      <c r="P25" s="49" t="e">
        <f>+#REF!</f>
        <v>#REF!</v>
      </c>
      <c r="Q25" s="49" t="e">
        <f>+#REF!</f>
        <v>#REF!</v>
      </c>
      <c r="R25" s="49" t="e">
        <f>+#REF!</f>
        <v>#REF!</v>
      </c>
      <c r="S25" s="49" t="e">
        <f>+#REF!</f>
        <v>#REF!</v>
      </c>
      <c r="T25" s="49" t="e">
        <f>+#REF!</f>
        <v>#REF!</v>
      </c>
      <c r="U25" s="49" t="e">
        <f>+#REF!</f>
        <v>#REF!</v>
      </c>
      <c r="V25" s="49" t="e">
        <f>+#REF!</f>
        <v>#REF!</v>
      </c>
      <c r="W25" s="49" t="e">
        <f>+#REF!</f>
        <v>#REF!</v>
      </c>
      <c r="X25" s="49" t="e">
        <f>+#REF!</f>
        <v>#REF!</v>
      </c>
      <c r="Y25" s="49" t="e">
        <f>+#REF!</f>
        <v>#REF!</v>
      </c>
      <c r="Z25" s="49" t="e">
        <f>+#REF!</f>
        <v>#REF!</v>
      </c>
      <c r="AA25" s="49" t="e">
        <f>+#REF!</f>
        <v>#REF!</v>
      </c>
      <c r="AB25" s="49" t="e">
        <f>+#REF!</f>
        <v>#REF!</v>
      </c>
      <c r="AC25" s="49"/>
      <c r="AD25" s="48" t="e">
        <f t="shared" si="0"/>
        <v>#REF!</v>
      </c>
      <c r="AE25" s="48" t="e">
        <f t="shared" si="0"/>
        <v>#REF!</v>
      </c>
      <c r="AF25" s="57" t="e">
        <f t="shared" si="1"/>
        <v>#REF!</v>
      </c>
      <c r="AG25" s="49"/>
      <c r="AH25" s="49"/>
      <c r="AI25" s="49"/>
      <c r="AJ25" s="49"/>
      <c r="AK25" s="49"/>
      <c r="AL25" s="49"/>
      <c r="AM25" s="49"/>
      <c r="AN25" s="49"/>
      <c r="AO25" s="35"/>
      <c r="AP25" s="35"/>
    </row>
    <row r="26" spans="1:42" ht="18.75" customHeight="1">
      <c r="A26" s="25"/>
      <c r="B26" s="25"/>
      <c r="C26" s="33" t="s">
        <v>3</v>
      </c>
      <c r="D26" s="49" t="e">
        <f>+#REF!</f>
        <v>#REF!</v>
      </c>
      <c r="E26" s="49" t="e">
        <f>+#REF!</f>
        <v>#REF!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+#REF!</f>
        <v>#REF!</v>
      </c>
      <c r="N26" s="49" t="e">
        <f>+#REF!</f>
        <v>#REF!</v>
      </c>
      <c r="O26" s="49" t="e">
        <f>+#REF!</f>
        <v>#REF!</v>
      </c>
      <c r="P26" s="49" t="e">
        <f>+#REF!</f>
        <v>#REF!</v>
      </c>
      <c r="Q26" s="49" t="e">
        <f>+#REF!</f>
        <v>#REF!</v>
      </c>
      <c r="R26" s="49" t="e">
        <f>+#REF!</f>
        <v>#REF!</v>
      </c>
      <c r="S26" s="49" t="e">
        <f>+#REF!</f>
        <v>#REF!</v>
      </c>
      <c r="T26" s="49" t="e">
        <f>+#REF!</f>
        <v>#REF!</v>
      </c>
      <c r="U26" s="49" t="e">
        <f>+#REF!</f>
        <v>#REF!</v>
      </c>
      <c r="V26" s="49" t="e">
        <f>+#REF!</f>
        <v>#REF!</v>
      </c>
      <c r="W26" s="49" t="e">
        <f>+#REF!</f>
        <v>#REF!</v>
      </c>
      <c r="X26" s="49" t="e">
        <f>+#REF!</f>
        <v>#REF!</v>
      </c>
      <c r="Y26" s="49" t="e">
        <f>+#REF!</f>
        <v>#REF!</v>
      </c>
      <c r="Z26" s="49" t="e">
        <f>+#REF!</f>
        <v>#REF!</v>
      </c>
      <c r="AA26" s="49" t="e">
        <f>+#REF!</f>
        <v>#REF!</v>
      </c>
      <c r="AB26" s="49" t="e">
        <f>+#REF!</f>
        <v>#REF!</v>
      </c>
      <c r="AC26" s="49"/>
      <c r="AD26" s="48" t="e">
        <f t="shared" si="0"/>
        <v>#REF!</v>
      </c>
      <c r="AE26" s="48" t="e">
        <f t="shared" si="0"/>
        <v>#REF!</v>
      </c>
      <c r="AF26" s="57" t="e">
        <f t="shared" si="1"/>
        <v>#REF!</v>
      </c>
      <c r="AG26" s="49"/>
      <c r="AH26" s="49"/>
      <c r="AI26" s="49"/>
      <c r="AJ26" s="49"/>
      <c r="AK26" s="49"/>
      <c r="AL26" s="49"/>
      <c r="AM26" s="49"/>
      <c r="AN26" s="49"/>
      <c r="AO26" s="35"/>
      <c r="AP26" s="35"/>
    </row>
    <row r="27" spans="1:42" ht="18.75" customHeight="1">
      <c r="A27" s="25"/>
      <c r="B27" s="25"/>
      <c r="C27" s="33" t="s">
        <v>4</v>
      </c>
      <c r="D27" s="49" t="e">
        <f>+#REF!</f>
        <v>#REF!</v>
      </c>
      <c r="E27" s="49" t="e">
        <f>+#REF!</f>
        <v>#REF!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 t="e">
        <f>+#REF!</f>
        <v>#REF!</v>
      </c>
      <c r="K27" s="49" t="e">
        <f>+#REF!</f>
        <v>#REF!</v>
      </c>
      <c r="L27" s="49" t="e">
        <f>+#REF!</f>
        <v>#REF!</v>
      </c>
      <c r="M27" s="49" t="e">
        <f>+#REF!</f>
        <v>#REF!</v>
      </c>
      <c r="N27" s="49" t="e">
        <f>+#REF!</f>
        <v>#REF!</v>
      </c>
      <c r="O27" s="49" t="e">
        <f>+#REF!</f>
        <v>#REF!</v>
      </c>
      <c r="P27" s="49" t="e">
        <f>+#REF!</f>
        <v>#REF!</v>
      </c>
      <c r="Q27" s="49" t="e">
        <f>+#REF!</f>
        <v>#REF!</v>
      </c>
      <c r="R27" s="49" t="e">
        <f>+#REF!</f>
        <v>#REF!</v>
      </c>
      <c r="S27" s="49" t="e">
        <f>+#REF!</f>
        <v>#REF!</v>
      </c>
      <c r="T27" s="49" t="e">
        <f>+#REF!</f>
        <v>#REF!</v>
      </c>
      <c r="U27" s="49" t="e">
        <f>+#REF!</f>
        <v>#REF!</v>
      </c>
      <c r="V27" s="49" t="e">
        <f>+#REF!</f>
        <v>#REF!</v>
      </c>
      <c r="W27" s="49" t="e">
        <f>+#REF!</f>
        <v>#REF!</v>
      </c>
      <c r="X27" s="49" t="e">
        <f>+#REF!</f>
        <v>#REF!</v>
      </c>
      <c r="Y27" s="49" t="e">
        <f>+#REF!</f>
        <v>#REF!</v>
      </c>
      <c r="Z27" s="49" t="e">
        <f>+#REF!</f>
        <v>#REF!</v>
      </c>
      <c r="AA27" s="49" t="e">
        <f>+#REF!</f>
        <v>#REF!</v>
      </c>
      <c r="AB27" s="49" t="e">
        <f>+#REF!</f>
        <v>#REF!</v>
      </c>
      <c r="AC27" s="49"/>
      <c r="AD27" s="48" t="e">
        <f t="shared" si="0"/>
        <v>#REF!</v>
      </c>
      <c r="AE27" s="48" t="e">
        <f t="shared" si="0"/>
        <v>#REF!</v>
      </c>
      <c r="AF27" s="57" t="e">
        <f t="shared" si="1"/>
        <v>#REF!</v>
      </c>
      <c r="AG27" s="49"/>
      <c r="AH27" s="49"/>
      <c r="AI27" s="49"/>
      <c r="AJ27" s="49"/>
      <c r="AK27" s="49"/>
      <c r="AL27" s="49"/>
      <c r="AM27" s="49"/>
      <c r="AN27" s="49"/>
      <c r="AO27" s="35"/>
      <c r="AP27" s="35"/>
    </row>
    <row r="28" spans="1:42" ht="18.75" customHeight="1">
      <c r="A28" s="25"/>
      <c r="B28" s="107" t="s">
        <v>7</v>
      </c>
      <c r="C28" s="108"/>
      <c r="D28" s="49" t="e">
        <f>+#REF!</f>
        <v>#REF!</v>
      </c>
      <c r="E28" s="49" t="e">
        <f>+#REF!</f>
        <v>#REF!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 t="e">
        <f>+#REF!</f>
        <v>#REF!</v>
      </c>
      <c r="K28" s="49" t="e">
        <f>+#REF!</f>
        <v>#REF!</v>
      </c>
      <c r="L28" s="49" t="e">
        <f>+#REF!</f>
        <v>#REF!</v>
      </c>
      <c r="M28" s="49" t="e">
        <f>+#REF!</f>
        <v>#REF!</v>
      </c>
      <c r="N28" s="49" t="e">
        <f>+#REF!</f>
        <v>#REF!</v>
      </c>
      <c r="O28" s="49" t="e">
        <f>+#REF!</f>
        <v>#REF!</v>
      </c>
      <c r="P28" s="49" t="e">
        <f>+#REF!</f>
        <v>#REF!</v>
      </c>
      <c r="Q28" s="49" t="e">
        <f>+#REF!</f>
        <v>#REF!</v>
      </c>
      <c r="R28" s="49" t="e">
        <f>+#REF!</f>
        <v>#REF!</v>
      </c>
      <c r="S28" s="49" t="e">
        <f>+#REF!</f>
        <v>#REF!</v>
      </c>
      <c r="T28" s="49" t="e">
        <f>+#REF!</f>
        <v>#REF!</v>
      </c>
      <c r="U28" s="49" t="e">
        <f>+#REF!</f>
        <v>#REF!</v>
      </c>
      <c r="V28" s="49" t="e">
        <f>+#REF!</f>
        <v>#REF!</v>
      </c>
      <c r="W28" s="49" t="e">
        <f>+#REF!</f>
        <v>#REF!</v>
      </c>
      <c r="X28" s="49" t="e">
        <f>+#REF!</f>
        <v>#REF!</v>
      </c>
      <c r="Y28" s="49" t="e">
        <f>+#REF!</f>
        <v>#REF!</v>
      </c>
      <c r="Z28" s="49" t="e">
        <f>+#REF!</f>
        <v>#REF!</v>
      </c>
      <c r="AA28" s="49" t="e">
        <f>+#REF!</f>
        <v>#REF!</v>
      </c>
      <c r="AB28" s="49" t="e">
        <f>+#REF!</f>
        <v>#REF!</v>
      </c>
      <c r="AC28" s="49"/>
      <c r="AD28" s="48" t="e">
        <f t="shared" si="0"/>
        <v>#REF!</v>
      </c>
      <c r="AE28" s="48" t="e">
        <f t="shared" si="0"/>
        <v>#REF!</v>
      </c>
      <c r="AF28" s="57" t="e">
        <f t="shared" si="1"/>
        <v>#REF!</v>
      </c>
      <c r="AG28" s="49"/>
      <c r="AH28" s="49"/>
      <c r="AI28" s="49"/>
      <c r="AJ28" s="49"/>
      <c r="AK28" s="49"/>
      <c r="AL28" s="49"/>
      <c r="AM28" s="49"/>
      <c r="AN28" s="49"/>
      <c r="AO28" s="35"/>
      <c r="AP28" s="35"/>
    </row>
    <row r="29" spans="1:42" ht="18.75" customHeight="1">
      <c r="A29" s="25"/>
      <c r="B29" s="32"/>
      <c r="C29" s="33" t="s">
        <v>3</v>
      </c>
      <c r="D29" s="49" t="e">
        <f>+#REF!</f>
        <v>#REF!</v>
      </c>
      <c r="E29" s="49" t="e">
        <f>+#REF!</f>
        <v>#REF!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 t="e">
        <f>+#REF!</f>
        <v>#REF!</v>
      </c>
      <c r="K29" s="49" t="e">
        <f>+#REF!</f>
        <v>#REF!</v>
      </c>
      <c r="L29" s="49" t="e">
        <f>+#REF!</f>
        <v>#REF!</v>
      </c>
      <c r="M29" s="49" t="e">
        <f>+#REF!</f>
        <v>#REF!</v>
      </c>
      <c r="N29" s="49" t="e">
        <f>+#REF!</f>
        <v>#REF!</v>
      </c>
      <c r="O29" s="49" t="e">
        <f>+#REF!</f>
        <v>#REF!</v>
      </c>
      <c r="P29" s="49" t="e">
        <f>+#REF!</f>
        <v>#REF!</v>
      </c>
      <c r="Q29" s="49" t="e">
        <f>+#REF!</f>
        <v>#REF!</v>
      </c>
      <c r="R29" s="49" t="e">
        <f>+#REF!</f>
        <v>#REF!</v>
      </c>
      <c r="S29" s="49" t="e">
        <f>+#REF!</f>
        <v>#REF!</v>
      </c>
      <c r="T29" s="49" t="e">
        <f>+#REF!</f>
        <v>#REF!</v>
      </c>
      <c r="U29" s="49" t="e">
        <f>+#REF!</f>
        <v>#REF!</v>
      </c>
      <c r="V29" s="49" t="e">
        <f>+#REF!</f>
        <v>#REF!</v>
      </c>
      <c r="W29" s="49" t="e">
        <f>+#REF!</f>
        <v>#REF!</v>
      </c>
      <c r="X29" s="49" t="e">
        <f>+#REF!</f>
        <v>#REF!</v>
      </c>
      <c r="Y29" s="49" t="e">
        <f>+#REF!</f>
        <v>#REF!</v>
      </c>
      <c r="Z29" s="49" t="e">
        <f>+#REF!</f>
        <v>#REF!</v>
      </c>
      <c r="AA29" s="49" t="e">
        <f>+#REF!</f>
        <v>#REF!</v>
      </c>
      <c r="AB29" s="49" t="e">
        <f>+#REF!</f>
        <v>#REF!</v>
      </c>
      <c r="AC29" s="49"/>
      <c r="AD29" s="48" t="e">
        <f t="shared" si="0"/>
        <v>#REF!</v>
      </c>
      <c r="AE29" s="48" t="e">
        <f t="shared" si="0"/>
        <v>#REF!</v>
      </c>
      <c r="AF29" s="57" t="e">
        <f t="shared" si="1"/>
        <v>#REF!</v>
      </c>
      <c r="AG29" s="49"/>
      <c r="AH29" s="49"/>
      <c r="AI29" s="49"/>
      <c r="AJ29" s="49"/>
      <c r="AK29" s="49"/>
      <c r="AL29" s="49"/>
      <c r="AM29" s="49"/>
      <c r="AN29" s="49"/>
      <c r="AO29" s="35"/>
      <c r="AP29" s="35"/>
    </row>
    <row r="30" spans="1:42" ht="7.5" customHeight="1">
      <c r="A30" s="9"/>
      <c r="B30" s="9"/>
      <c r="C30" s="1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9"/>
      <c r="AD30" s="48">
        <f t="shared" si="0"/>
        <v>0</v>
      </c>
      <c r="AE30" s="48">
        <f t="shared" si="0"/>
        <v>0</v>
      </c>
      <c r="AF30" s="57">
        <f t="shared" si="1"/>
        <v>0</v>
      </c>
      <c r="AG30" s="49"/>
      <c r="AH30" s="49"/>
      <c r="AI30" s="49"/>
      <c r="AJ30" s="49"/>
      <c r="AK30" s="49"/>
      <c r="AL30" s="49"/>
      <c r="AM30" s="49"/>
      <c r="AN30" s="49"/>
      <c r="AO30" s="35"/>
      <c r="AP30" s="35"/>
    </row>
    <row r="31" spans="4:42" ht="16.5" customHeight="1"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8">
        <f t="shared" si="0"/>
        <v>0</v>
      </c>
      <c r="AE31" s="48">
        <f t="shared" si="0"/>
        <v>0</v>
      </c>
      <c r="AF31" s="57">
        <f t="shared" si="1"/>
        <v>0</v>
      </c>
      <c r="AG31" s="49"/>
      <c r="AH31" s="49"/>
      <c r="AI31" s="49"/>
      <c r="AJ31" s="49"/>
      <c r="AK31" s="49"/>
      <c r="AL31" s="49"/>
      <c r="AM31" s="49"/>
      <c r="AN31" s="49"/>
      <c r="AO31" s="35"/>
      <c r="AP31" s="35"/>
    </row>
    <row r="32" spans="4:42" ht="14.25"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8">
        <f t="shared" si="0"/>
        <v>0</v>
      </c>
      <c r="AE32" s="48">
        <f t="shared" si="0"/>
        <v>0</v>
      </c>
      <c r="AF32" s="57">
        <f t="shared" si="1"/>
        <v>0</v>
      </c>
      <c r="AG32" s="49"/>
      <c r="AH32" s="49"/>
      <c r="AI32" s="49"/>
      <c r="AJ32" s="49"/>
      <c r="AK32" s="49"/>
      <c r="AL32" s="49"/>
      <c r="AM32" s="49"/>
      <c r="AN32" s="49"/>
      <c r="AO32" s="35"/>
      <c r="AP32" s="35"/>
    </row>
    <row r="33" spans="4:40" ht="14.2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8">
        <f t="shared" si="0"/>
        <v>0</v>
      </c>
      <c r="AE33" s="48">
        <f t="shared" si="0"/>
        <v>0</v>
      </c>
      <c r="AF33" s="57">
        <f t="shared" si="1"/>
        <v>0</v>
      </c>
      <c r="AG33" s="50"/>
      <c r="AH33" s="50"/>
      <c r="AI33" s="50"/>
      <c r="AJ33" s="50"/>
      <c r="AK33" s="50"/>
      <c r="AL33" s="50"/>
      <c r="AM33" s="50"/>
      <c r="AN33" s="50"/>
    </row>
    <row r="34" spans="4:40" ht="14.25">
      <c r="D34" s="57">
        <f aca="true" t="shared" si="2" ref="D34:F37">SUM(D6,D13,D19,D23)</f>
        <v>0</v>
      </c>
      <c r="E34" s="57">
        <f t="shared" si="2"/>
        <v>0</v>
      </c>
      <c r="F34" s="57">
        <f t="shared" si="2"/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8">
        <f t="shared" si="0"/>
        <v>0</v>
      </c>
      <c r="AE34" s="48">
        <f t="shared" si="0"/>
        <v>0</v>
      </c>
      <c r="AF34" s="57">
        <f t="shared" si="1"/>
        <v>0</v>
      </c>
      <c r="AG34" s="50"/>
      <c r="AH34" s="50"/>
      <c r="AI34" s="50"/>
      <c r="AJ34" s="50"/>
      <c r="AK34" s="50"/>
      <c r="AL34" s="50"/>
      <c r="AM34" s="50"/>
      <c r="AN34" s="50"/>
    </row>
    <row r="35" spans="4:40" ht="14.25">
      <c r="D35" s="57" t="e">
        <f t="shared" si="2"/>
        <v>#REF!</v>
      </c>
      <c r="E35" s="57" t="e">
        <f t="shared" si="2"/>
        <v>#REF!</v>
      </c>
      <c r="F35" s="57" t="e">
        <f t="shared" si="2"/>
        <v>#REF!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48" t="e">
        <f t="shared" si="0"/>
        <v>#REF!</v>
      </c>
      <c r="AE35" s="48" t="e">
        <f t="shared" si="0"/>
        <v>#REF!</v>
      </c>
      <c r="AF35" s="57" t="e">
        <f t="shared" si="1"/>
        <v>#REF!</v>
      </c>
      <c r="AG35" s="50"/>
      <c r="AH35" s="50"/>
      <c r="AI35" s="50"/>
      <c r="AJ35" s="50"/>
      <c r="AK35" s="50"/>
      <c r="AL35" s="50"/>
      <c r="AM35" s="50"/>
      <c r="AN35" s="50"/>
    </row>
    <row r="36" spans="4:40" ht="14.25">
      <c r="D36" s="57" t="e">
        <f t="shared" si="2"/>
        <v>#REF!</v>
      </c>
      <c r="E36" s="57" t="e">
        <f t="shared" si="2"/>
        <v>#REF!</v>
      </c>
      <c r="F36" s="57" t="e">
        <f t="shared" si="2"/>
        <v>#REF!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48" t="e">
        <f t="shared" si="0"/>
        <v>#REF!</v>
      </c>
      <c r="AE36" s="48" t="e">
        <f t="shared" si="0"/>
        <v>#REF!</v>
      </c>
      <c r="AF36" s="57" t="e">
        <f t="shared" si="1"/>
        <v>#REF!</v>
      </c>
      <c r="AG36" s="50"/>
      <c r="AH36" s="50"/>
      <c r="AI36" s="50"/>
      <c r="AJ36" s="50"/>
      <c r="AK36" s="50"/>
      <c r="AL36" s="50"/>
      <c r="AM36" s="50"/>
      <c r="AN36" s="50"/>
    </row>
    <row r="37" spans="4:40" ht="14.25">
      <c r="D37" s="57" t="e">
        <f t="shared" si="2"/>
        <v>#REF!</v>
      </c>
      <c r="E37" s="57" t="e">
        <f t="shared" si="2"/>
        <v>#REF!</v>
      </c>
      <c r="F37" s="57" t="e">
        <f t="shared" si="2"/>
        <v>#REF!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8" t="e">
        <f t="shared" si="0"/>
        <v>#REF!</v>
      </c>
      <c r="AE37" s="48" t="e">
        <f t="shared" si="0"/>
        <v>#REF!</v>
      </c>
      <c r="AF37" s="57" t="e">
        <f t="shared" si="1"/>
        <v>#REF!</v>
      </c>
      <c r="AG37" s="50"/>
      <c r="AH37" s="50"/>
      <c r="AI37" s="50"/>
      <c r="AJ37" s="50"/>
      <c r="AK37" s="50"/>
      <c r="AL37" s="50"/>
      <c r="AM37" s="50"/>
      <c r="AN37" s="50"/>
    </row>
    <row r="38" spans="4:40" ht="14.25">
      <c r="D38" s="57" t="e">
        <f>SUM(D10,D27)</f>
        <v>#REF!</v>
      </c>
      <c r="E38" s="57" t="e">
        <f>SUM(E10,E27)</f>
        <v>#REF!</v>
      </c>
      <c r="F38" s="57" t="e">
        <f>SUM(F10,F27)</f>
        <v>#REF!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48" t="e">
        <f t="shared" si="0"/>
        <v>#REF!</v>
      </c>
      <c r="AE38" s="48" t="e">
        <f t="shared" si="0"/>
        <v>#REF!</v>
      </c>
      <c r="AF38" s="57" t="e">
        <f t="shared" si="1"/>
        <v>#REF!</v>
      </c>
      <c r="AG38" s="50"/>
      <c r="AH38" s="50"/>
      <c r="AI38" s="50"/>
      <c r="AJ38" s="50"/>
      <c r="AK38" s="50"/>
      <c r="AL38" s="50"/>
      <c r="AM38" s="50"/>
      <c r="AN38" s="50"/>
    </row>
    <row r="39" spans="4:40" ht="14.25">
      <c r="D39" s="57" t="e">
        <f aca="true" t="shared" si="3" ref="D39:F40">SUM(D11,D17,D28)</f>
        <v>#REF!</v>
      </c>
      <c r="E39" s="57" t="e">
        <f t="shared" si="3"/>
        <v>#REF!</v>
      </c>
      <c r="F39" s="57" t="e">
        <f t="shared" si="3"/>
        <v>#REF!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48" t="e">
        <f t="shared" si="0"/>
        <v>#REF!</v>
      </c>
      <c r="AE39" s="48" t="e">
        <f t="shared" si="0"/>
        <v>#REF!</v>
      </c>
      <c r="AF39" s="57" t="e">
        <f t="shared" si="1"/>
        <v>#REF!</v>
      </c>
      <c r="AG39" s="50"/>
      <c r="AH39" s="50"/>
      <c r="AI39" s="50"/>
      <c r="AJ39" s="50"/>
      <c r="AK39" s="50"/>
      <c r="AL39" s="50"/>
      <c r="AM39" s="50"/>
      <c r="AN39" s="50"/>
    </row>
    <row r="40" spans="4:40" ht="14.25">
      <c r="D40" s="57" t="e">
        <f t="shared" si="3"/>
        <v>#REF!</v>
      </c>
      <c r="E40" s="57" t="e">
        <f t="shared" si="3"/>
        <v>#REF!</v>
      </c>
      <c r="F40" s="57" t="e">
        <f t="shared" si="3"/>
        <v>#REF!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8" t="e">
        <f t="shared" si="0"/>
        <v>#REF!</v>
      </c>
      <c r="AE40" s="48" t="e">
        <f t="shared" si="0"/>
        <v>#REF!</v>
      </c>
      <c r="AF40" s="57" t="e">
        <f t="shared" si="1"/>
        <v>#REF!</v>
      </c>
      <c r="AG40" s="50"/>
      <c r="AH40" s="50"/>
      <c r="AI40" s="50"/>
      <c r="AJ40" s="50"/>
      <c r="AK40" s="50"/>
      <c r="AL40" s="50"/>
      <c r="AM40" s="50"/>
      <c r="AN40" s="50"/>
    </row>
    <row r="41" spans="4:40" ht="14.2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8">
        <f t="shared" si="0"/>
        <v>0</v>
      </c>
      <c r="AE41" s="48">
        <f t="shared" si="0"/>
        <v>0</v>
      </c>
      <c r="AF41" s="57">
        <f t="shared" si="1"/>
        <v>0</v>
      </c>
      <c r="AG41" s="50"/>
      <c r="AH41" s="50"/>
      <c r="AI41" s="50"/>
      <c r="AJ41" s="50"/>
      <c r="AK41" s="50"/>
      <c r="AL41" s="50"/>
      <c r="AM41" s="50"/>
      <c r="AN41" s="50"/>
    </row>
    <row r="42" spans="4:40" ht="14.2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48">
        <f t="shared" si="0"/>
        <v>0</v>
      </c>
      <c r="AE42" s="48">
        <f t="shared" si="0"/>
        <v>0</v>
      </c>
      <c r="AF42" s="57">
        <f t="shared" si="1"/>
        <v>0</v>
      </c>
      <c r="AG42" s="50"/>
      <c r="AH42" s="50"/>
      <c r="AI42" s="50"/>
      <c r="AJ42" s="50"/>
      <c r="AK42" s="50"/>
      <c r="AL42" s="50"/>
      <c r="AM42" s="50"/>
      <c r="AN42" s="50"/>
    </row>
    <row r="43" spans="4:40" ht="14.2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8">
        <f t="shared" si="0"/>
        <v>0</v>
      </c>
      <c r="AE43" s="48">
        <f t="shared" si="0"/>
        <v>0</v>
      </c>
      <c r="AF43" s="57">
        <f t="shared" si="1"/>
        <v>0</v>
      </c>
      <c r="AG43" s="50"/>
      <c r="AH43" s="50"/>
      <c r="AI43" s="50"/>
      <c r="AJ43" s="50"/>
      <c r="AK43" s="50"/>
      <c r="AL43" s="50"/>
      <c r="AM43" s="50"/>
      <c r="AN43" s="50"/>
    </row>
    <row r="44" spans="4:40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4:40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4:40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4:40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4:40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4:40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4:40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4:40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4:40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4:40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4:40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4:40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</row>
    <row r="56" spans="4:40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4:40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</row>
    <row r="58" spans="4:40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59" spans="4:40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</row>
    <row r="60" spans="4:40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</row>
    <row r="61" spans="4:40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4:40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</row>
    <row r="63" spans="4:40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</row>
    <row r="64" spans="4:40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</row>
    <row r="65" spans="4:40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spans="4:40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spans="4:40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</row>
    <row r="68" spans="4:40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</row>
    <row r="69" spans="4:40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</row>
    <row r="70" spans="4:40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spans="4:40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</row>
    <row r="72" spans="4:40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</row>
    <row r="73" spans="4:40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</row>
    <row r="74" spans="4:40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</row>
    <row r="75" spans="4:40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</row>
    <row r="76" spans="4:40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4:40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spans="4:40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spans="4:40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</row>
    <row r="80" spans="4:40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spans="4:40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  <row r="82" spans="4:40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spans="4:40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</row>
    <row r="84" spans="4:40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5" spans="4:40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spans="4:40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</row>
    <row r="87" spans="4:40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</row>
    <row r="88" spans="4:40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spans="4:40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spans="4:40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spans="4:40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spans="4:40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spans="4:40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spans="4:40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spans="4:40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</row>
    <row r="96" spans="4:40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spans="4:40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</row>
    <row r="98" spans="4:40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</row>
    <row r="99" spans="4:40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</row>
    <row r="100" spans="4:40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</row>
    <row r="101" spans="4:40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</row>
    <row r="102" spans="4:40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spans="4:40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</row>
    <row r="104" spans="4:40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</row>
    <row r="105" spans="4:40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</row>
    <row r="106" spans="4:40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</row>
    <row r="107" spans="4:40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spans="4:40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</row>
    <row r="109" spans="4:40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</row>
    <row r="110" spans="4:40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spans="4:40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</row>
    <row r="112" spans="4:40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</row>
    <row r="113" spans="4:40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</row>
    <row r="114" spans="4:40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</row>
    <row r="115" spans="4:40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spans="4:40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</row>
    <row r="117" spans="4:40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</row>
    <row r="118" spans="4:40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</row>
    <row r="119" spans="4:40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</row>
    <row r="120" spans="4:40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spans="4:40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spans="4:40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spans="4:40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</sheetData>
  <sheetProtection/>
  <mergeCells count="27">
    <mergeCell ref="U4:V4"/>
    <mergeCell ref="B25:C25"/>
    <mergeCell ref="B28:C28"/>
    <mergeCell ref="B21:C21"/>
    <mergeCell ref="O3:AB3"/>
    <mergeCell ref="W4:X4"/>
    <mergeCell ref="Y4:Z4"/>
    <mergeCell ref="AA4:AB4"/>
    <mergeCell ref="O4:P4"/>
    <mergeCell ref="Q4:R4"/>
    <mergeCell ref="S4:T4"/>
    <mergeCell ref="A20:C20"/>
    <mergeCell ref="A14:C14"/>
    <mergeCell ref="B15:C15"/>
    <mergeCell ref="B8:C8"/>
    <mergeCell ref="B11:C11"/>
    <mergeCell ref="M4:N4"/>
    <mergeCell ref="A24:C24"/>
    <mergeCell ref="D3:F4"/>
    <mergeCell ref="G3:J3"/>
    <mergeCell ref="K3:N3"/>
    <mergeCell ref="B17:C17"/>
    <mergeCell ref="A7:C7"/>
    <mergeCell ref="A3:C5"/>
    <mergeCell ref="G4:H4"/>
    <mergeCell ref="I4:J4"/>
    <mergeCell ref="K4:L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1:DY75"/>
  <sheetViews>
    <sheetView zoomScale="80" zoomScaleNormal="80" zoomScaleSheetLayoutView="50" zoomScalePageLayoutView="0" workbookViewId="0" topLeftCell="A1">
      <pane xSplit="3" ySplit="6" topLeftCell="D7" activePane="bottomRight" state="frozen"/>
      <selection pane="topLeft" activeCell="S77" sqref="S77"/>
      <selection pane="topRight" activeCell="S77" sqref="S77"/>
      <selection pane="bottomLeft" activeCell="S77" sqref="S77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0" width="4.375" style="0" customWidth="1"/>
    <col min="21" max="21" width="3.875" style="0" customWidth="1"/>
    <col min="22" max="28" width="4.375" style="0" customWidth="1"/>
  </cols>
  <sheetData>
    <row r="1" spans="1:29" ht="21" customHeight="1">
      <c r="A1" s="210" t="s">
        <v>63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</row>
    <row r="2" spans="1:29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  <c r="AC2" s="8"/>
    </row>
    <row r="3" spans="1:28" ht="6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21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21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21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D7" s="25"/>
      <c r="AE7" s="25"/>
      <c r="AF7" s="25"/>
    </row>
    <row r="8" spans="1:32" ht="18.75" customHeight="1">
      <c r="A8" s="145" t="s">
        <v>5</v>
      </c>
      <c r="B8" s="145"/>
      <c r="C8" s="146"/>
      <c r="D8" s="80">
        <v>49</v>
      </c>
      <c r="E8" s="80">
        <v>7</v>
      </c>
      <c r="F8" s="80">
        <v>42</v>
      </c>
      <c r="G8" s="80">
        <v>0</v>
      </c>
      <c r="H8" s="80">
        <v>1</v>
      </c>
      <c r="I8" s="80">
        <v>0</v>
      </c>
      <c r="J8" s="80">
        <v>2</v>
      </c>
      <c r="K8" s="80">
        <v>3</v>
      </c>
      <c r="L8" s="80">
        <v>0</v>
      </c>
      <c r="M8" s="80">
        <v>1</v>
      </c>
      <c r="N8" s="80">
        <v>3</v>
      </c>
      <c r="O8" s="80">
        <v>1</v>
      </c>
      <c r="P8" s="80">
        <v>1</v>
      </c>
      <c r="Q8" s="80">
        <v>0</v>
      </c>
      <c r="R8" s="80">
        <v>16</v>
      </c>
      <c r="S8" s="80">
        <v>0</v>
      </c>
      <c r="T8" s="80">
        <v>0</v>
      </c>
      <c r="U8" s="80">
        <v>0</v>
      </c>
      <c r="V8" s="80">
        <v>4</v>
      </c>
      <c r="W8" s="80">
        <v>1</v>
      </c>
      <c r="X8" s="80">
        <v>14</v>
      </c>
      <c r="Y8" s="80">
        <v>0</v>
      </c>
      <c r="Z8" s="80">
        <v>1</v>
      </c>
      <c r="AA8" s="80">
        <v>1</v>
      </c>
      <c r="AB8" s="80">
        <v>0</v>
      </c>
      <c r="AC8" s="18"/>
      <c r="AD8" s="48"/>
      <c r="AE8" s="48"/>
      <c r="AF8" s="48"/>
    </row>
    <row r="9" spans="1:32" ht="18.75" customHeight="1">
      <c r="A9" s="66"/>
      <c r="B9" s="147" t="s">
        <v>6</v>
      </c>
      <c r="C9" s="148"/>
      <c r="D9" s="80">
        <v>49</v>
      </c>
      <c r="E9" s="80">
        <v>7</v>
      </c>
      <c r="F9" s="80">
        <v>42</v>
      </c>
      <c r="G9" s="80">
        <v>0</v>
      </c>
      <c r="H9" s="80">
        <v>1</v>
      </c>
      <c r="I9" s="80">
        <v>0</v>
      </c>
      <c r="J9" s="80">
        <v>2</v>
      </c>
      <c r="K9" s="80">
        <v>3</v>
      </c>
      <c r="L9" s="80">
        <v>0</v>
      </c>
      <c r="M9" s="80">
        <v>1</v>
      </c>
      <c r="N9" s="80">
        <v>3</v>
      </c>
      <c r="O9" s="80">
        <v>1</v>
      </c>
      <c r="P9" s="80">
        <v>1</v>
      </c>
      <c r="Q9" s="80">
        <v>0</v>
      </c>
      <c r="R9" s="80">
        <v>16</v>
      </c>
      <c r="S9" s="80">
        <v>0</v>
      </c>
      <c r="T9" s="80">
        <v>0</v>
      </c>
      <c r="U9" s="80">
        <v>0</v>
      </c>
      <c r="V9" s="80">
        <v>4</v>
      </c>
      <c r="W9" s="80">
        <v>1</v>
      </c>
      <c r="X9" s="80">
        <v>14</v>
      </c>
      <c r="Y9" s="80">
        <v>0</v>
      </c>
      <c r="Z9" s="80">
        <v>1</v>
      </c>
      <c r="AA9" s="80">
        <v>1</v>
      </c>
      <c r="AB9" s="80">
        <v>0</v>
      </c>
      <c r="AC9" s="18"/>
      <c r="AD9" s="48"/>
      <c r="AE9" s="48"/>
      <c r="AF9" s="48"/>
    </row>
    <row r="10" spans="1:32" ht="18.75" customHeight="1">
      <c r="A10" s="68"/>
      <c r="B10" s="68"/>
      <c r="C10" s="67" t="s">
        <v>3</v>
      </c>
      <c r="D10" s="80">
        <v>49</v>
      </c>
      <c r="E10" s="80">
        <v>7</v>
      </c>
      <c r="F10" s="80">
        <v>42</v>
      </c>
      <c r="G10" s="80">
        <v>0</v>
      </c>
      <c r="H10" s="80">
        <v>1</v>
      </c>
      <c r="I10" s="80">
        <v>0</v>
      </c>
      <c r="J10" s="80">
        <v>2</v>
      </c>
      <c r="K10" s="80">
        <v>3</v>
      </c>
      <c r="L10" s="80">
        <v>0</v>
      </c>
      <c r="M10" s="80">
        <v>1</v>
      </c>
      <c r="N10" s="80">
        <v>3</v>
      </c>
      <c r="O10" s="80">
        <v>1</v>
      </c>
      <c r="P10" s="80">
        <v>1</v>
      </c>
      <c r="Q10" s="80">
        <v>0</v>
      </c>
      <c r="R10" s="80">
        <v>16</v>
      </c>
      <c r="S10" s="80">
        <v>0</v>
      </c>
      <c r="T10" s="80">
        <v>0</v>
      </c>
      <c r="U10" s="80">
        <v>0</v>
      </c>
      <c r="V10" s="80">
        <v>4</v>
      </c>
      <c r="W10" s="80">
        <v>1</v>
      </c>
      <c r="X10" s="80">
        <v>14</v>
      </c>
      <c r="Y10" s="80">
        <v>0</v>
      </c>
      <c r="Z10" s="80">
        <v>1</v>
      </c>
      <c r="AA10" s="80">
        <v>1</v>
      </c>
      <c r="AB10" s="80">
        <v>0</v>
      </c>
      <c r="AC10" s="18"/>
      <c r="AD10" s="48"/>
      <c r="AE10" s="48"/>
      <c r="AF10" s="48"/>
    </row>
    <row r="11" spans="1:32" ht="18.75" customHeight="1">
      <c r="A11" s="68"/>
      <c r="B11" s="147" t="s">
        <v>7</v>
      </c>
      <c r="C11" s="148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/>
      <c r="AE11" s="48"/>
      <c r="AF11" s="48"/>
    </row>
    <row r="12" spans="1:32" ht="18.75" customHeight="1">
      <c r="A12" s="68"/>
      <c r="B12" s="66"/>
      <c r="C12" s="67" t="s">
        <v>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/>
      <c r="AE12" s="48"/>
      <c r="AF12" s="48"/>
    </row>
    <row r="13" spans="1:32" ht="18.75" customHeight="1">
      <c r="A13" s="68"/>
      <c r="B13" s="66"/>
      <c r="C13" s="67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8"/>
      <c r="AD13" s="48"/>
      <c r="AE13" s="48"/>
      <c r="AF13" s="48"/>
    </row>
    <row r="14" spans="1:32" ht="18.75" customHeight="1">
      <c r="A14" s="145" t="s">
        <v>8</v>
      </c>
      <c r="B14" s="145"/>
      <c r="C14" s="146"/>
      <c r="D14" s="80">
        <v>13</v>
      </c>
      <c r="E14" s="80">
        <v>0</v>
      </c>
      <c r="F14" s="80">
        <v>13</v>
      </c>
      <c r="G14" s="80">
        <v>0</v>
      </c>
      <c r="H14" s="80">
        <v>1</v>
      </c>
      <c r="I14" s="80">
        <v>0</v>
      </c>
      <c r="J14" s="80">
        <v>2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1</v>
      </c>
      <c r="Q14" s="80">
        <v>0</v>
      </c>
      <c r="R14" s="80">
        <v>6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3</v>
      </c>
      <c r="Y14" s="80">
        <v>0</v>
      </c>
      <c r="Z14" s="80">
        <v>0</v>
      </c>
      <c r="AA14" s="80">
        <v>0</v>
      </c>
      <c r="AB14" s="80">
        <v>0</v>
      </c>
      <c r="AC14" s="18"/>
      <c r="AD14" s="48"/>
      <c r="AE14" s="48"/>
      <c r="AF14" s="48"/>
    </row>
    <row r="15" spans="1:32" ht="18.75" customHeight="1">
      <c r="A15" s="66"/>
      <c r="B15" s="147" t="s">
        <v>6</v>
      </c>
      <c r="C15" s="148"/>
      <c r="D15" s="80">
        <v>13</v>
      </c>
      <c r="E15" s="80">
        <v>0</v>
      </c>
      <c r="F15" s="80">
        <v>13</v>
      </c>
      <c r="G15" s="80">
        <v>0</v>
      </c>
      <c r="H15" s="80">
        <v>1</v>
      </c>
      <c r="I15" s="80">
        <v>0</v>
      </c>
      <c r="J15" s="80">
        <v>2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1</v>
      </c>
      <c r="Q15" s="80">
        <v>0</v>
      </c>
      <c r="R15" s="80">
        <v>6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3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/>
      <c r="AE15" s="48"/>
      <c r="AF15" s="48"/>
    </row>
    <row r="16" spans="1:32" ht="18.75" customHeight="1">
      <c r="A16" s="68"/>
      <c r="B16" s="68"/>
      <c r="C16" s="67" t="s">
        <v>3</v>
      </c>
      <c r="D16" s="80">
        <v>13</v>
      </c>
      <c r="E16" s="80">
        <v>0</v>
      </c>
      <c r="F16" s="80">
        <v>13</v>
      </c>
      <c r="G16" s="80">
        <v>0</v>
      </c>
      <c r="H16" s="80">
        <v>1</v>
      </c>
      <c r="I16" s="80">
        <v>0</v>
      </c>
      <c r="J16" s="80">
        <v>2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1</v>
      </c>
      <c r="Q16" s="80">
        <v>0</v>
      </c>
      <c r="R16" s="80">
        <v>6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3</v>
      </c>
      <c r="Y16" s="80">
        <v>0</v>
      </c>
      <c r="Z16" s="80">
        <v>0</v>
      </c>
      <c r="AA16" s="80">
        <v>0</v>
      </c>
      <c r="AB16" s="80">
        <v>0</v>
      </c>
      <c r="AC16" s="18"/>
      <c r="AD16" s="48"/>
      <c r="AE16" s="48"/>
      <c r="AF16" s="48"/>
    </row>
    <row r="17" spans="1:32" ht="18.75" customHeight="1">
      <c r="A17" s="68"/>
      <c r="B17" s="66"/>
      <c r="C17" s="67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18"/>
      <c r="AD17" s="48"/>
      <c r="AE17" s="48"/>
      <c r="AF17" s="48"/>
    </row>
    <row r="18" spans="1:32" ht="18.75" customHeight="1">
      <c r="A18" s="145" t="s">
        <v>9</v>
      </c>
      <c r="B18" s="145"/>
      <c r="C18" s="146"/>
      <c r="D18" s="80">
        <v>2</v>
      </c>
      <c r="E18" s="80">
        <v>1</v>
      </c>
      <c r="F18" s="80">
        <v>1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1</v>
      </c>
      <c r="W18" s="80">
        <v>1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/>
      <c r="AE18" s="48"/>
      <c r="AF18" s="48"/>
    </row>
    <row r="19" spans="1:32" ht="18.75" customHeight="1">
      <c r="A19" s="66"/>
      <c r="B19" s="147" t="s">
        <v>6</v>
      </c>
      <c r="C19" s="148"/>
      <c r="D19" s="80">
        <v>2</v>
      </c>
      <c r="E19" s="80">
        <v>1</v>
      </c>
      <c r="F19" s="80">
        <v>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1</v>
      </c>
      <c r="W19" s="80">
        <v>1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/>
      <c r="AE19" s="48"/>
      <c r="AF19" s="48"/>
    </row>
    <row r="20" spans="1:32" ht="18.75" customHeight="1">
      <c r="A20" s="68"/>
      <c r="B20" s="68"/>
      <c r="C20" s="67" t="s">
        <v>3</v>
      </c>
      <c r="D20" s="80">
        <v>2</v>
      </c>
      <c r="E20" s="80">
        <v>1</v>
      </c>
      <c r="F20" s="80">
        <v>1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1</v>
      </c>
      <c r="W20" s="80">
        <v>1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18"/>
      <c r="AD20" s="48"/>
      <c r="AE20" s="48"/>
      <c r="AF20" s="48"/>
    </row>
    <row r="21" spans="1:32" ht="18.75" customHeight="1">
      <c r="A21" s="68"/>
      <c r="B21" s="66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18"/>
      <c r="AD21" s="48"/>
      <c r="AE21" s="48"/>
      <c r="AF21" s="48"/>
    </row>
    <row r="22" spans="1:32" ht="18.75" customHeight="1">
      <c r="A22" s="145" t="s">
        <v>10</v>
      </c>
      <c r="B22" s="145"/>
      <c r="C22" s="146"/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18"/>
      <c r="AD22" s="48"/>
      <c r="AE22" s="48"/>
      <c r="AF22" s="48"/>
    </row>
    <row r="23" spans="1:32" ht="18.75" customHeight="1">
      <c r="A23" s="66"/>
      <c r="B23" s="66"/>
      <c r="C23" s="67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18"/>
      <c r="AD23" s="48"/>
      <c r="AE23" s="48"/>
      <c r="AF23" s="48"/>
    </row>
    <row r="24" spans="1:32" ht="18.75" customHeight="1">
      <c r="A24" s="145" t="s">
        <v>11</v>
      </c>
      <c r="B24" s="145"/>
      <c r="C24" s="146"/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18"/>
      <c r="AD24" s="48"/>
      <c r="AE24" s="48"/>
      <c r="AF24" s="48"/>
    </row>
    <row r="25" spans="1:32" ht="18.75" customHeight="1">
      <c r="A25" s="66"/>
      <c r="B25" s="66"/>
      <c r="C25" s="67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18"/>
      <c r="AD25" s="48"/>
      <c r="AE25" s="48"/>
      <c r="AF25" s="48"/>
    </row>
    <row r="26" spans="1:32" ht="18.75" customHeight="1">
      <c r="A26" s="145" t="s">
        <v>12</v>
      </c>
      <c r="B26" s="145"/>
      <c r="C26" s="146"/>
      <c r="D26" s="80">
        <v>7</v>
      </c>
      <c r="E26" s="80">
        <v>1</v>
      </c>
      <c r="F26" s="80">
        <v>6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1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6</v>
      </c>
      <c r="Y26" s="80">
        <v>0</v>
      </c>
      <c r="Z26" s="80">
        <v>0</v>
      </c>
      <c r="AA26" s="80">
        <v>0</v>
      </c>
      <c r="AB26" s="80">
        <v>0</v>
      </c>
      <c r="AC26" s="18"/>
      <c r="AD26" s="48"/>
      <c r="AE26" s="48"/>
      <c r="AF26" s="48"/>
    </row>
    <row r="27" spans="1:32" ht="18.75" customHeight="1">
      <c r="A27" s="66"/>
      <c r="B27" s="147" t="s">
        <v>6</v>
      </c>
      <c r="C27" s="148"/>
      <c r="D27" s="80">
        <v>7</v>
      </c>
      <c r="E27" s="80">
        <v>1</v>
      </c>
      <c r="F27" s="80">
        <v>6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1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6</v>
      </c>
      <c r="Y27" s="80">
        <v>0</v>
      </c>
      <c r="Z27" s="80">
        <v>0</v>
      </c>
      <c r="AA27" s="80">
        <v>0</v>
      </c>
      <c r="AB27" s="80">
        <v>0</v>
      </c>
      <c r="AC27" s="18"/>
      <c r="AD27" s="48"/>
      <c r="AE27" s="48"/>
      <c r="AF27" s="48"/>
    </row>
    <row r="28" spans="1:32" ht="18.75" customHeight="1">
      <c r="A28" s="68"/>
      <c r="B28" s="68"/>
      <c r="C28" s="67" t="s">
        <v>3</v>
      </c>
      <c r="D28" s="80">
        <v>7</v>
      </c>
      <c r="E28" s="80">
        <v>1</v>
      </c>
      <c r="F28" s="80">
        <v>6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1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6</v>
      </c>
      <c r="Y28" s="80">
        <v>0</v>
      </c>
      <c r="Z28" s="80">
        <v>0</v>
      </c>
      <c r="AA28" s="80">
        <v>0</v>
      </c>
      <c r="AB28" s="80">
        <v>0</v>
      </c>
      <c r="AC28" s="18"/>
      <c r="AD28" s="48"/>
      <c r="AE28" s="48"/>
      <c r="AF28" s="48"/>
    </row>
    <row r="29" spans="1:32" ht="18.75" customHeight="1">
      <c r="A29" s="68"/>
      <c r="B29" s="66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18"/>
      <c r="AD29" s="48"/>
      <c r="AE29" s="48"/>
      <c r="AF29" s="48"/>
    </row>
    <row r="30" spans="1:32" ht="18.75" customHeight="1">
      <c r="A30" s="145" t="s">
        <v>13</v>
      </c>
      <c r="B30" s="145"/>
      <c r="C30" s="146"/>
      <c r="D30" s="80">
        <v>14</v>
      </c>
      <c r="E30" s="80">
        <v>1</v>
      </c>
      <c r="F30" s="80">
        <v>13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1</v>
      </c>
      <c r="N30" s="80">
        <v>3</v>
      </c>
      <c r="O30" s="80">
        <v>0</v>
      </c>
      <c r="P30" s="80">
        <v>0</v>
      </c>
      <c r="Q30" s="80">
        <v>0</v>
      </c>
      <c r="R30" s="80">
        <v>3</v>
      </c>
      <c r="S30" s="80">
        <v>0</v>
      </c>
      <c r="T30" s="80">
        <v>0</v>
      </c>
      <c r="U30" s="80">
        <v>0</v>
      </c>
      <c r="V30" s="80">
        <v>3</v>
      </c>
      <c r="W30" s="80">
        <v>0</v>
      </c>
      <c r="X30" s="80">
        <v>4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8.75" customHeight="1">
      <c r="A31" s="66"/>
      <c r="B31" s="147" t="s">
        <v>6</v>
      </c>
      <c r="C31" s="148"/>
      <c r="D31" s="80">
        <v>14</v>
      </c>
      <c r="E31" s="80">
        <v>1</v>
      </c>
      <c r="F31" s="80">
        <v>13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1</v>
      </c>
      <c r="N31" s="80">
        <v>3</v>
      </c>
      <c r="O31" s="80">
        <v>0</v>
      </c>
      <c r="P31" s="80">
        <v>0</v>
      </c>
      <c r="Q31" s="80">
        <v>0</v>
      </c>
      <c r="R31" s="80">
        <v>3</v>
      </c>
      <c r="S31" s="80">
        <v>0</v>
      </c>
      <c r="T31" s="80">
        <v>0</v>
      </c>
      <c r="U31" s="80">
        <v>0</v>
      </c>
      <c r="V31" s="80">
        <v>3</v>
      </c>
      <c r="W31" s="80">
        <v>0</v>
      </c>
      <c r="X31" s="80">
        <v>4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8.75" customHeight="1">
      <c r="A32" s="68"/>
      <c r="B32" s="68"/>
      <c r="C32" s="67" t="s">
        <v>3</v>
      </c>
      <c r="D32" s="80">
        <v>14</v>
      </c>
      <c r="E32" s="80">
        <v>1</v>
      </c>
      <c r="F32" s="80">
        <v>13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1</v>
      </c>
      <c r="N32" s="80">
        <v>3</v>
      </c>
      <c r="O32" s="80">
        <v>0</v>
      </c>
      <c r="P32" s="80">
        <v>0</v>
      </c>
      <c r="Q32" s="80">
        <v>0</v>
      </c>
      <c r="R32" s="80">
        <v>3</v>
      </c>
      <c r="S32" s="80">
        <v>0</v>
      </c>
      <c r="T32" s="80">
        <v>0</v>
      </c>
      <c r="U32" s="80">
        <v>0</v>
      </c>
      <c r="V32" s="80">
        <v>3</v>
      </c>
      <c r="W32" s="80">
        <v>0</v>
      </c>
      <c r="X32" s="80">
        <v>4</v>
      </c>
      <c r="Y32" s="80">
        <v>0</v>
      </c>
      <c r="Z32" s="80">
        <v>0</v>
      </c>
      <c r="AA32" s="80">
        <v>0</v>
      </c>
      <c r="AB32" s="80">
        <v>0</v>
      </c>
      <c r="AC32" s="18"/>
      <c r="AD32" s="48"/>
      <c r="AE32" s="48"/>
      <c r="AF32" s="48"/>
    </row>
    <row r="33" spans="1:32" ht="18.75" customHeight="1">
      <c r="A33" s="68"/>
      <c r="B33" s="66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18"/>
      <c r="AD33" s="48"/>
      <c r="AE33" s="48"/>
      <c r="AF33" s="48"/>
    </row>
    <row r="34" spans="1:32" ht="18.75" customHeight="1">
      <c r="A34" s="145" t="s">
        <v>24</v>
      </c>
      <c r="B34" s="145"/>
      <c r="C34" s="146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18"/>
      <c r="AD34" s="48"/>
      <c r="AE34" s="48"/>
      <c r="AF34" s="48"/>
    </row>
    <row r="35" spans="1:32" ht="18.75" customHeight="1">
      <c r="A35" s="66"/>
      <c r="B35" s="66"/>
      <c r="C35" s="67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18"/>
      <c r="AD35" s="48"/>
      <c r="AE35" s="48"/>
      <c r="AF35" s="48"/>
    </row>
    <row r="36" spans="1:32" ht="18.75" customHeight="1">
      <c r="A36" s="145" t="s">
        <v>25</v>
      </c>
      <c r="B36" s="145"/>
      <c r="C36" s="146"/>
      <c r="D36" s="80">
        <v>9</v>
      </c>
      <c r="E36" s="80">
        <v>1</v>
      </c>
      <c r="F36" s="80">
        <v>8</v>
      </c>
      <c r="G36" s="80">
        <v>0</v>
      </c>
      <c r="H36" s="80">
        <v>0</v>
      </c>
      <c r="I36" s="80">
        <v>0</v>
      </c>
      <c r="J36" s="80">
        <v>0</v>
      </c>
      <c r="K36" s="80">
        <v>1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7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1</v>
      </c>
      <c r="Y36" s="80">
        <v>0</v>
      </c>
      <c r="Z36" s="80">
        <v>0</v>
      </c>
      <c r="AA36" s="80">
        <v>0</v>
      </c>
      <c r="AB36" s="80">
        <v>0</v>
      </c>
      <c r="AC36" s="18"/>
      <c r="AD36" s="48"/>
      <c r="AE36" s="48"/>
      <c r="AF36" s="48"/>
    </row>
    <row r="37" spans="1:32" ht="18.75" customHeight="1">
      <c r="A37" s="66"/>
      <c r="B37" s="147" t="s">
        <v>6</v>
      </c>
      <c r="C37" s="148"/>
      <c r="D37" s="80">
        <v>9</v>
      </c>
      <c r="E37" s="80">
        <v>1</v>
      </c>
      <c r="F37" s="80">
        <v>8</v>
      </c>
      <c r="G37" s="80">
        <v>0</v>
      </c>
      <c r="H37" s="80">
        <v>0</v>
      </c>
      <c r="I37" s="80">
        <v>0</v>
      </c>
      <c r="J37" s="80">
        <v>0</v>
      </c>
      <c r="K37" s="80">
        <v>1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7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1</v>
      </c>
      <c r="Y37" s="80">
        <v>0</v>
      </c>
      <c r="Z37" s="80">
        <v>0</v>
      </c>
      <c r="AA37" s="80">
        <v>0</v>
      </c>
      <c r="AB37" s="80">
        <v>0</v>
      </c>
      <c r="AC37" s="18"/>
      <c r="AD37" s="48"/>
      <c r="AE37" s="48"/>
      <c r="AF37" s="48"/>
    </row>
    <row r="38" spans="1:32" ht="18.75" customHeight="1">
      <c r="A38" s="68"/>
      <c r="B38" s="68"/>
      <c r="C38" s="67" t="s">
        <v>3</v>
      </c>
      <c r="D38" s="80">
        <v>9</v>
      </c>
      <c r="E38" s="80">
        <v>1</v>
      </c>
      <c r="F38" s="80">
        <v>8</v>
      </c>
      <c r="G38" s="80">
        <v>0</v>
      </c>
      <c r="H38" s="80">
        <v>0</v>
      </c>
      <c r="I38" s="80">
        <v>0</v>
      </c>
      <c r="J38" s="80">
        <v>0</v>
      </c>
      <c r="K38" s="80">
        <v>1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7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1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8.75" customHeight="1">
      <c r="A39" s="68"/>
      <c r="B39" s="147" t="s">
        <v>7</v>
      </c>
      <c r="C39" s="148"/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8.75" customHeight="1">
      <c r="A40" s="68"/>
      <c r="B40" s="66"/>
      <c r="C40" s="67" t="s">
        <v>3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18"/>
      <c r="AD40" s="48"/>
      <c r="AE40" s="48"/>
      <c r="AF40" s="48"/>
    </row>
    <row r="41" spans="1:32" ht="18.75" customHeight="1">
      <c r="A41" s="68"/>
      <c r="B41" s="66"/>
      <c r="C41" s="67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18"/>
      <c r="AD41" s="48"/>
      <c r="AE41" s="48"/>
      <c r="AF41" s="48"/>
    </row>
    <row r="42" spans="1:32" ht="18.75" customHeight="1">
      <c r="A42" s="145" t="s">
        <v>26</v>
      </c>
      <c r="B42" s="145"/>
      <c r="C42" s="146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18"/>
      <c r="AD42" s="48"/>
      <c r="AE42" s="48"/>
      <c r="AF42" s="48"/>
    </row>
    <row r="43" spans="1:32" ht="18.75" customHeight="1">
      <c r="A43" s="66"/>
      <c r="B43" s="66"/>
      <c r="C43" s="67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18"/>
      <c r="AD43" s="48"/>
      <c r="AE43" s="48"/>
      <c r="AF43" s="48"/>
    </row>
    <row r="44" spans="1:32" ht="18.75" customHeight="1">
      <c r="A44" s="145" t="s">
        <v>27</v>
      </c>
      <c r="B44" s="145"/>
      <c r="C44" s="146"/>
      <c r="D44" s="80">
        <v>4</v>
      </c>
      <c r="E44" s="80">
        <v>3</v>
      </c>
      <c r="F44" s="80">
        <v>1</v>
      </c>
      <c r="G44" s="80">
        <v>0</v>
      </c>
      <c r="H44" s="80">
        <v>0</v>
      </c>
      <c r="I44" s="80">
        <v>0</v>
      </c>
      <c r="J44" s="80">
        <v>0</v>
      </c>
      <c r="K44" s="80">
        <v>2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1</v>
      </c>
      <c r="AA44" s="80">
        <v>1</v>
      </c>
      <c r="AB44" s="80">
        <v>0</v>
      </c>
      <c r="AC44" s="18"/>
      <c r="AD44" s="48"/>
      <c r="AE44" s="48"/>
      <c r="AF44" s="48"/>
    </row>
    <row r="45" spans="1:32" ht="18.75" customHeight="1">
      <c r="A45" s="66"/>
      <c r="B45" s="147" t="s">
        <v>6</v>
      </c>
      <c r="C45" s="148"/>
      <c r="D45" s="80">
        <v>4</v>
      </c>
      <c r="E45" s="80">
        <v>3</v>
      </c>
      <c r="F45" s="80">
        <v>1</v>
      </c>
      <c r="G45" s="80">
        <v>0</v>
      </c>
      <c r="H45" s="80">
        <v>0</v>
      </c>
      <c r="I45" s="80">
        <v>0</v>
      </c>
      <c r="J45" s="80">
        <v>0</v>
      </c>
      <c r="K45" s="80">
        <v>2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1</v>
      </c>
      <c r="AA45" s="80">
        <v>1</v>
      </c>
      <c r="AB45" s="80">
        <v>0</v>
      </c>
      <c r="AC45" s="18"/>
      <c r="AD45" s="48"/>
      <c r="AE45" s="48"/>
      <c r="AF45" s="48"/>
    </row>
    <row r="46" spans="1:32" ht="18.75" customHeight="1">
      <c r="A46" s="68"/>
      <c r="B46" s="68"/>
      <c r="C46" s="67" t="s">
        <v>3</v>
      </c>
      <c r="D46" s="80">
        <v>4</v>
      </c>
      <c r="E46" s="80">
        <v>3</v>
      </c>
      <c r="F46" s="80">
        <v>1</v>
      </c>
      <c r="G46" s="80">
        <v>0</v>
      </c>
      <c r="H46" s="80">
        <v>0</v>
      </c>
      <c r="I46" s="80">
        <v>0</v>
      </c>
      <c r="J46" s="80">
        <v>0</v>
      </c>
      <c r="K46" s="80">
        <v>2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1</v>
      </c>
      <c r="AA46" s="80">
        <v>1</v>
      </c>
      <c r="AB46" s="80">
        <v>0</v>
      </c>
      <c r="AC46" s="18"/>
      <c r="AD46" s="48"/>
      <c r="AE46" s="48"/>
      <c r="AF46" s="48"/>
    </row>
    <row r="47" spans="1:32" ht="79.5" customHeight="1">
      <c r="A47" s="68"/>
      <c r="B47" s="68"/>
      <c r="C47" s="67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8"/>
      <c r="AD47" s="48"/>
      <c r="AE47" s="48"/>
      <c r="AF47" s="48"/>
    </row>
    <row r="48" spans="1:32" ht="147.75" customHeight="1">
      <c r="A48" s="34"/>
      <c r="B48" s="34"/>
      <c r="C48" s="4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18"/>
      <c r="AD48" s="48"/>
      <c r="AE48" s="48"/>
      <c r="AF48" s="48"/>
    </row>
    <row r="49" spans="1:32" ht="14.25" customHeight="1">
      <c r="A49" s="11"/>
      <c r="B49" s="11"/>
      <c r="C49" s="1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48"/>
      <c r="AE49" s="48"/>
      <c r="AF49" s="48"/>
    </row>
    <row r="50" spans="30:32" ht="11.25" customHeight="1">
      <c r="AD50" s="48"/>
      <c r="AE50" s="48"/>
      <c r="AF50" s="48"/>
    </row>
    <row r="51" spans="30:129" ht="16.5" customHeight="1">
      <c r="AD51" s="48"/>
      <c r="AE51" s="48"/>
      <c r="AF51" s="4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</row>
    <row r="52" spans="30:32" ht="16.5" customHeight="1">
      <c r="AD52" s="48"/>
      <c r="AE52" s="48"/>
      <c r="AF52" s="48"/>
    </row>
    <row r="53" spans="29:32" ht="16.5" customHeight="1">
      <c r="AC53" s="8"/>
      <c r="AD53" s="48"/>
      <c r="AE53" s="48"/>
      <c r="AF53" s="48"/>
    </row>
    <row r="54" spans="30:32" ht="16.5" customHeight="1">
      <c r="AD54" s="48"/>
      <c r="AE54" s="48"/>
      <c r="AF54" s="48"/>
    </row>
    <row r="55" spans="30:32" ht="16.5" customHeight="1">
      <c r="AD55" s="48"/>
      <c r="AE55" s="48"/>
      <c r="AF55" s="48"/>
    </row>
    <row r="56" ht="16.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spans="1:14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M74" s="97"/>
      <c r="N74" s="97"/>
    </row>
    <row r="75" ht="11.25" customHeight="1">
      <c r="L75" s="97"/>
    </row>
    <row r="76" ht="11.25" customHeight="1"/>
    <row r="77" ht="11.25" customHeight="1"/>
    <row r="78" ht="11.25" customHeight="1"/>
    <row r="79" ht="11.25" customHeight="1"/>
    <row r="80" ht="11.25" customHeight="1"/>
    <row r="81" ht="6" customHeight="1"/>
    <row r="82" ht="11.25" customHeight="1"/>
    <row r="83" ht="11.25" customHeight="1"/>
  </sheetData>
  <sheetProtection/>
  <mergeCells count="37">
    <mergeCell ref="K4:N4"/>
    <mergeCell ref="A30:C30"/>
    <mergeCell ref="B31:C31"/>
    <mergeCell ref="A22:C22"/>
    <mergeCell ref="A24:C24"/>
    <mergeCell ref="A14:C14"/>
    <mergeCell ref="B15:C15"/>
    <mergeCell ref="O4:AB4"/>
    <mergeCell ref="D4:F5"/>
    <mergeCell ref="G5:H5"/>
    <mergeCell ref="I5:J5"/>
    <mergeCell ref="B9:C9"/>
    <mergeCell ref="B11:C11"/>
    <mergeCell ref="A8:C8"/>
    <mergeCell ref="A4:C6"/>
    <mergeCell ref="G4:J4"/>
    <mergeCell ref="K5:L5"/>
    <mergeCell ref="A26:C26"/>
    <mergeCell ref="B27:C27"/>
    <mergeCell ref="O5:P5"/>
    <mergeCell ref="Q5:R5"/>
    <mergeCell ref="AA5:AB5"/>
    <mergeCell ref="S5:T5"/>
    <mergeCell ref="U5:V5"/>
    <mergeCell ref="W5:X5"/>
    <mergeCell ref="Y5:Z5"/>
    <mergeCell ref="M5:N5"/>
    <mergeCell ref="A2:C2"/>
    <mergeCell ref="A42:C42"/>
    <mergeCell ref="A44:C44"/>
    <mergeCell ref="B45:C45"/>
    <mergeCell ref="A34:C34"/>
    <mergeCell ref="A36:C36"/>
    <mergeCell ref="B37:C37"/>
    <mergeCell ref="B39:C39"/>
    <mergeCell ref="B19:C19"/>
    <mergeCell ref="A18:C1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AF75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28" width="4.375" style="0" customWidth="1"/>
  </cols>
  <sheetData>
    <row r="1" spans="1:28" ht="21" customHeight="1">
      <c r="A1" s="210" t="s">
        <v>64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</row>
    <row r="2" spans="1:28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17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6" customHeigh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D7" s="25"/>
      <c r="AE7" s="25"/>
      <c r="AF7" s="25"/>
    </row>
    <row r="8" spans="1:32" ht="18.75" customHeight="1">
      <c r="A8" s="145" t="s">
        <v>5</v>
      </c>
      <c r="B8" s="145"/>
      <c r="C8" s="146"/>
      <c r="D8" s="80">
        <v>42</v>
      </c>
      <c r="E8" s="80">
        <v>33</v>
      </c>
      <c r="F8" s="80">
        <v>9</v>
      </c>
      <c r="G8" s="80">
        <v>0</v>
      </c>
      <c r="H8" s="80">
        <v>1</v>
      </c>
      <c r="I8" s="80">
        <v>1</v>
      </c>
      <c r="J8" s="80">
        <v>1</v>
      </c>
      <c r="K8" s="80">
        <v>28</v>
      </c>
      <c r="L8" s="80">
        <v>0</v>
      </c>
      <c r="M8" s="80">
        <v>0</v>
      </c>
      <c r="N8" s="80">
        <v>0</v>
      </c>
      <c r="O8" s="80">
        <v>1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5</v>
      </c>
      <c r="W8" s="80">
        <v>3</v>
      </c>
      <c r="X8" s="80">
        <v>1</v>
      </c>
      <c r="Y8" s="80">
        <v>0</v>
      </c>
      <c r="Z8" s="80">
        <v>0</v>
      </c>
      <c r="AA8" s="80">
        <v>0</v>
      </c>
      <c r="AB8" s="80">
        <v>1</v>
      </c>
      <c r="AC8" s="18"/>
      <c r="AD8" s="48"/>
      <c r="AE8" s="48"/>
      <c r="AF8" s="48"/>
    </row>
    <row r="9" spans="1:32" ht="18.75" customHeight="1">
      <c r="A9" s="66"/>
      <c r="B9" s="147" t="s">
        <v>6</v>
      </c>
      <c r="C9" s="148"/>
      <c r="D9" s="80">
        <v>42</v>
      </c>
      <c r="E9" s="80">
        <v>33</v>
      </c>
      <c r="F9" s="80">
        <v>9</v>
      </c>
      <c r="G9" s="80">
        <v>0</v>
      </c>
      <c r="H9" s="80">
        <v>1</v>
      </c>
      <c r="I9" s="80">
        <v>1</v>
      </c>
      <c r="J9" s="80">
        <v>1</v>
      </c>
      <c r="K9" s="80">
        <v>28</v>
      </c>
      <c r="L9" s="80">
        <v>0</v>
      </c>
      <c r="M9" s="80">
        <v>0</v>
      </c>
      <c r="N9" s="80">
        <v>0</v>
      </c>
      <c r="O9" s="80">
        <v>1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5</v>
      </c>
      <c r="W9" s="80">
        <v>3</v>
      </c>
      <c r="X9" s="80">
        <v>1</v>
      </c>
      <c r="Y9" s="80">
        <v>0</v>
      </c>
      <c r="Z9" s="80">
        <v>0</v>
      </c>
      <c r="AA9" s="80">
        <v>0</v>
      </c>
      <c r="AB9" s="80">
        <v>1</v>
      </c>
      <c r="AC9" s="18"/>
      <c r="AD9" s="48"/>
      <c r="AE9" s="48"/>
      <c r="AF9" s="48"/>
    </row>
    <row r="10" spans="1:32" ht="18.75" customHeight="1">
      <c r="A10" s="68"/>
      <c r="B10" s="68"/>
      <c r="C10" s="67" t="s">
        <v>3</v>
      </c>
      <c r="D10" s="80">
        <v>29</v>
      </c>
      <c r="E10" s="80">
        <v>20</v>
      </c>
      <c r="F10" s="80">
        <v>9</v>
      </c>
      <c r="G10" s="80">
        <v>0</v>
      </c>
      <c r="H10" s="80">
        <v>1</v>
      </c>
      <c r="I10" s="80">
        <v>1</v>
      </c>
      <c r="J10" s="80">
        <v>1</v>
      </c>
      <c r="K10" s="80">
        <v>18</v>
      </c>
      <c r="L10" s="80">
        <v>0</v>
      </c>
      <c r="M10" s="80">
        <v>0</v>
      </c>
      <c r="N10" s="80">
        <v>0</v>
      </c>
      <c r="O10" s="80">
        <v>1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5</v>
      </c>
      <c r="W10" s="80">
        <v>0</v>
      </c>
      <c r="X10" s="80">
        <v>1</v>
      </c>
      <c r="Y10" s="80">
        <v>0</v>
      </c>
      <c r="Z10" s="80">
        <v>0</v>
      </c>
      <c r="AA10" s="80">
        <v>0</v>
      </c>
      <c r="AB10" s="80">
        <v>1</v>
      </c>
      <c r="AC10" s="18"/>
      <c r="AD10" s="48"/>
      <c r="AE10" s="48"/>
      <c r="AF10" s="48"/>
    </row>
    <row r="11" spans="1:32" ht="18.75" customHeight="1">
      <c r="A11" s="68"/>
      <c r="B11" s="68"/>
      <c r="C11" s="67" t="s">
        <v>4</v>
      </c>
      <c r="D11" s="80">
        <v>13</v>
      </c>
      <c r="E11" s="80">
        <v>13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3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18"/>
      <c r="AD11" s="48"/>
      <c r="AE11" s="48"/>
      <c r="AF11" s="48"/>
    </row>
    <row r="12" spans="1:32" ht="18.75" customHeight="1">
      <c r="A12" s="68"/>
      <c r="B12" s="147" t="s">
        <v>7</v>
      </c>
      <c r="C12" s="148"/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18"/>
      <c r="AD12" s="48"/>
      <c r="AE12" s="48"/>
      <c r="AF12" s="48"/>
    </row>
    <row r="13" spans="1:32" ht="18.75" customHeight="1">
      <c r="A13" s="68"/>
      <c r="B13" s="68"/>
      <c r="C13" s="67" t="s">
        <v>3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18"/>
      <c r="AD13" s="48"/>
      <c r="AE13" s="48"/>
      <c r="AF13" s="48"/>
    </row>
    <row r="14" spans="1:32" ht="18.75" customHeight="1">
      <c r="A14" s="68"/>
      <c r="B14" s="68"/>
      <c r="C14" s="67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18"/>
      <c r="AD14" s="48"/>
      <c r="AE14" s="48"/>
      <c r="AF14" s="48"/>
    </row>
    <row r="15" spans="1:32" ht="18.75" customHeight="1">
      <c r="A15" s="145" t="s">
        <v>8</v>
      </c>
      <c r="B15" s="145"/>
      <c r="C15" s="146"/>
      <c r="D15" s="80">
        <v>20</v>
      </c>
      <c r="E15" s="80">
        <v>16</v>
      </c>
      <c r="F15" s="80">
        <v>4</v>
      </c>
      <c r="G15" s="80">
        <v>0</v>
      </c>
      <c r="H15" s="80">
        <v>1</v>
      </c>
      <c r="I15" s="80">
        <v>1</v>
      </c>
      <c r="J15" s="80">
        <v>0</v>
      </c>
      <c r="K15" s="80">
        <v>12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3</v>
      </c>
      <c r="W15" s="80">
        <v>3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18"/>
      <c r="AD15" s="48"/>
      <c r="AE15" s="48"/>
      <c r="AF15" s="48"/>
    </row>
    <row r="16" spans="1:32" ht="18.75" customHeight="1">
      <c r="A16" s="66"/>
      <c r="B16" s="147" t="s">
        <v>6</v>
      </c>
      <c r="C16" s="148"/>
      <c r="D16" s="80">
        <v>20</v>
      </c>
      <c r="E16" s="80">
        <v>16</v>
      </c>
      <c r="F16" s="80">
        <v>4</v>
      </c>
      <c r="G16" s="80">
        <v>0</v>
      </c>
      <c r="H16" s="80">
        <v>1</v>
      </c>
      <c r="I16" s="80">
        <v>1</v>
      </c>
      <c r="J16" s="80">
        <v>0</v>
      </c>
      <c r="K16" s="80">
        <v>12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3</v>
      </c>
      <c r="W16" s="80">
        <v>3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18"/>
      <c r="AD16" s="48"/>
      <c r="AE16" s="48"/>
      <c r="AF16" s="48"/>
    </row>
    <row r="17" spans="1:32" ht="18.75" customHeight="1">
      <c r="A17" s="68"/>
      <c r="B17" s="68"/>
      <c r="C17" s="67" t="s">
        <v>3</v>
      </c>
      <c r="D17" s="80">
        <v>7</v>
      </c>
      <c r="E17" s="80">
        <v>3</v>
      </c>
      <c r="F17" s="80">
        <v>4</v>
      </c>
      <c r="G17" s="80">
        <v>0</v>
      </c>
      <c r="H17" s="80">
        <v>1</v>
      </c>
      <c r="I17" s="80">
        <v>1</v>
      </c>
      <c r="J17" s="80">
        <v>0</v>
      </c>
      <c r="K17" s="80">
        <v>2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3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18"/>
      <c r="AD17" s="48"/>
      <c r="AE17" s="48"/>
      <c r="AF17" s="48"/>
    </row>
    <row r="18" spans="1:32" ht="18.75" customHeight="1">
      <c r="A18" s="68"/>
      <c r="B18" s="68"/>
      <c r="C18" s="67" t="s">
        <v>4</v>
      </c>
      <c r="D18" s="80">
        <v>13</v>
      </c>
      <c r="E18" s="80">
        <v>13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10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3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18"/>
      <c r="AD18" s="48"/>
      <c r="AE18" s="48"/>
      <c r="AF18" s="48"/>
    </row>
    <row r="19" spans="1:32" ht="18.75" customHeight="1">
      <c r="A19" s="68"/>
      <c r="B19" s="147" t="s">
        <v>7</v>
      </c>
      <c r="C19" s="148"/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18"/>
      <c r="AD19" s="48"/>
      <c r="AE19" s="48"/>
      <c r="AF19" s="48"/>
    </row>
    <row r="20" spans="1:32" ht="18.75" customHeight="1">
      <c r="A20" s="66"/>
      <c r="B20" s="66"/>
      <c r="C20" s="67" t="s">
        <v>3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18"/>
      <c r="AD20" s="48"/>
      <c r="AE20" s="48"/>
      <c r="AF20" s="48"/>
    </row>
    <row r="21" spans="1:32" ht="18.75" customHeight="1">
      <c r="A21" s="66"/>
      <c r="B21" s="66"/>
      <c r="C21" s="67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18"/>
      <c r="AD21" s="48"/>
      <c r="AE21" s="48"/>
      <c r="AF21" s="48"/>
    </row>
    <row r="22" spans="1:32" ht="18.75" customHeight="1">
      <c r="A22" s="145" t="s">
        <v>9</v>
      </c>
      <c r="B22" s="145"/>
      <c r="C22" s="146"/>
      <c r="D22" s="80">
        <v>3</v>
      </c>
      <c r="E22" s="80">
        <v>0</v>
      </c>
      <c r="F22" s="80">
        <v>3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2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1</v>
      </c>
      <c r="AC22" s="18"/>
      <c r="AD22" s="48"/>
      <c r="AE22" s="48"/>
      <c r="AF22" s="48"/>
    </row>
    <row r="23" spans="1:32" ht="18.75" customHeight="1">
      <c r="A23" s="66"/>
      <c r="B23" s="147" t="s">
        <v>6</v>
      </c>
      <c r="C23" s="148"/>
      <c r="D23" s="80">
        <v>3</v>
      </c>
      <c r="E23" s="80">
        <v>0</v>
      </c>
      <c r="F23" s="80">
        <v>3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2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1</v>
      </c>
      <c r="AC23" s="18"/>
      <c r="AD23" s="48"/>
      <c r="AE23" s="48"/>
      <c r="AF23" s="48"/>
    </row>
    <row r="24" spans="1:32" ht="18.75" customHeight="1">
      <c r="A24" s="68"/>
      <c r="B24" s="68"/>
      <c r="C24" s="67" t="s">
        <v>3</v>
      </c>
      <c r="D24" s="80">
        <v>3</v>
      </c>
      <c r="E24" s="80">
        <v>0</v>
      </c>
      <c r="F24" s="80">
        <v>3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2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1</v>
      </c>
      <c r="AC24" s="18"/>
      <c r="AD24" s="48"/>
      <c r="AE24" s="48"/>
      <c r="AF24" s="48"/>
    </row>
    <row r="25" spans="1:32" ht="18.75" customHeight="1">
      <c r="A25" s="68"/>
      <c r="B25" s="147" t="s">
        <v>7</v>
      </c>
      <c r="C25" s="148"/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18"/>
      <c r="AD25" s="48"/>
      <c r="AE25" s="48"/>
      <c r="AF25" s="48"/>
    </row>
    <row r="26" spans="1:32" ht="18.75" customHeight="1">
      <c r="A26" s="68"/>
      <c r="B26" s="68"/>
      <c r="C26" s="67" t="s">
        <v>3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18"/>
      <c r="AD26" s="48"/>
      <c r="AE26" s="48"/>
      <c r="AF26" s="48"/>
    </row>
    <row r="27" spans="1:32" ht="18.75" customHeight="1">
      <c r="A27" s="68"/>
      <c r="B27" s="68"/>
      <c r="C27" s="67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18"/>
      <c r="AD27" s="48"/>
      <c r="AE27" s="48"/>
      <c r="AF27" s="48"/>
    </row>
    <row r="28" spans="1:32" ht="18.75" customHeight="1">
      <c r="A28" s="145" t="s">
        <v>10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18"/>
      <c r="AD28" s="48"/>
      <c r="AE28" s="48"/>
      <c r="AF28" s="48"/>
    </row>
    <row r="29" spans="1:32" ht="18.75" customHeight="1">
      <c r="A29" s="68"/>
      <c r="B29" s="68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18"/>
      <c r="AD29" s="48"/>
      <c r="AE29" s="48"/>
      <c r="AF29" s="48"/>
    </row>
    <row r="30" spans="1:32" ht="18.75" customHeight="1">
      <c r="A30" s="145" t="s">
        <v>11</v>
      </c>
      <c r="B30" s="145"/>
      <c r="C30" s="146"/>
      <c r="D30" s="80">
        <v>3</v>
      </c>
      <c r="E30" s="80">
        <v>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3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18"/>
      <c r="AD30" s="48"/>
      <c r="AE30" s="48"/>
      <c r="AF30" s="48"/>
    </row>
    <row r="31" spans="1:32" ht="18.75" customHeight="1">
      <c r="A31" s="66"/>
      <c r="B31" s="147" t="s">
        <v>6</v>
      </c>
      <c r="C31" s="148"/>
      <c r="D31" s="80">
        <v>3</v>
      </c>
      <c r="E31" s="80">
        <v>3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3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18"/>
      <c r="AD31" s="48"/>
      <c r="AE31" s="48"/>
      <c r="AF31" s="48"/>
    </row>
    <row r="32" spans="1:32" ht="18.75" customHeight="1">
      <c r="A32" s="68"/>
      <c r="B32" s="68"/>
      <c r="C32" s="67" t="s">
        <v>3</v>
      </c>
      <c r="D32" s="80">
        <v>3</v>
      </c>
      <c r="E32" s="80">
        <v>3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3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18"/>
      <c r="AD32" s="48"/>
      <c r="AE32" s="48"/>
      <c r="AF32" s="48"/>
    </row>
    <row r="33" spans="1:32" ht="18.75" customHeight="1">
      <c r="A33" s="68"/>
      <c r="B33" s="147" t="s">
        <v>7</v>
      </c>
      <c r="C33" s="148"/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18"/>
      <c r="AD33" s="48"/>
      <c r="AE33" s="48"/>
      <c r="AF33" s="48"/>
    </row>
    <row r="34" spans="1:32" ht="18.75" customHeight="1">
      <c r="A34" s="68"/>
      <c r="B34" s="68"/>
      <c r="C34" s="67" t="s">
        <v>3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18"/>
      <c r="AD34" s="48"/>
      <c r="AE34" s="48"/>
      <c r="AF34" s="48"/>
    </row>
    <row r="35" spans="1:32" ht="18.75" customHeight="1">
      <c r="A35" s="71"/>
      <c r="B35" s="71"/>
      <c r="C35" s="67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18"/>
      <c r="AD35" s="48"/>
      <c r="AE35" s="48"/>
      <c r="AF35" s="48"/>
    </row>
    <row r="36" spans="1:32" ht="18.75" customHeight="1">
      <c r="A36" s="145" t="s">
        <v>12</v>
      </c>
      <c r="B36" s="145"/>
      <c r="C36" s="146"/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18"/>
      <c r="AD36" s="48"/>
      <c r="AE36" s="48"/>
      <c r="AF36" s="48"/>
    </row>
    <row r="37" spans="1:32" ht="18.75" customHeight="1">
      <c r="A37" s="68"/>
      <c r="B37" s="68"/>
      <c r="C37" s="7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8"/>
      <c r="AD37" s="48"/>
      <c r="AE37" s="48"/>
      <c r="AF37" s="48"/>
    </row>
    <row r="38" spans="1:32" ht="18.75" customHeight="1">
      <c r="A38" s="145" t="s">
        <v>13</v>
      </c>
      <c r="B38" s="145"/>
      <c r="C38" s="146"/>
      <c r="D38" s="80">
        <v>3</v>
      </c>
      <c r="E38" s="80">
        <v>3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3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18"/>
      <c r="AD38" s="48"/>
      <c r="AE38" s="48"/>
      <c r="AF38" s="48"/>
    </row>
    <row r="39" spans="1:32" ht="18.75" customHeight="1">
      <c r="A39" s="66"/>
      <c r="B39" s="147" t="s">
        <v>6</v>
      </c>
      <c r="C39" s="148"/>
      <c r="D39" s="80">
        <v>3</v>
      </c>
      <c r="E39" s="80">
        <v>3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3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18"/>
      <c r="AD39" s="48"/>
      <c r="AE39" s="48"/>
      <c r="AF39" s="48"/>
    </row>
    <row r="40" spans="1:32" ht="18.75" customHeight="1">
      <c r="A40" s="68"/>
      <c r="B40" s="68"/>
      <c r="C40" s="67" t="s">
        <v>3</v>
      </c>
      <c r="D40" s="80">
        <v>3</v>
      </c>
      <c r="E40" s="80">
        <v>3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3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18"/>
      <c r="AD40" s="48"/>
      <c r="AE40" s="48"/>
      <c r="AF40" s="48"/>
    </row>
    <row r="41" spans="1:32" ht="18.75" customHeight="1">
      <c r="A41" s="68"/>
      <c r="B41" s="68"/>
      <c r="C41" s="6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18"/>
      <c r="AD41" s="48"/>
      <c r="AE41" s="48"/>
      <c r="AF41" s="48"/>
    </row>
    <row r="42" spans="1:32" ht="18.75" customHeight="1">
      <c r="A42" s="145" t="s">
        <v>24</v>
      </c>
      <c r="B42" s="145"/>
      <c r="C42" s="146"/>
      <c r="D42" s="80">
        <v>5</v>
      </c>
      <c r="E42" s="80">
        <v>3</v>
      </c>
      <c r="F42" s="80">
        <v>2</v>
      </c>
      <c r="G42" s="80">
        <v>0</v>
      </c>
      <c r="H42" s="80">
        <v>0</v>
      </c>
      <c r="I42" s="80">
        <v>0</v>
      </c>
      <c r="J42" s="80">
        <v>1</v>
      </c>
      <c r="K42" s="80">
        <v>3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1</v>
      </c>
      <c r="Y42" s="80">
        <v>0</v>
      </c>
      <c r="Z42" s="80">
        <v>0</v>
      </c>
      <c r="AA42" s="80">
        <v>0</v>
      </c>
      <c r="AB42" s="80">
        <v>0</v>
      </c>
      <c r="AC42" s="18"/>
      <c r="AD42" s="48"/>
      <c r="AE42" s="48"/>
      <c r="AF42" s="48"/>
    </row>
    <row r="43" spans="1:32" ht="18.75" customHeight="1">
      <c r="A43" s="66"/>
      <c r="B43" s="147" t="s">
        <v>6</v>
      </c>
      <c r="C43" s="148"/>
      <c r="D43" s="80">
        <v>5</v>
      </c>
      <c r="E43" s="80">
        <v>3</v>
      </c>
      <c r="F43" s="80">
        <v>2</v>
      </c>
      <c r="G43" s="80">
        <v>0</v>
      </c>
      <c r="H43" s="80">
        <v>0</v>
      </c>
      <c r="I43" s="80">
        <v>0</v>
      </c>
      <c r="J43" s="80">
        <v>1</v>
      </c>
      <c r="K43" s="80">
        <v>3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1</v>
      </c>
      <c r="Y43" s="80">
        <v>0</v>
      </c>
      <c r="Z43" s="80">
        <v>0</v>
      </c>
      <c r="AA43" s="80">
        <v>0</v>
      </c>
      <c r="AB43" s="80">
        <v>0</v>
      </c>
      <c r="AC43" s="18"/>
      <c r="AD43" s="48"/>
      <c r="AE43" s="48"/>
      <c r="AF43" s="48"/>
    </row>
    <row r="44" spans="1:32" ht="18.75" customHeight="1">
      <c r="A44" s="68"/>
      <c r="B44" s="68"/>
      <c r="C44" s="67" t="s">
        <v>3</v>
      </c>
      <c r="D44" s="80">
        <v>5</v>
      </c>
      <c r="E44" s="80">
        <v>3</v>
      </c>
      <c r="F44" s="80">
        <v>2</v>
      </c>
      <c r="G44" s="80">
        <v>0</v>
      </c>
      <c r="H44" s="80">
        <v>0</v>
      </c>
      <c r="I44" s="80">
        <v>0</v>
      </c>
      <c r="J44" s="80">
        <v>1</v>
      </c>
      <c r="K44" s="80">
        <v>3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1</v>
      </c>
      <c r="Y44" s="80">
        <v>0</v>
      </c>
      <c r="Z44" s="80">
        <v>0</v>
      </c>
      <c r="AA44" s="80">
        <v>0</v>
      </c>
      <c r="AB44" s="80">
        <v>0</v>
      </c>
      <c r="AC44" s="18"/>
      <c r="AD44" s="48"/>
      <c r="AE44" s="48"/>
      <c r="AF44" s="48"/>
    </row>
    <row r="45" spans="1:32" ht="18.75" customHeight="1">
      <c r="A45" s="77"/>
      <c r="B45" s="77"/>
      <c r="C45" s="65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18"/>
      <c r="AD45" s="48"/>
      <c r="AE45" s="48"/>
      <c r="AF45" s="48"/>
    </row>
    <row r="46" spans="1:32" ht="18.75" customHeight="1">
      <c r="A46" s="145" t="s">
        <v>25</v>
      </c>
      <c r="B46" s="145"/>
      <c r="C46" s="146"/>
      <c r="D46" s="80">
        <v>2</v>
      </c>
      <c r="E46" s="80">
        <v>2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2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18"/>
      <c r="AD46" s="48"/>
      <c r="AE46" s="48"/>
      <c r="AF46" s="48"/>
    </row>
    <row r="47" spans="1:32" ht="18.75" customHeight="1">
      <c r="A47" s="66"/>
      <c r="B47" s="147" t="s">
        <v>6</v>
      </c>
      <c r="C47" s="148"/>
      <c r="D47" s="80">
        <v>2</v>
      </c>
      <c r="E47" s="80">
        <v>2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2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18"/>
      <c r="AD47" s="48"/>
      <c r="AE47" s="48"/>
      <c r="AF47" s="48"/>
    </row>
    <row r="48" spans="1:32" ht="18.75" customHeight="1">
      <c r="A48" s="68"/>
      <c r="B48" s="68"/>
      <c r="C48" s="67" t="s">
        <v>3</v>
      </c>
      <c r="D48" s="80">
        <v>2</v>
      </c>
      <c r="E48" s="80">
        <v>2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2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18"/>
      <c r="AD48" s="48"/>
      <c r="AE48" s="48"/>
      <c r="AF48" s="48"/>
    </row>
    <row r="49" spans="1:29" ht="18.75" customHeight="1">
      <c r="A49" s="66"/>
      <c r="B49" s="66"/>
      <c r="C49" s="67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8"/>
    </row>
    <row r="50" spans="1:29" ht="18.75" customHeight="1">
      <c r="A50" s="145" t="s">
        <v>26</v>
      </c>
      <c r="B50" s="145"/>
      <c r="C50" s="146"/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18"/>
    </row>
    <row r="51" spans="1:29" ht="18.75" customHeight="1">
      <c r="A51" s="68"/>
      <c r="B51" s="68"/>
      <c r="C51" s="67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18"/>
    </row>
    <row r="52" spans="1:29" ht="18.75" customHeight="1">
      <c r="A52" s="145" t="s">
        <v>27</v>
      </c>
      <c r="B52" s="145"/>
      <c r="C52" s="146"/>
      <c r="D52" s="80">
        <v>6</v>
      </c>
      <c r="E52" s="80">
        <v>6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5</v>
      </c>
      <c r="L52" s="80">
        <v>0</v>
      </c>
      <c r="M52" s="80">
        <v>0</v>
      </c>
      <c r="N52" s="80">
        <v>0</v>
      </c>
      <c r="O52" s="80">
        <v>1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18"/>
    </row>
    <row r="53" spans="1:29" ht="18.75" customHeight="1">
      <c r="A53" s="66"/>
      <c r="B53" s="147" t="s">
        <v>6</v>
      </c>
      <c r="C53" s="148"/>
      <c r="D53" s="80">
        <v>6</v>
      </c>
      <c r="E53" s="80">
        <v>6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5</v>
      </c>
      <c r="L53" s="80">
        <v>0</v>
      </c>
      <c r="M53" s="80">
        <v>0</v>
      </c>
      <c r="N53" s="80">
        <v>0</v>
      </c>
      <c r="O53" s="80">
        <v>1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18"/>
    </row>
    <row r="54" spans="1:29" ht="18.75" customHeight="1">
      <c r="A54" s="68"/>
      <c r="B54" s="68"/>
      <c r="C54" s="67" t="s">
        <v>3</v>
      </c>
      <c r="D54" s="80">
        <v>6</v>
      </c>
      <c r="E54" s="80">
        <v>6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5</v>
      </c>
      <c r="L54" s="80">
        <v>0</v>
      </c>
      <c r="M54" s="80">
        <v>0</v>
      </c>
      <c r="N54" s="80">
        <v>0</v>
      </c>
      <c r="O54" s="80">
        <v>1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18"/>
    </row>
    <row r="55" spans="1:29" ht="24.75" customHeight="1">
      <c r="A55" s="68"/>
      <c r="B55" s="68"/>
      <c r="C55" s="6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8"/>
    </row>
    <row r="56" spans="1:29" ht="35.25" customHeight="1">
      <c r="A56" s="68"/>
      <c r="B56" s="68"/>
      <c r="C56" s="6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18"/>
    </row>
    <row r="57" spans="1:29" ht="24.75" customHeight="1">
      <c r="A57" s="68"/>
      <c r="B57" s="68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18"/>
    </row>
    <row r="58" spans="1:28" ht="6" customHeight="1">
      <c r="A58" s="13"/>
      <c r="B58" s="13"/>
      <c r="C58" s="14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3" ht="11.25" customHeight="1">
      <c r="A59" s="11"/>
      <c r="B59" s="11"/>
      <c r="C59" s="12"/>
    </row>
    <row r="60" ht="11.2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spans="1:14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M74" s="97"/>
      <c r="N74" s="97"/>
    </row>
    <row r="75" ht="11.25" customHeight="1">
      <c r="L75" s="97"/>
    </row>
    <row r="76" ht="11.25" customHeight="1"/>
    <row r="77" ht="11.25" customHeight="1"/>
    <row r="78" ht="11.25" customHeight="1"/>
    <row r="79" ht="6" customHeight="1"/>
    <row r="80" ht="11.25" customHeight="1"/>
    <row r="81" ht="11.25" customHeight="1"/>
  </sheetData>
  <sheetProtection/>
  <mergeCells count="40">
    <mergeCell ref="A42:C42"/>
    <mergeCell ref="B43:C43"/>
    <mergeCell ref="A46:C46"/>
    <mergeCell ref="B53:C53"/>
    <mergeCell ref="B47:C47"/>
    <mergeCell ref="A50:C50"/>
    <mergeCell ref="A52:C52"/>
    <mergeCell ref="O5:P5"/>
    <mergeCell ref="Q5:R5"/>
    <mergeCell ref="AA5:AB5"/>
    <mergeCell ref="S5:T5"/>
    <mergeCell ref="U5:V5"/>
    <mergeCell ref="W5:X5"/>
    <mergeCell ref="Y5:Z5"/>
    <mergeCell ref="B31:C31"/>
    <mergeCell ref="A28:C28"/>
    <mergeCell ref="A30:C30"/>
    <mergeCell ref="K5:L5"/>
    <mergeCell ref="M5:N5"/>
    <mergeCell ref="B12:C12"/>
    <mergeCell ref="A36:C36"/>
    <mergeCell ref="G4:J4"/>
    <mergeCell ref="A15:C15"/>
    <mergeCell ref="B16:C16"/>
    <mergeCell ref="A8:C8"/>
    <mergeCell ref="A4:C6"/>
    <mergeCell ref="B23:C23"/>
    <mergeCell ref="B25:C25"/>
    <mergeCell ref="B19:C19"/>
    <mergeCell ref="A22:C22"/>
    <mergeCell ref="A2:C2"/>
    <mergeCell ref="K4:N4"/>
    <mergeCell ref="O4:AB4"/>
    <mergeCell ref="A38:C38"/>
    <mergeCell ref="B39:C39"/>
    <mergeCell ref="D4:F5"/>
    <mergeCell ref="G5:H5"/>
    <mergeCell ref="I5:J5"/>
    <mergeCell ref="B33:C33"/>
    <mergeCell ref="B9:C9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1:DY90"/>
  <sheetViews>
    <sheetView zoomScale="80" zoomScaleNormal="80" zoomScaleSheetLayoutView="100" zoomScalePageLayoutView="0" workbookViewId="0" topLeftCell="A1">
      <selection activeCell="D2" activeCellId="2" sqref="A1 A2:C2 D2"/>
    </sheetView>
  </sheetViews>
  <sheetFormatPr defaultColWidth="9.00390625" defaultRowHeight="13.5"/>
  <cols>
    <col min="1" max="2" width="2.625" style="0" customWidth="1"/>
    <col min="3" max="3" width="12.25390625" style="0" customWidth="1"/>
    <col min="4" max="6" width="5.375" style="0" customWidth="1"/>
    <col min="7" max="28" width="4.375" style="0" customWidth="1"/>
  </cols>
  <sheetData>
    <row r="1" spans="1:30" ht="21" customHeight="1">
      <c r="A1" s="210" t="s">
        <v>65</v>
      </c>
      <c r="B1" s="2"/>
      <c r="C1" s="2"/>
      <c r="D1" s="2"/>
      <c r="E1" s="2"/>
      <c r="F1" s="2"/>
      <c r="G1" s="2"/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44"/>
      <c r="X1" s="43"/>
      <c r="Y1" s="8"/>
      <c r="Z1" s="2"/>
      <c r="AA1" s="8"/>
      <c r="AB1" s="58" t="s">
        <v>0</v>
      </c>
      <c r="AC1" s="8"/>
      <c r="AD1" s="8"/>
    </row>
    <row r="2" spans="1:30" ht="21" customHeight="1">
      <c r="A2" s="211" t="s">
        <v>79</v>
      </c>
      <c r="B2" s="211"/>
      <c r="C2" s="211"/>
      <c r="D2" s="210" t="s">
        <v>80</v>
      </c>
      <c r="E2" s="2"/>
      <c r="F2" s="2"/>
      <c r="G2" s="2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44"/>
      <c r="X2" s="43"/>
      <c r="Y2" s="8"/>
      <c r="Z2" s="2"/>
      <c r="AA2" s="8"/>
      <c r="AB2" s="58"/>
      <c r="AC2" s="8"/>
      <c r="AD2" s="8"/>
    </row>
    <row r="3" spans="1:28" ht="3.75" customHeight="1" thickBot="1">
      <c r="A3" s="16"/>
      <c r="B3" s="1"/>
      <c r="C3" s="1"/>
      <c r="D3" s="2"/>
      <c r="E3" s="2"/>
      <c r="F3" s="2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3"/>
      <c r="W3" s="4"/>
      <c r="X3" s="16"/>
      <c r="Y3" s="3"/>
      <c r="Z3" s="1"/>
      <c r="AA3" s="3"/>
      <c r="AB3" s="42"/>
    </row>
    <row r="4" spans="1:28" s="18" customFormat="1" ht="18" customHeight="1" thickTop="1">
      <c r="A4" s="191" t="s">
        <v>1</v>
      </c>
      <c r="B4" s="191"/>
      <c r="C4" s="192"/>
      <c r="D4" s="190" t="s">
        <v>45</v>
      </c>
      <c r="E4" s="191"/>
      <c r="F4" s="192"/>
      <c r="G4" s="198" t="s">
        <v>48</v>
      </c>
      <c r="H4" s="199"/>
      <c r="I4" s="199"/>
      <c r="J4" s="200"/>
      <c r="K4" s="204" t="s">
        <v>49</v>
      </c>
      <c r="L4" s="205"/>
      <c r="M4" s="205"/>
      <c r="N4" s="206"/>
      <c r="O4" s="189" t="s">
        <v>44</v>
      </c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s="18" customFormat="1" ht="18" customHeight="1">
      <c r="A5" s="197"/>
      <c r="B5" s="197"/>
      <c r="C5" s="196"/>
      <c r="D5" s="193"/>
      <c r="E5" s="194"/>
      <c r="F5" s="195"/>
      <c r="G5" s="184" t="s">
        <v>46</v>
      </c>
      <c r="H5" s="185"/>
      <c r="I5" s="194" t="s">
        <v>47</v>
      </c>
      <c r="J5" s="196"/>
      <c r="K5" s="201" t="s">
        <v>33</v>
      </c>
      <c r="L5" s="196"/>
      <c r="M5" s="202" t="s">
        <v>34</v>
      </c>
      <c r="N5" s="203"/>
      <c r="O5" s="182" t="s">
        <v>35</v>
      </c>
      <c r="P5" s="183"/>
      <c r="Q5" s="184" t="s">
        <v>36</v>
      </c>
      <c r="R5" s="185"/>
      <c r="S5" s="186" t="s">
        <v>37</v>
      </c>
      <c r="T5" s="185"/>
      <c r="U5" s="184" t="s">
        <v>38</v>
      </c>
      <c r="V5" s="185"/>
      <c r="W5" s="187" t="s">
        <v>39</v>
      </c>
      <c r="X5" s="188"/>
      <c r="Y5" s="184" t="s">
        <v>50</v>
      </c>
      <c r="Z5" s="185"/>
      <c r="AA5" s="184" t="s">
        <v>41</v>
      </c>
      <c r="AB5" s="186"/>
    </row>
    <row r="6" spans="1:32" s="18" customFormat="1" ht="18" customHeight="1">
      <c r="A6" s="194"/>
      <c r="B6" s="194"/>
      <c r="C6" s="195"/>
      <c r="D6" s="19" t="s">
        <v>2</v>
      </c>
      <c r="E6" s="19" t="s">
        <v>14</v>
      </c>
      <c r="F6" s="19" t="s">
        <v>15</v>
      </c>
      <c r="G6" s="19" t="s">
        <v>14</v>
      </c>
      <c r="H6" s="20" t="s">
        <v>15</v>
      </c>
      <c r="I6" s="20" t="s">
        <v>14</v>
      </c>
      <c r="J6" s="19" t="s">
        <v>15</v>
      </c>
      <c r="K6" s="21" t="s">
        <v>14</v>
      </c>
      <c r="L6" s="22" t="s">
        <v>15</v>
      </c>
      <c r="M6" s="23" t="s">
        <v>14</v>
      </c>
      <c r="N6" s="19" t="s">
        <v>15</v>
      </c>
      <c r="O6" s="24" t="s">
        <v>14</v>
      </c>
      <c r="P6" s="19" t="s">
        <v>15</v>
      </c>
      <c r="Q6" s="19" t="s">
        <v>14</v>
      </c>
      <c r="R6" s="19" t="s">
        <v>15</v>
      </c>
      <c r="S6" s="19" t="s">
        <v>14</v>
      </c>
      <c r="T6" s="19" t="s">
        <v>15</v>
      </c>
      <c r="U6" s="21" t="s">
        <v>14</v>
      </c>
      <c r="V6" s="22" t="s">
        <v>15</v>
      </c>
      <c r="W6" s="19" t="s">
        <v>14</v>
      </c>
      <c r="X6" s="19" t="s">
        <v>15</v>
      </c>
      <c r="Y6" s="19" t="s">
        <v>14</v>
      </c>
      <c r="Z6" s="19" t="s">
        <v>15</v>
      </c>
      <c r="AA6" s="21" t="s">
        <v>14</v>
      </c>
      <c r="AB6" s="39" t="s">
        <v>15</v>
      </c>
      <c r="AD6" s="25"/>
      <c r="AE6" s="25"/>
      <c r="AF6" s="25"/>
    </row>
    <row r="7" spans="1:32" ht="3.75" customHeight="1">
      <c r="A7" s="5"/>
      <c r="B7" s="5"/>
      <c r="C7" s="6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6"/>
      <c r="Y7" s="86"/>
      <c r="Z7" s="86"/>
      <c r="AA7" s="86"/>
      <c r="AB7" s="86"/>
      <c r="AD7" s="25"/>
      <c r="AE7" s="25"/>
      <c r="AF7" s="25"/>
    </row>
    <row r="8" spans="1:32" ht="18.75" customHeight="1">
      <c r="A8" s="145" t="s">
        <v>5</v>
      </c>
      <c r="B8" s="145"/>
      <c r="C8" s="146"/>
      <c r="D8" s="80">
        <v>187</v>
      </c>
      <c r="E8" s="80">
        <v>11</v>
      </c>
      <c r="F8" s="80">
        <v>176</v>
      </c>
      <c r="G8" s="80">
        <v>0</v>
      </c>
      <c r="H8" s="80">
        <v>28</v>
      </c>
      <c r="I8" s="80">
        <v>2</v>
      </c>
      <c r="J8" s="80">
        <v>25</v>
      </c>
      <c r="K8" s="80">
        <v>4</v>
      </c>
      <c r="L8" s="80">
        <v>0</v>
      </c>
      <c r="M8" s="80">
        <v>0</v>
      </c>
      <c r="N8" s="80">
        <v>0</v>
      </c>
      <c r="O8" s="80">
        <v>0</v>
      </c>
      <c r="P8" s="80">
        <v>8</v>
      </c>
      <c r="Q8" s="80">
        <v>1</v>
      </c>
      <c r="R8" s="80">
        <v>51</v>
      </c>
      <c r="S8" s="80">
        <v>0</v>
      </c>
      <c r="T8" s="80">
        <v>0</v>
      </c>
      <c r="U8" s="80">
        <v>0</v>
      </c>
      <c r="V8" s="80">
        <v>3</v>
      </c>
      <c r="W8" s="80">
        <v>3</v>
      </c>
      <c r="X8" s="80">
        <v>51</v>
      </c>
      <c r="Y8" s="80">
        <v>0</v>
      </c>
      <c r="Z8" s="80">
        <v>4</v>
      </c>
      <c r="AA8" s="80">
        <v>1</v>
      </c>
      <c r="AB8" s="80">
        <v>6</v>
      </c>
      <c r="AC8" s="53"/>
      <c r="AD8" s="48"/>
      <c r="AE8" s="48"/>
      <c r="AF8" s="48"/>
    </row>
    <row r="9" spans="1:32" ht="18.75" customHeight="1">
      <c r="A9" s="66"/>
      <c r="B9" s="147" t="s">
        <v>6</v>
      </c>
      <c r="C9" s="148"/>
      <c r="D9" s="80">
        <v>184</v>
      </c>
      <c r="E9" s="80">
        <v>10</v>
      </c>
      <c r="F9" s="80">
        <v>174</v>
      </c>
      <c r="G9" s="80">
        <v>0</v>
      </c>
      <c r="H9" s="80">
        <v>28</v>
      </c>
      <c r="I9" s="80">
        <v>2</v>
      </c>
      <c r="J9" s="80">
        <v>25</v>
      </c>
      <c r="K9" s="80">
        <v>4</v>
      </c>
      <c r="L9" s="80">
        <v>0</v>
      </c>
      <c r="M9" s="80">
        <v>0</v>
      </c>
      <c r="N9" s="80">
        <v>0</v>
      </c>
      <c r="O9" s="80">
        <v>0</v>
      </c>
      <c r="P9" s="80">
        <v>8</v>
      </c>
      <c r="Q9" s="80">
        <v>0</v>
      </c>
      <c r="R9" s="80">
        <v>51</v>
      </c>
      <c r="S9" s="80">
        <v>0</v>
      </c>
      <c r="T9" s="80">
        <v>0</v>
      </c>
      <c r="U9" s="80">
        <v>0</v>
      </c>
      <c r="V9" s="80">
        <v>3</v>
      </c>
      <c r="W9" s="80">
        <v>3</v>
      </c>
      <c r="X9" s="80">
        <v>49</v>
      </c>
      <c r="Y9" s="80">
        <v>0</v>
      </c>
      <c r="Z9" s="80">
        <v>4</v>
      </c>
      <c r="AA9" s="80">
        <v>1</v>
      </c>
      <c r="AB9" s="80">
        <v>6</v>
      </c>
      <c r="AC9" s="53"/>
      <c r="AD9" s="48"/>
      <c r="AE9" s="48"/>
      <c r="AF9" s="48"/>
    </row>
    <row r="10" spans="1:32" ht="18.75" customHeight="1">
      <c r="A10" s="68"/>
      <c r="B10" s="68"/>
      <c r="C10" s="67" t="s">
        <v>3</v>
      </c>
      <c r="D10" s="80">
        <v>170</v>
      </c>
      <c r="E10" s="80">
        <v>6</v>
      </c>
      <c r="F10" s="80">
        <v>164</v>
      </c>
      <c r="G10" s="80">
        <v>0</v>
      </c>
      <c r="H10" s="80">
        <v>26</v>
      </c>
      <c r="I10" s="80">
        <v>1</v>
      </c>
      <c r="J10" s="80">
        <v>23</v>
      </c>
      <c r="K10" s="80">
        <v>3</v>
      </c>
      <c r="L10" s="80">
        <v>0</v>
      </c>
      <c r="M10" s="80">
        <v>0</v>
      </c>
      <c r="N10" s="80">
        <v>0</v>
      </c>
      <c r="O10" s="80">
        <v>0</v>
      </c>
      <c r="P10" s="80">
        <v>7</v>
      </c>
      <c r="Q10" s="80">
        <v>0</v>
      </c>
      <c r="R10" s="80">
        <v>47</v>
      </c>
      <c r="S10" s="80">
        <v>0</v>
      </c>
      <c r="T10" s="80">
        <v>0</v>
      </c>
      <c r="U10" s="80">
        <v>0</v>
      </c>
      <c r="V10" s="80">
        <v>3</v>
      </c>
      <c r="W10" s="80">
        <v>2</v>
      </c>
      <c r="X10" s="80">
        <v>49</v>
      </c>
      <c r="Y10" s="80">
        <v>0</v>
      </c>
      <c r="Z10" s="80">
        <v>4</v>
      </c>
      <c r="AA10" s="80">
        <v>0</v>
      </c>
      <c r="AB10" s="80">
        <v>5</v>
      </c>
      <c r="AC10" s="53"/>
      <c r="AD10" s="48"/>
      <c r="AE10" s="48"/>
      <c r="AF10" s="48"/>
    </row>
    <row r="11" spans="1:32" ht="18.75" customHeight="1">
      <c r="A11" s="68"/>
      <c r="B11" s="68"/>
      <c r="C11" s="67" t="s">
        <v>4</v>
      </c>
      <c r="D11" s="80">
        <v>14</v>
      </c>
      <c r="E11" s="80">
        <v>4</v>
      </c>
      <c r="F11" s="80">
        <v>10</v>
      </c>
      <c r="G11" s="80">
        <v>0</v>
      </c>
      <c r="H11" s="80">
        <v>2</v>
      </c>
      <c r="I11" s="80">
        <v>1</v>
      </c>
      <c r="J11" s="80">
        <v>2</v>
      </c>
      <c r="K11" s="80">
        <v>1</v>
      </c>
      <c r="L11" s="80">
        <v>0</v>
      </c>
      <c r="M11" s="80">
        <v>0</v>
      </c>
      <c r="N11" s="80">
        <v>0</v>
      </c>
      <c r="O11" s="80">
        <v>0</v>
      </c>
      <c r="P11" s="80">
        <v>1</v>
      </c>
      <c r="Q11" s="80">
        <v>0</v>
      </c>
      <c r="R11" s="80">
        <v>4</v>
      </c>
      <c r="S11" s="80">
        <v>0</v>
      </c>
      <c r="T11" s="80">
        <v>0</v>
      </c>
      <c r="U11" s="80">
        <v>0</v>
      </c>
      <c r="V11" s="80">
        <v>0</v>
      </c>
      <c r="W11" s="80">
        <v>1</v>
      </c>
      <c r="X11" s="80">
        <v>0</v>
      </c>
      <c r="Y11" s="80">
        <v>0</v>
      </c>
      <c r="Z11" s="80">
        <v>0</v>
      </c>
      <c r="AA11" s="80">
        <v>1</v>
      </c>
      <c r="AB11" s="80">
        <v>1</v>
      </c>
      <c r="AC11" s="53"/>
      <c r="AD11" s="48"/>
      <c r="AE11" s="48"/>
      <c r="AF11" s="48"/>
    </row>
    <row r="12" spans="1:32" ht="18.75" customHeight="1">
      <c r="A12" s="68"/>
      <c r="B12" s="147" t="s">
        <v>7</v>
      </c>
      <c r="C12" s="148"/>
      <c r="D12" s="80">
        <v>3</v>
      </c>
      <c r="E12" s="80">
        <v>1</v>
      </c>
      <c r="F12" s="80">
        <v>2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1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2</v>
      </c>
      <c r="Y12" s="80">
        <v>0</v>
      </c>
      <c r="Z12" s="80">
        <v>0</v>
      </c>
      <c r="AA12" s="80">
        <v>0</v>
      </c>
      <c r="AB12" s="80">
        <v>0</v>
      </c>
      <c r="AC12" s="53"/>
      <c r="AD12" s="48"/>
      <c r="AE12" s="48"/>
      <c r="AF12" s="48"/>
    </row>
    <row r="13" spans="1:32" ht="18.75" customHeight="1">
      <c r="A13" s="68"/>
      <c r="B13" s="68"/>
      <c r="C13" s="67" t="s">
        <v>3</v>
      </c>
      <c r="D13" s="80">
        <v>3</v>
      </c>
      <c r="E13" s="80">
        <v>1</v>
      </c>
      <c r="F13" s="80">
        <v>2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1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2</v>
      </c>
      <c r="Y13" s="80">
        <v>0</v>
      </c>
      <c r="Z13" s="80">
        <v>0</v>
      </c>
      <c r="AA13" s="80">
        <v>0</v>
      </c>
      <c r="AB13" s="80">
        <v>0</v>
      </c>
      <c r="AC13" s="53"/>
      <c r="AD13" s="48"/>
      <c r="AE13" s="48"/>
      <c r="AF13" s="48"/>
    </row>
    <row r="14" spans="1:32" ht="18.75" customHeight="1">
      <c r="A14" s="68"/>
      <c r="B14" s="68"/>
      <c r="C14" s="6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D14" s="48"/>
      <c r="AE14" s="48"/>
      <c r="AF14" s="48"/>
    </row>
    <row r="15" spans="1:32" ht="18.75" customHeight="1">
      <c r="A15" s="145" t="s">
        <v>8</v>
      </c>
      <c r="B15" s="145"/>
      <c r="C15" s="146"/>
      <c r="D15" s="80">
        <v>65</v>
      </c>
      <c r="E15" s="80">
        <v>3</v>
      </c>
      <c r="F15" s="80">
        <v>62</v>
      </c>
      <c r="G15" s="80">
        <v>0</v>
      </c>
      <c r="H15" s="80">
        <v>13</v>
      </c>
      <c r="I15" s="80">
        <v>0</v>
      </c>
      <c r="J15" s="80">
        <v>11</v>
      </c>
      <c r="K15" s="80">
        <v>2</v>
      </c>
      <c r="L15" s="80">
        <v>0</v>
      </c>
      <c r="M15" s="80">
        <v>0</v>
      </c>
      <c r="N15" s="80">
        <v>0</v>
      </c>
      <c r="O15" s="80">
        <v>0</v>
      </c>
      <c r="P15" s="80">
        <v>3</v>
      </c>
      <c r="Q15" s="80">
        <v>0</v>
      </c>
      <c r="R15" s="80">
        <v>18</v>
      </c>
      <c r="S15" s="80">
        <v>0</v>
      </c>
      <c r="T15" s="80">
        <v>0</v>
      </c>
      <c r="U15" s="80">
        <v>0</v>
      </c>
      <c r="V15" s="80">
        <v>2</v>
      </c>
      <c r="W15" s="80">
        <v>0</v>
      </c>
      <c r="X15" s="80">
        <v>11</v>
      </c>
      <c r="Y15" s="80">
        <v>0</v>
      </c>
      <c r="Z15" s="80">
        <v>2</v>
      </c>
      <c r="AA15" s="80">
        <v>1</v>
      </c>
      <c r="AB15" s="80">
        <v>2</v>
      </c>
      <c r="AC15" s="53"/>
      <c r="AD15" s="48"/>
      <c r="AE15" s="48"/>
      <c r="AF15" s="48"/>
    </row>
    <row r="16" spans="1:32" ht="18.75" customHeight="1">
      <c r="A16" s="66"/>
      <c r="B16" s="147" t="s">
        <v>6</v>
      </c>
      <c r="C16" s="148"/>
      <c r="D16" s="80">
        <v>63</v>
      </c>
      <c r="E16" s="80">
        <v>3</v>
      </c>
      <c r="F16" s="80">
        <v>60</v>
      </c>
      <c r="G16" s="80">
        <v>0</v>
      </c>
      <c r="H16" s="80">
        <v>13</v>
      </c>
      <c r="I16" s="80">
        <v>0</v>
      </c>
      <c r="J16" s="80">
        <v>11</v>
      </c>
      <c r="K16" s="80">
        <v>2</v>
      </c>
      <c r="L16" s="80">
        <v>0</v>
      </c>
      <c r="M16" s="80">
        <v>0</v>
      </c>
      <c r="N16" s="80">
        <v>0</v>
      </c>
      <c r="O16" s="80">
        <v>0</v>
      </c>
      <c r="P16" s="80">
        <v>3</v>
      </c>
      <c r="Q16" s="80">
        <v>0</v>
      </c>
      <c r="R16" s="80">
        <v>18</v>
      </c>
      <c r="S16" s="80">
        <v>0</v>
      </c>
      <c r="T16" s="80">
        <v>0</v>
      </c>
      <c r="U16" s="80">
        <v>0</v>
      </c>
      <c r="V16" s="80">
        <v>2</v>
      </c>
      <c r="W16" s="80">
        <v>0</v>
      </c>
      <c r="X16" s="80">
        <v>9</v>
      </c>
      <c r="Y16" s="80">
        <v>0</v>
      </c>
      <c r="Z16" s="80">
        <v>2</v>
      </c>
      <c r="AA16" s="80">
        <v>1</v>
      </c>
      <c r="AB16" s="80">
        <v>2</v>
      </c>
      <c r="AC16" s="53"/>
      <c r="AD16" s="48"/>
      <c r="AE16" s="48"/>
      <c r="AF16" s="48"/>
    </row>
    <row r="17" spans="1:32" ht="18.75" customHeight="1">
      <c r="A17" s="68"/>
      <c r="B17" s="68"/>
      <c r="C17" s="67" t="s">
        <v>3</v>
      </c>
      <c r="D17" s="80">
        <v>55</v>
      </c>
      <c r="E17" s="80">
        <v>1</v>
      </c>
      <c r="F17" s="80">
        <v>54</v>
      </c>
      <c r="G17" s="80">
        <v>0</v>
      </c>
      <c r="H17" s="80">
        <v>11</v>
      </c>
      <c r="I17" s="80">
        <v>0</v>
      </c>
      <c r="J17" s="80">
        <v>10</v>
      </c>
      <c r="K17" s="80">
        <v>1</v>
      </c>
      <c r="L17" s="80">
        <v>0</v>
      </c>
      <c r="M17" s="80">
        <v>0</v>
      </c>
      <c r="N17" s="80">
        <v>0</v>
      </c>
      <c r="O17" s="80">
        <v>0</v>
      </c>
      <c r="P17" s="80">
        <v>2</v>
      </c>
      <c r="Q17" s="80">
        <v>0</v>
      </c>
      <c r="R17" s="80">
        <v>16</v>
      </c>
      <c r="S17" s="80">
        <v>0</v>
      </c>
      <c r="T17" s="80">
        <v>0</v>
      </c>
      <c r="U17" s="80">
        <v>0</v>
      </c>
      <c r="V17" s="80">
        <v>2</v>
      </c>
      <c r="W17" s="80">
        <v>0</v>
      </c>
      <c r="X17" s="80">
        <v>9</v>
      </c>
      <c r="Y17" s="80">
        <v>0</v>
      </c>
      <c r="Z17" s="80">
        <v>2</v>
      </c>
      <c r="AA17" s="80">
        <v>0</v>
      </c>
      <c r="AB17" s="80">
        <v>2</v>
      </c>
      <c r="AC17" s="53"/>
      <c r="AD17" s="48"/>
      <c r="AE17" s="48"/>
      <c r="AF17" s="48"/>
    </row>
    <row r="18" spans="1:32" ht="18.75" customHeight="1">
      <c r="A18" s="68"/>
      <c r="B18" s="68"/>
      <c r="C18" s="67" t="s">
        <v>4</v>
      </c>
      <c r="D18" s="80">
        <v>8</v>
      </c>
      <c r="E18" s="80">
        <v>2</v>
      </c>
      <c r="F18" s="80">
        <v>6</v>
      </c>
      <c r="G18" s="80">
        <v>0</v>
      </c>
      <c r="H18" s="80">
        <v>2</v>
      </c>
      <c r="I18" s="80">
        <v>0</v>
      </c>
      <c r="J18" s="80">
        <v>1</v>
      </c>
      <c r="K18" s="80">
        <v>1</v>
      </c>
      <c r="L18" s="80">
        <v>0</v>
      </c>
      <c r="M18" s="80">
        <v>0</v>
      </c>
      <c r="N18" s="80">
        <v>0</v>
      </c>
      <c r="O18" s="80">
        <v>0</v>
      </c>
      <c r="P18" s="80">
        <v>1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1</v>
      </c>
      <c r="AB18" s="80">
        <v>0</v>
      </c>
      <c r="AC18" s="53"/>
      <c r="AD18" s="48"/>
      <c r="AE18" s="48"/>
      <c r="AF18" s="48"/>
    </row>
    <row r="19" spans="1:32" ht="18.75" customHeight="1">
      <c r="A19" s="68"/>
      <c r="B19" s="147" t="s">
        <v>7</v>
      </c>
      <c r="C19" s="148"/>
      <c r="D19" s="80">
        <v>2</v>
      </c>
      <c r="E19" s="80">
        <v>0</v>
      </c>
      <c r="F19" s="80">
        <v>2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2</v>
      </c>
      <c r="Y19" s="80">
        <v>0</v>
      </c>
      <c r="Z19" s="80">
        <v>0</v>
      </c>
      <c r="AA19" s="80">
        <v>0</v>
      </c>
      <c r="AB19" s="80">
        <v>0</v>
      </c>
      <c r="AC19" s="53"/>
      <c r="AD19" s="48"/>
      <c r="AE19" s="48"/>
      <c r="AF19" s="48"/>
    </row>
    <row r="20" spans="1:32" ht="18.75" customHeight="1">
      <c r="A20" s="68"/>
      <c r="B20" s="66"/>
      <c r="C20" s="67" t="s">
        <v>3</v>
      </c>
      <c r="D20" s="80">
        <v>2</v>
      </c>
      <c r="E20" s="80">
        <v>0</v>
      </c>
      <c r="F20" s="80">
        <v>2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2</v>
      </c>
      <c r="Y20" s="80">
        <v>0</v>
      </c>
      <c r="Z20" s="80">
        <v>0</v>
      </c>
      <c r="AA20" s="80">
        <v>0</v>
      </c>
      <c r="AB20" s="80">
        <v>0</v>
      </c>
      <c r="AC20" s="53"/>
      <c r="AD20" s="48"/>
      <c r="AE20" s="48"/>
      <c r="AF20" s="48"/>
    </row>
    <row r="21" spans="1:32" ht="18.75" customHeight="1">
      <c r="A21" s="66"/>
      <c r="B21" s="66"/>
      <c r="C21" s="67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D21" s="48"/>
      <c r="AE21" s="48"/>
      <c r="AF21" s="48"/>
    </row>
    <row r="22" spans="1:32" ht="18.75" customHeight="1">
      <c r="A22" s="145" t="s">
        <v>9</v>
      </c>
      <c r="B22" s="145"/>
      <c r="C22" s="146"/>
      <c r="D22" s="80">
        <v>30</v>
      </c>
      <c r="E22" s="80">
        <v>1</v>
      </c>
      <c r="F22" s="80">
        <v>29</v>
      </c>
      <c r="G22" s="80">
        <v>0</v>
      </c>
      <c r="H22" s="80">
        <v>7</v>
      </c>
      <c r="I22" s="80">
        <v>0</v>
      </c>
      <c r="J22" s="80">
        <v>1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1</v>
      </c>
      <c r="Q22" s="80">
        <v>1</v>
      </c>
      <c r="R22" s="80">
        <v>9</v>
      </c>
      <c r="S22" s="80">
        <v>0</v>
      </c>
      <c r="T22" s="80">
        <v>0</v>
      </c>
      <c r="U22" s="80">
        <v>0</v>
      </c>
      <c r="V22" s="80">
        <v>1</v>
      </c>
      <c r="W22" s="80">
        <v>0</v>
      </c>
      <c r="X22" s="80">
        <v>9</v>
      </c>
      <c r="Y22" s="80">
        <v>0</v>
      </c>
      <c r="Z22" s="80">
        <v>0</v>
      </c>
      <c r="AA22" s="80">
        <v>0</v>
      </c>
      <c r="AB22" s="80">
        <v>1</v>
      </c>
      <c r="AC22" s="53"/>
      <c r="AD22" s="48"/>
      <c r="AE22" s="48"/>
      <c r="AF22" s="48"/>
    </row>
    <row r="23" spans="1:32" ht="18.75" customHeight="1">
      <c r="A23" s="66"/>
      <c r="B23" s="147" t="s">
        <v>6</v>
      </c>
      <c r="C23" s="148"/>
      <c r="D23" s="80">
        <v>29</v>
      </c>
      <c r="E23" s="80">
        <v>0</v>
      </c>
      <c r="F23" s="80">
        <v>29</v>
      </c>
      <c r="G23" s="80">
        <v>0</v>
      </c>
      <c r="H23" s="80">
        <v>7</v>
      </c>
      <c r="I23" s="80">
        <v>0</v>
      </c>
      <c r="J23" s="80">
        <v>1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1</v>
      </c>
      <c r="Q23" s="80">
        <v>0</v>
      </c>
      <c r="R23" s="80">
        <v>9</v>
      </c>
      <c r="S23" s="80">
        <v>0</v>
      </c>
      <c r="T23" s="80">
        <v>0</v>
      </c>
      <c r="U23" s="80">
        <v>0</v>
      </c>
      <c r="V23" s="80">
        <v>1</v>
      </c>
      <c r="W23" s="80">
        <v>0</v>
      </c>
      <c r="X23" s="80">
        <v>9</v>
      </c>
      <c r="Y23" s="80">
        <v>0</v>
      </c>
      <c r="Z23" s="80">
        <v>0</v>
      </c>
      <c r="AA23" s="80">
        <v>0</v>
      </c>
      <c r="AB23" s="80">
        <v>1</v>
      </c>
      <c r="AC23" s="53"/>
      <c r="AD23" s="48"/>
      <c r="AE23" s="48"/>
      <c r="AF23" s="48"/>
    </row>
    <row r="24" spans="1:32" ht="18.75" customHeight="1">
      <c r="A24" s="68"/>
      <c r="B24" s="68"/>
      <c r="C24" s="67" t="s">
        <v>3</v>
      </c>
      <c r="D24" s="80">
        <v>29</v>
      </c>
      <c r="E24" s="80">
        <v>0</v>
      </c>
      <c r="F24" s="80">
        <v>29</v>
      </c>
      <c r="G24" s="80">
        <v>0</v>
      </c>
      <c r="H24" s="80">
        <v>7</v>
      </c>
      <c r="I24" s="80">
        <v>0</v>
      </c>
      <c r="J24" s="80">
        <v>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1</v>
      </c>
      <c r="Q24" s="80">
        <v>0</v>
      </c>
      <c r="R24" s="80">
        <v>9</v>
      </c>
      <c r="S24" s="80">
        <v>0</v>
      </c>
      <c r="T24" s="80">
        <v>0</v>
      </c>
      <c r="U24" s="80">
        <v>0</v>
      </c>
      <c r="V24" s="80">
        <v>1</v>
      </c>
      <c r="W24" s="80">
        <v>0</v>
      </c>
      <c r="X24" s="80">
        <v>9</v>
      </c>
      <c r="Y24" s="80">
        <v>0</v>
      </c>
      <c r="Z24" s="80">
        <v>0</v>
      </c>
      <c r="AA24" s="80">
        <v>0</v>
      </c>
      <c r="AB24" s="80">
        <v>1</v>
      </c>
      <c r="AC24" s="53"/>
      <c r="AD24" s="48"/>
      <c r="AE24" s="48"/>
      <c r="AF24" s="48"/>
    </row>
    <row r="25" spans="1:32" ht="18.75" customHeight="1">
      <c r="A25" s="68"/>
      <c r="B25" s="147" t="s">
        <v>7</v>
      </c>
      <c r="C25" s="148"/>
      <c r="D25" s="80">
        <v>1</v>
      </c>
      <c r="E25" s="80">
        <v>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1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53"/>
      <c r="AD25" s="48"/>
      <c r="AE25" s="48"/>
      <c r="AF25" s="48"/>
    </row>
    <row r="26" spans="1:32" ht="18.75" customHeight="1">
      <c r="A26" s="68"/>
      <c r="B26" s="66"/>
      <c r="C26" s="67" t="s">
        <v>3</v>
      </c>
      <c r="D26" s="80">
        <v>1</v>
      </c>
      <c r="E26" s="80">
        <v>1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1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53"/>
      <c r="AD26" s="48"/>
      <c r="AE26" s="48"/>
      <c r="AF26" s="48"/>
    </row>
    <row r="27" spans="1:32" ht="18.75" customHeight="1">
      <c r="A27" s="68"/>
      <c r="B27" s="68"/>
      <c r="C27" s="67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53"/>
      <c r="AD27" s="48"/>
      <c r="AE27" s="48"/>
      <c r="AF27" s="48"/>
    </row>
    <row r="28" spans="1:32" ht="18.75" customHeight="1">
      <c r="A28" s="145" t="s">
        <v>10</v>
      </c>
      <c r="B28" s="145"/>
      <c r="C28" s="146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53"/>
      <c r="AD28" s="48"/>
      <c r="AE28" s="48"/>
      <c r="AF28" s="48"/>
    </row>
    <row r="29" spans="1:32" ht="18.75" customHeight="1">
      <c r="A29" s="66"/>
      <c r="B29" s="66"/>
      <c r="C29" s="67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53"/>
      <c r="AD29" s="48"/>
      <c r="AE29" s="48"/>
      <c r="AF29" s="48"/>
    </row>
    <row r="30" spans="1:32" ht="18.75" customHeight="1">
      <c r="A30" s="145" t="s">
        <v>11</v>
      </c>
      <c r="B30" s="145"/>
      <c r="C30" s="146"/>
      <c r="D30" s="80">
        <v>30</v>
      </c>
      <c r="E30" s="80">
        <v>0</v>
      </c>
      <c r="F30" s="80">
        <v>30</v>
      </c>
      <c r="G30" s="80">
        <v>0</v>
      </c>
      <c r="H30" s="80">
        <v>3</v>
      </c>
      <c r="I30" s="80">
        <v>0</v>
      </c>
      <c r="J30" s="80">
        <v>3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10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13</v>
      </c>
      <c r="Y30" s="80">
        <v>0</v>
      </c>
      <c r="Z30" s="80">
        <v>0</v>
      </c>
      <c r="AA30" s="80">
        <v>0</v>
      </c>
      <c r="AB30" s="80">
        <v>1</v>
      </c>
      <c r="AC30" s="53"/>
      <c r="AD30" s="48"/>
      <c r="AE30" s="48"/>
      <c r="AF30" s="48"/>
    </row>
    <row r="31" spans="1:32" ht="18.75" customHeight="1">
      <c r="A31" s="66"/>
      <c r="B31" s="147" t="s">
        <v>6</v>
      </c>
      <c r="C31" s="148"/>
      <c r="D31" s="80">
        <v>30</v>
      </c>
      <c r="E31" s="80">
        <v>0</v>
      </c>
      <c r="F31" s="80">
        <v>30</v>
      </c>
      <c r="G31" s="80">
        <v>0</v>
      </c>
      <c r="H31" s="80">
        <v>3</v>
      </c>
      <c r="I31" s="80">
        <v>0</v>
      </c>
      <c r="J31" s="80">
        <v>3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10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13</v>
      </c>
      <c r="Y31" s="80">
        <v>0</v>
      </c>
      <c r="Z31" s="80">
        <v>0</v>
      </c>
      <c r="AA31" s="80">
        <v>0</v>
      </c>
      <c r="AB31" s="80">
        <v>1</v>
      </c>
      <c r="AC31" s="53"/>
      <c r="AD31" s="48"/>
      <c r="AE31" s="48"/>
      <c r="AF31" s="48"/>
    </row>
    <row r="32" spans="1:32" ht="18.75" customHeight="1">
      <c r="A32" s="68"/>
      <c r="B32" s="68"/>
      <c r="C32" s="67" t="s">
        <v>3</v>
      </c>
      <c r="D32" s="80">
        <v>30</v>
      </c>
      <c r="E32" s="80">
        <v>0</v>
      </c>
      <c r="F32" s="80">
        <v>30</v>
      </c>
      <c r="G32" s="80">
        <v>0</v>
      </c>
      <c r="H32" s="80">
        <v>3</v>
      </c>
      <c r="I32" s="80">
        <v>0</v>
      </c>
      <c r="J32" s="80">
        <v>3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10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13</v>
      </c>
      <c r="Y32" s="80">
        <v>0</v>
      </c>
      <c r="Z32" s="80">
        <v>0</v>
      </c>
      <c r="AA32" s="80">
        <v>0</v>
      </c>
      <c r="AB32" s="80">
        <v>1</v>
      </c>
      <c r="AC32" s="53"/>
      <c r="AD32" s="48"/>
      <c r="AE32" s="48"/>
      <c r="AF32" s="48"/>
    </row>
    <row r="33" spans="1:32" ht="18.75" customHeight="1">
      <c r="A33" s="71"/>
      <c r="B33" s="71"/>
      <c r="C33" s="67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53"/>
      <c r="AD33" s="48"/>
      <c r="AE33" s="48"/>
      <c r="AF33" s="48"/>
    </row>
    <row r="34" spans="1:32" ht="18.75" customHeight="1">
      <c r="A34" s="145" t="s">
        <v>12</v>
      </c>
      <c r="B34" s="145"/>
      <c r="C34" s="146"/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53"/>
      <c r="AD34" s="48"/>
      <c r="AE34" s="48"/>
      <c r="AF34" s="48"/>
    </row>
    <row r="35" spans="1:32" ht="18.75" customHeight="1">
      <c r="A35" s="68"/>
      <c r="B35" s="68"/>
      <c r="C35" s="7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53"/>
      <c r="AD35" s="48"/>
      <c r="AE35" s="48"/>
      <c r="AF35" s="48"/>
    </row>
    <row r="36" spans="1:32" ht="18.75" customHeight="1">
      <c r="A36" s="145" t="s">
        <v>13</v>
      </c>
      <c r="B36" s="145"/>
      <c r="C36" s="146"/>
      <c r="D36" s="80">
        <v>11</v>
      </c>
      <c r="E36" s="80">
        <v>2</v>
      </c>
      <c r="F36" s="80">
        <v>9</v>
      </c>
      <c r="G36" s="80">
        <v>0</v>
      </c>
      <c r="H36" s="80">
        <v>1</v>
      </c>
      <c r="I36" s="80">
        <v>1</v>
      </c>
      <c r="J36" s="80">
        <v>2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2</v>
      </c>
      <c r="Q36" s="80">
        <v>0</v>
      </c>
      <c r="R36" s="80">
        <v>4</v>
      </c>
      <c r="S36" s="80">
        <v>0</v>
      </c>
      <c r="T36" s="80">
        <v>0</v>
      </c>
      <c r="U36" s="80">
        <v>0</v>
      </c>
      <c r="V36" s="80">
        <v>0</v>
      </c>
      <c r="W36" s="80">
        <v>1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53"/>
      <c r="AD36" s="48"/>
      <c r="AE36" s="48"/>
      <c r="AF36" s="48"/>
    </row>
    <row r="37" spans="1:32" ht="18.75" customHeight="1">
      <c r="A37" s="66"/>
      <c r="B37" s="147" t="s">
        <v>6</v>
      </c>
      <c r="C37" s="148"/>
      <c r="D37" s="80">
        <v>11</v>
      </c>
      <c r="E37" s="80">
        <v>2</v>
      </c>
      <c r="F37" s="80">
        <v>9</v>
      </c>
      <c r="G37" s="80">
        <v>0</v>
      </c>
      <c r="H37" s="80">
        <v>1</v>
      </c>
      <c r="I37" s="80">
        <v>1</v>
      </c>
      <c r="J37" s="80">
        <v>2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2</v>
      </c>
      <c r="Q37" s="80">
        <v>0</v>
      </c>
      <c r="R37" s="80">
        <v>4</v>
      </c>
      <c r="S37" s="80">
        <v>0</v>
      </c>
      <c r="T37" s="80">
        <v>0</v>
      </c>
      <c r="U37" s="80">
        <v>0</v>
      </c>
      <c r="V37" s="80">
        <v>0</v>
      </c>
      <c r="W37" s="80">
        <v>1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53"/>
      <c r="AD37" s="48"/>
      <c r="AE37" s="48"/>
      <c r="AF37" s="48"/>
    </row>
    <row r="38" spans="1:32" ht="18.75" customHeight="1">
      <c r="A38" s="68"/>
      <c r="B38" s="68"/>
      <c r="C38" s="67" t="s">
        <v>3</v>
      </c>
      <c r="D38" s="80">
        <v>10</v>
      </c>
      <c r="E38" s="80">
        <v>1</v>
      </c>
      <c r="F38" s="80">
        <v>9</v>
      </c>
      <c r="G38" s="80">
        <v>0</v>
      </c>
      <c r="H38" s="80">
        <v>1</v>
      </c>
      <c r="I38" s="80">
        <v>0</v>
      </c>
      <c r="J38" s="80">
        <v>2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2</v>
      </c>
      <c r="Q38" s="80">
        <v>0</v>
      </c>
      <c r="R38" s="80">
        <v>4</v>
      </c>
      <c r="S38" s="80">
        <v>0</v>
      </c>
      <c r="T38" s="80">
        <v>0</v>
      </c>
      <c r="U38" s="80">
        <v>0</v>
      </c>
      <c r="V38" s="80">
        <v>0</v>
      </c>
      <c r="W38" s="80">
        <v>1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53"/>
      <c r="AD38" s="48"/>
      <c r="AE38" s="48"/>
      <c r="AF38" s="48"/>
    </row>
    <row r="39" spans="1:32" ht="18.75" customHeight="1">
      <c r="A39" s="68"/>
      <c r="B39" s="68"/>
      <c r="C39" s="67" t="s">
        <v>4</v>
      </c>
      <c r="D39" s="80">
        <v>1</v>
      </c>
      <c r="E39" s="80">
        <v>1</v>
      </c>
      <c r="F39" s="80">
        <v>0</v>
      </c>
      <c r="G39" s="80">
        <v>0</v>
      </c>
      <c r="H39" s="80">
        <v>0</v>
      </c>
      <c r="I39" s="80">
        <v>1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53"/>
      <c r="AD39" s="48"/>
      <c r="AE39" s="48"/>
      <c r="AF39" s="48"/>
    </row>
    <row r="40" spans="1:32" ht="18.75" customHeight="1">
      <c r="A40" s="68"/>
      <c r="B40" s="68"/>
      <c r="C40" s="6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53"/>
      <c r="AD40" s="48"/>
      <c r="AE40" s="48"/>
      <c r="AF40" s="48"/>
    </row>
    <row r="41" spans="1:32" ht="18.75" customHeight="1">
      <c r="A41" s="145" t="s">
        <v>24</v>
      </c>
      <c r="B41" s="145"/>
      <c r="C41" s="146"/>
      <c r="D41" s="80">
        <v>23</v>
      </c>
      <c r="E41" s="80">
        <v>1</v>
      </c>
      <c r="F41" s="80">
        <v>22</v>
      </c>
      <c r="G41" s="80">
        <v>0</v>
      </c>
      <c r="H41" s="80">
        <v>1</v>
      </c>
      <c r="I41" s="80">
        <v>0</v>
      </c>
      <c r="J41" s="80">
        <v>2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1</v>
      </c>
      <c r="Q41" s="80">
        <v>0</v>
      </c>
      <c r="R41" s="80">
        <v>6</v>
      </c>
      <c r="S41" s="80">
        <v>0</v>
      </c>
      <c r="T41" s="80">
        <v>0</v>
      </c>
      <c r="U41" s="80">
        <v>0</v>
      </c>
      <c r="V41" s="80">
        <v>0</v>
      </c>
      <c r="W41" s="80">
        <v>1</v>
      </c>
      <c r="X41" s="80">
        <v>9</v>
      </c>
      <c r="Y41" s="80">
        <v>0</v>
      </c>
      <c r="Z41" s="80">
        <v>1</v>
      </c>
      <c r="AA41" s="80">
        <v>0</v>
      </c>
      <c r="AB41" s="80">
        <v>2</v>
      </c>
      <c r="AC41" s="53"/>
      <c r="AD41" s="48"/>
      <c r="AE41" s="48"/>
      <c r="AF41" s="48"/>
    </row>
    <row r="42" spans="1:32" ht="18.75" customHeight="1">
      <c r="A42" s="66"/>
      <c r="B42" s="147" t="s">
        <v>6</v>
      </c>
      <c r="C42" s="148"/>
      <c r="D42" s="80">
        <v>23</v>
      </c>
      <c r="E42" s="80">
        <v>1</v>
      </c>
      <c r="F42" s="80">
        <v>22</v>
      </c>
      <c r="G42" s="80">
        <v>0</v>
      </c>
      <c r="H42" s="80">
        <v>1</v>
      </c>
      <c r="I42" s="80">
        <v>0</v>
      </c>
      <c r="J42" s="80">
        <v>2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1</v>
      </c>
      <c r="Q42" s="80">
        <v>0</v>
      </c>
      <c r="R42" s="80">
        <v>6</v>
      </c>
      <c r="S42" s="80">
        <v>0</v>
      </c>
      <c r="T42" s="80">
        <v>0</v>
      </c>
      <c r="U42" s="80">
        <v>0</v>
      </c>
      <c r="V42" s="80">
        <v>0</v>
      </c>
      <c r="W42" s="80">
        <v>1</v>
      </c>
      <c r="X42" s="80">
        <v>9</v>
      </c>
      <c r="Y42" s="80">
        <v>0</v>
      </c>
      <c r="Z42" s="80">
        <v>1</v>
      </c>
      <c r="AA42" s="80">
        <v>0</v>
      </c>
      <c r="AB42" s="80">
        <v>2</v>
      </c>
      <c r="AC42" s="53"/>
      <c r="AD42" s="48"/>
      <c r="AE42" s="48"/>
      <c r="AF42" s="48"/>
    </row>
    <row r="43" spans="1:32" ht="18.75" customHeight="1">
      <c r="A43" s="68"/>
      <c r="B43" s="68"/>
      <c r="C43" s="67" t="s">
        <v>3</v>
      </c>
      <c r="D43" s="80">
        <v>18</v>
      </c>
      <c r="E43" s="80">
        <v>0</v>
      </c>
      <c r="F43" s="80">
        <v>18</v>
      </c>
      <c r="G43" s="80">
        <v>0</v>
      </c>
      <c r="H43" s="80">
        <v>1</v>
      </c>
      <c r="I43" s="80">
        <v>0</v>
      </c>
      <c r="J43" s="80">
        <v>1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1</v>
      </c>
      <c r="Q43" s="80">
        <v>0</v>
      </c>
      <c r="R43" s="80">
        <v>4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9</v>
      </c>
      <c r="Y43" s="80">
        <v>0</v>
      </c>
      <c r="Z43" s="80">
        <v>1</v>
      </c>
      <c r="AA43" s="80">
        <v>0</v>
      </c>
      <c r="AB43" s="80">
        <v>1</v>
      </c>
      <c r="AC43" s="53"/>
      <c r="AD43" s="48"/>
      <c r="AE43" s="48"/>
      <c r="AF43" s="48"/>
    </row>
    <row r="44" spans="1:32" ht="18.75" customHeight="1">
      <c r="A44" s="68"/>
      <c r="B44" s="68"/>
      <c r="C44" s="67" t="s">
        <v>4</v>
      </c>
      <c r="D44" s="80">
        <v>5</v>
      </c>
      <c r="E44" s="80">
        <v>1</v>
      </c>
      <c r="F44" s="80">
        <v>4</v>
      </c>
      <c r="G44" s="80">
        <v>0</v>
      </c>
      <c r="H44" s="80">
        <v>0</v>
      </c>
      <c r="I44" s="80">
        <v>0</v>
      </c>
      <c r="J44" s="80">
        <v>1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2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0</v>
      </c>
      <c r="AB44" s="80">
        <v>1</v>
      </c>
      <c r="AC44" s="53"/>
      <c r="AD44" s="48"/>
      <c r="AE44" s="48"/>
      <c r="AF44" s="48"/>
    </row>
    <row r="45" spans="1:32" ht="18.75" customHeight="1">
      <c r="A45" s="68"/>
      <c r="B45" s="68"/>
      <c r="C45" s="6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53"/>
      <c r="AD45" s="48"/>
      <c r="AE45" s="48"/>
      <c r="AF45" s="48"/>
    </row>
    <row r="46" spans="1:32" ht="18.75" customHeight="1">
      <c r="A46" s="145" t="s">
        <v>25</v>
      </c>
      <c r="B46" s="145"/>
      <c r="C46" s="146"/>
      <c r="D46" s="80">
        <v>25</v>
      </c>
      <c r="E46" s="80">
        <v>3</v>
      </c>
      <c r="F46" s="80">
        <v>22</v>
      </c>
      <c r="G46" s="80">
        <v>0</v>
      </c>
      <c r="H46" s="80">
        <v>2</v>
      </c>
      <c r="I46" s="80">
        <v>1</v>
      </c>
      <c r="J46" s="80">
        <v>6</v>
      </c>
      <c r="K46" s="80">
        <v>1</v>
      </c>
      <c r="L46" s="80">
        <v>0</v>
      </c>
      <c r="M46" s="80">
        <v>0</v>
      </c>
      <c r="N46" s="80">
        <v>0</v>
      </c>
      <c r="O46" s="80">
        <v>0</v>
      </c>
      <c r="P46" s="80">
        <v>1</v>
      </c>
      <c r="Q46" s="80">
        <v>0</v>
      </c>
      <c r="R46" s="80">
        <v>3</v>
      </c>
      <c r="S46" s="80">
        <v>0</v>
      </c>
      <c r="T46" s="80">
        <v>0</v>
      </c>
      <c r="U46" s="80">
        <v>0</v>
      </c>
      <c r="V46" s="80">
        <v>0</v>
      </c>
      <c r="W46" s="80">
        <v>1</v>
      </c>
      <c r="X46" s="80">
        <v>9</v>
      </c>
      <c r="Y46" s="80">
        <v>0</v>
      </c>
      <c r="Z46" s="80">
        <v>1</v>
      </c>
      <c r="AA46" s="80">
        <v>0</v>
      </c>
      <c r="AB46" s="80">
        <v>0</v>
      </c>
      <c r="AC46" s="53"/>
      <c r="AD46" s="48"/>
      <c r="AE46" s="48"/>
      <c r="AF46" s="48"/>
    </row>
    <row r="47" spans="1:32" ht="18.75" customHeight="1">
      <c r="A47" s="66"/>
      <c r="B47" s="147" t="s">
        <v>6</v>
      </c>
      <c r="C47" s="148"/>
      <c r="D47" s="80">
        <v>25</v>
      </c>
      <c r="E47" s="80">
        <v>3</v>
      </c>
      <c r="F47" s="80">
        <v>22</v>
      </c>
      <c r="G47" s="80">
        <v>0</v>
      </c>
      <c r="H47" s="80">
        <v>2</v>
      </c>
      <c r="I47" s="80">
        <v>1</v>
      </c>
      <c r="J47" s="80">
        <v>6</v>
      </c>
      <c r="K47" s="80">
        <v>1</v>
      </c>
      <c r="L47" s="80">
        <v>0</v>
      </c>
      <c r="M47" s="80">
        <v>0</v>
      </c>
      <c r="N47" s="80">
        <v>0</v>
      </c>
      <c r="O47" s="80">
        <v>0</v>
      </c>
      <c r="P47" s="80">
        <v>1</v>
      </c>
      <c r="Q47" s="80">
        <v>0</v>
      </c>
      <c r="R47" s="80">
        <v>3</v>
      </c>
      <c r="S47" s="80">
        <v>0</v>
      </c>
      <c r="T47" s="80">
        <v>0</v>
      </c>
      <c r="U47" s="80">
        <v>0</v>
      </c>
      <c r="V47" s="80">
        <v>0</v>
      </c>
      <c r="W47" s="80">
        <v>1</v>
      </c>
      <c r="X47" s="80">
        <v>9</v>
      </c>
      <c r="Y47" s="80">
        <v>0</v>
      </c>
      <c r="Z47" s="80">
        <v>1</v>
      </c>
      <c r="AA47" s="80">
        <v>0</v>
      </c>
      <c r="AB47" s="80">
        <v>0</v>
      </c>
      <c r="AC47" s="53"/>
      <c r="AD47" s="48"/>
      <c r="AE47" s="48"/>
      <c r="AF47" s="48"/>
    </row>
    <row r="48" spans="1:32" ht="18.75" customHeight="1">
      <c r="A48" s="68"/>
      <c r="B48" s="68"/>
      <c r="C48" s="67" t="s">
        <v>3</v>
      </c>
      <c r="D48" s="80">
        <v>25</v>
      </c>
      <c r="E48" s="80">
        <v>3</v>
      </c>
      <c r="F48" s="80">
        <v>22</v>
      </c>
      <c r="G48" s="80">
        <v>0</v>
      </c>
      <c r="H48" s="80">
        <v>2</v>
      </c>
      <c r="I48" s="80">
        <v>1</v>
      </c>
      <c r="J48" s="80">
        <v>6</v>
      </c>
      <c r="K48" s="80">
        <v>1</v>
      </c>
      <c r="L48" s="80">
        <v>0</v>
      </c>
      <c r="M48" s="80">
        <v>0</v>
      </c>
      <c r="N48" s="80">
        <v>0</v>
      </c>
      <c r="O48" s="80">
        <v>0</v>
      </c>
      <c r="P48" s="80">
        <v>1</v>
      </c>
      <c r="Q48" s="80">
        <v>0</v>
      </c>
      <c r="R48" s="80">
        <v>3</v>
      </c>
      <c r="S48" s="80">
        <v>0</v>
      </c>
      <c r="T48" s="80">
        <v>0</v>
      </c>
      <c r="U48" s="80">
        <v>0</v>
      </c>
      <c r="V48" s="80">
        <v>0</v>
      </c>
      <c r="W48" s="80">
        <v>1</v>
      </c>
      <c r="X48" s="80">
        <v>9</v>
      </c>
      <c r="Y48" s="80">
        <v>0</v>
      </c>
      <c r="Z48" s="80">
        <v>1</v>
      </c>
      <c r="AA48" s="80">
        <v>0</v>
      </c>
      <c r="AB48" s="80">
        <v>0</v>
      </c>
      <c r="AC48" s="53"/>
      <c r="AD48" s="48"/>
      <c r="AE48" s="48"/>
      <c r="AF48" s="48"/>
    </row>
    <row r="49" spans="1:32" ht="18.75" customHeight="1">
      <c r="A49" s="66"/>
      <c r="B49" s="66"/>
      <c r="C49" s="67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53"/>
      <c r="AD49" s="48"/>
      <c r="AE49" s="48"/>
      <c r="AF49" s="48"/>
    </row>
    <row r="50" spans="1:32" ht="18.75" customHeight="1">
      <c r="A50" s="145" t="s">
        <v>26</v>
      </c>
      <c r="B50" s="145"/>
      <c r="C50" s="146"/>
      <c r="D50" s="80">
        <v>2</v>
      </c>
      <c r="E50" s="80">
        <v>1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1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1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53"/>
      <c r="AD50" s="48"/>
      <c r="AE50" s="48"/>
      <c r="AF50" s="48"/>
    </row>
    <row r="51" spans="1:32" ht="18.75" customHeight="1">
      <c r="A51" s="66"/>
      <c r="B51" s="147" t="s">
        <v>6</v>
      </c>
      <c r="C51" s="148"/>
      <c r="D51" s="80">
        <v>2</v>
      </c>
      <c r="E51" s="80">
        <v>1</v>
      </c>
      <c r="F51" s="80">
        <v>1</v>
      </c>
      <c r="G51" s="80">
        <v>0</v>
      </c>
      <c r="H51" s="80">
        <v>0</v>
      </c>
      <c r="I51" s="80">
        <v>0</v>
      </c>
      <c r="J51" s="80">
        <v>0</v>
      </c>
      <c r="K51" s="80">
        <v>1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1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53"/>
      <c r="AD51" s="48"/>
      <c r="AE51" s="48"/>
      <c r="AF51" s="48"/>
    </row>
    <row r="52" spans="1:32" ht="18.75" customHeight="1">
      <c r="A52" s="68"/>
      <c r="B52" s="68"/>
      <c r="C52" s="67" t="s">
        <v>3</v>
      </c>
      <c r="D52" s="80">
        <v>2</v>
      </c>
      <c r="E52" s="80">
        <v>1</v>
      </c>
      <c r="F52" s="80">
        <v>1</v>
      </c>
      <c r="G52" s="80">
        <v>0</v>
      </c>
      <c r="H52" s="80">
        <v>0</v>
      </c>
      <c r="I52" s="80">
        <v>0</v>
      </c>
      <c r="J52" s="80">
        <v>0</v>
      </c>
      <c r="K52" s="80">
        <v>1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1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53"/>
      <c r="AD52" s="48"/>
      <c r="AE52" s="48"/>
      <c r="AF52" s="48"/>
    </row>
    <row r="53" spans="1:32" ht="18.75" customHeight="1">
      <c r="A53" s="68"/>
      <c r="B53" s="68"/>
      <c r="C53" s="6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53"/>
      <c r="AD53" s="48"/>
      <c r="AE53" s="48"/>
      <c r="AF53" s="48"/>
    </row>
    <row r="54" spans="1:32" ht="18.75" customHeight="1">
      <c r="A54" s="145" t="s">
        <v>27</v>
      </c>
      <c r="B54" s="145"/>
      <c r="C54" s="146"/>
      <c r="D54" s="80">
        <v>1</v>
      </c>
      <c r="E54" s="80">
        <v>0</v>
      </c>
      <c r="F54" s="80">
        <v>1</v>
      </c>
      <c r="G54" s="80">
        <v>0</v>
      </c>
      <c r="H54" s="80">
        <v>1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53"/>
      <c r="AD54" s="48"/>
      <c r="AE54" s="48"/>
      <c r="AF54" s="48"/>
    </row>
    <row r="55" spans="1:32" ht="18.75" customHeight="1">
      <c r="A55" s="66"/>
      <c r="B55" s="147" t="s">
        <v>6</v>
      </c>
      <c r="C55" s="148"/>
      <c r="D55" s="80">
        <v>1</v>
      </c>
      <c r="E55" s="80">
        <v>0</v>
      </c>
      <c r="F55" s="80">
        <v>1</v>
      </c>
      <c r="G55" s="80">
        <v>0</v>
      </c>
      <c r="H55" s="80">
        <v>1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53"/>
      <c r="AD55" s="48"/>
      <c r="AE55" s="48"/>
      <c r="AF55" s="48"/>
    </row>
    <row r="56" spans="1:129" ht="18.75" customHeight="1">
      <c r="A56" s="68"/>
      <c r="B56" s="68"/>
      <c r="C56" s="67" t="s">
        <v>3</v>
      </c>
      <c r="D56" s="80">
        <v>1</v>
      </c>
      <c r="E56" s="80">
        <v>0</v>
      </c>
      <c r="F56" s="80">
        <v>1</v>
      </c>
      <c r="G56" s="80">
        <v>0</v>
      </c>
      <c r="H56" s="80">
        <v>1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53"/>
      <c r="AD56" s="48"/>
      <c r="AE56" s="48"/>
      <c r="AF56" s="4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</row>
    <row r="57" spans="1:129" ht="99.75" customHeight="1">
      <c r="A57" s="68"/>
      <c r="B57" s="68"/>
      <c r="C57" s="6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53"/>
      <c r="AD57" s="48"/>
      <c r="AE57" s="48"/>
      <c r="AF57" s="4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</row>
    <row r="58" spans="1:129" ht="9" customHeight="1">
      <c r="A58" s="68"/>
      <c r="B58" s="68"/>
      <c r="C58" s="67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53"/>
      <c r="AD58" s="48"/>
      <c r="AE58" s="48"/>
      <c r="AF58" s="4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</row>
    <row r="59" spans="1:129" ht="9" customHeight="1">
      <c r="A59" s="68"/>
      <c r="B59" s="68"/>
      <c r="C59" s="67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53"/>
      <c r="AD59" s="48"/>
      <c r="AE59" s="48"/>
      <c r="AF59" s="4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</row>
    <row r="60" spans="1:29" ht="6" customHeight="1">
      <c r="A60" s="13"/>
      <c r="B60" s="13"/>
      <c r="C60" s="14"/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18"/>
    </row>
    <row r="61" spans="1:29" ht="11.25" customHeight="1">
      <c r="A61" s="11"/>
      <c r="B61" s="11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4:29" ht="11.25" customHeight="1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4:29" ht="11.25" customHeight="1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ht="15" customHeight="1">
      <c r="AC64" s="18"/>
    </row>
    <row r="65" ht="15" customHeight="1">
      <c r="AC65" s="18"/>
    </row>
    <row r="66" ht="15" customHeight="1">
      <c r="AC66" s="18"/>
    </row>
    <row r="67" ht="15" customHeight="1">
      <c r="AC67" s="18"/>
    </row>
    <row r="68" ht="15" customHeight="1">
      <c r="AC68" s="18"/>
    </row>
    <row r="69" ht="15" customHeight="1">
      <c r="AC69" s="18"/>
    </row>
    <row r="70" spans="4:29" ht="11.25" customHeight="1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4:29" ht="11.25" customHeight="1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4:29" ht="11.25" customHeight="1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4:29" ht="11.25" customHeight="1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ht="15.75" customHeight="1">
      <c r="A74" s="97"/>
      <c r="B74" s="97"/>
      <c r="C74" s="97"/>
      <c r="D74" s="99"/>
      <c r="E74" s="99"/>
      <c r="F74" s="99"/>
      <c r="G74" s="99"/>
      <c r="H74" s="99"/>
      <c r="I74" s="99"/>
      <c r="J74" s="99"/>
      <c r="K74" s="99"/>
      <c r="M74" s="99"/>
      <c r="N74" s="99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4:29" ht="11.25" customHeight="1">
      <c r="D75" s="18"/>
      <c r="E75" s="18"/>
      <c r="F75" s="18"/>
      <c r="G75" s="18"/>
      <c r="H75" s="18"/>
      <c r="I75" s="18"/>
      <c r="J75" s="18"/>
      <c r="K75" s="18"/>
      <c r="L75" s="99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4:29" ht="11.25" customHeight="1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4:29" ht="11.25" customHeight="1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4:29" ht="11.25" customHeight="1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4:29" ht="11.25" customHeight="1"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4:30" ht="6" customHeight="1"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8"/>
    </row>
    <row r="81" spans="4:29" ht="11.25" customHeight="1"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4:29" ht="11.25" customHeight="1"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4:29" ht="13.5"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4:29" ht="13.5"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4:29" ht="13.5"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4:29" ht="13.5"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4:29" ht="13.5"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4:29" ht="13.5"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4:29" ht="13.5"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  <row r="90" spans="4:29" ht="13.5"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</row>
  </sheetData>
  <sheetProtection/>
  <mergeCells count="40">
    <mergeCell ref="B37:C37"/>
    <mergeCell ref="D4:F5"/>
    <mergeCell ref="G5:H5"/>
    <mergeCell ref="I5:J5"/>
    <mergeCell ref="A34:C34"/>
    <mergeCell ref="K4:N4"/>
    <mergeCell ref="A28:C28"/>
    <mergeCell ref="A30:C30"/>
    <mergeCell ref="B23:C23"/>
    <mergeCell ref="B25:C25"/>
    <mergeCell ref="O4:AB4"/>
    <mergeCell ref="A36:C36"/>
    <mergeCell ref="G4:J4"/>
    <mergeCell ref="A15:C15"/>
    <mergeCell ref="B16:C16"/>
    <mergeCell ref="A8:C8"/>
    <mergeCell ref="A4:C6"/>
    <mergeCell ref="B9:C9"/>
    <mergeCell ref="B12:C12"/>
    <mergeCell ref="B31:C31"/>
    <mergeCell ref="A22:C22"/>
    <mergeCell ref="AA5:AB5"/>
    <mergeCell ref="S5:T5"/>
    <mergeCell ref="U5:V5"/>
    <mergeCell ref="W5:X5"/>
    <mergeCell ref="Y5:Z5"/>
    <mergeCell ref="K5:L5"/>
    <mergeCell ref="M5:N5"/>
    <mergeCell ref="O5:P5"/>
    <mergeCell ref="Q5:R5"/>
    <mergeCell ref="A2:C2"/>
    <mergeCell ref="B19:C19"/>
    <mergeCell ref="A54:C54"/>
    <mergeCell ref="B55:C55"/>
    <mergeCell ref="B47:C47"/>
    <mergeCell ref="A50:C50"/>
    <mergeCell ref="B51:C51"/>
    <mergeCell ref="A41:C41"/>
    <mergeCell ref="B42:C42"/>
    <mergeCell ref="A46:C46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岐阜県</cp:lastModifiedBy>
  <cp:lastPrinted>2008-11-21T02:23:27Z</cp:lastPrinted>
  <dcterms:created xsi:type="dcterms:W3CDTF">2002-11-08T05:30:04Z</dcterms:created>
  <dcterms:modified xsi:type="dcterms:W3CDTF">2008-11-21T04:30:51Z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-1212305929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