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7650" tabRatio="898" activeTab="0"/>
  </bookViews>
  <sheets>
    <sheet name="第20-1表（H20）" sheetId="1" r:id="rId1"/>
    <sheet name="第20-1表②" sheetId="2" state="hidden" r:id="rId2"/>
    <sheet name="第20-2表（H20）" sheetId="3" r:id="rId3"/>
    <sheet name="第20-2表② " sheetId="4" state="hidden" r:id="rId4"/>
    <sheet name="第20-3表（H20）" sheetId="5" r:id="rId5"/>
    <sheet name="第20-4表（H20） " sheetId="6" r:id="rId6"/>
    <sheet name="第20-5表（H20） " sheetId="7" r:id="rId7"/>
    <sheet name="第20-6表（H20） " sheetId="8" r:id="rId8"/>
    <sheet name="第20-7表（H20） " sheetId="9" r:id="rId9"/>
    <sheet name="第20-8表（H20）" sheetId="10" r:id="rId10"/>
    <sheet name="第20-9表（H20）" sheetId="11" r:id="rId11"/>
    <sheet name="第20-10表（H20）" sheetId="12" r:id="rId12"/>
    <sheet name="第20-11表（H20）" sheetId="13" r:id="rId13"/>
    <sheet name="第21-1表② " sheetId="14" state="hidden" r:id="rId14"/>
    <sheet name="第21-2表② " sheetId="15" state="hidden" r:id="rId15"/>
  </sheets>
  <definedNames>
    <definedName name="_xlnm.Print_Area" localSheetId="11">'第20-10表（H20）'!$A$1:$AD$51</definedName>
    <definedName name="_xlnm.Print_Area" localSheetId="12">'第20-11表（H20）'!$A$1:$AD$49</definedName>
    <definedName name="_xlnm.Print_Area" localSheetId="0">'第20-1表（H20）'!$A$1:$AD$76</definedName>
    <definedName name="_xlnm.Print_Area" localSheetId="1">'第20-1表②'!$A$1:$AD$32</definedName>
    <definedName name="_xlnm.Print_Area" localSheetId="2">'第20-2表（H20）'!$A$1:$AD$71</definedName>
    <definedName name="_xlnm.Print_Area" localSheetId="3">'第20-2表② '!$A$1:$AD$32</definedName>
    <definedName name="_xlnm.Print_Area" localSheetId="4">'第20-3表（H20）'!$A$1:$AD$49</definedName>
    <definedName name="_xlnm.Print_Area" localSheetId="5">'第20-4表（H20） '!$A$1:$AD$57</definedName>
    <definedName name="_xlnm.Print_Area" localSheetId="6">'第20-5表（H20） '!$A$1:$AD$60</definedName>
    <definedName name="_xlnm.Print_Area" localSheetId="7">'第20-6表（H20） '!$A$1:$AD$54</definedName>
    <definedName name="_xlnm.Print_Area" localSheetId="8">'第20-7表（H20） '!$A$1:$AD$36</definedName>
    <definedName name="_xlnm.Print_Area" localSheetId="9">'第20-8表（H20）'!$A$1:$AD$38</definedName>
    <definedName name="_xlnm.Print_Area" localSheetId="10">'第20-9表（H20）'!$A$1:$AD$42</definedName>
    <definedName name="_xlnm.Print_Area" localSheetId="13">'第21-1表② '!$A$1:$AB$31</definedName>
    <definedName name="_xlnm.Print_Area" localSheetId="14">'第21-2表② '!$A$1:$AB$31</definedName>
  </definedNames>
  <calcPr fullCalcOnLoad="1"/>
</workbook>
</file>

<file path=xl/sharedStrings.xml><?xml version="1.0" encoding="utf-8"?>
<sst xmlns="http://schemas.openxmlformats.org/spreadsheetml/2006/main" count="1218" uniqueCount="100">
  <si>
    <t>単位：人</t>
  </si>
  <si>
    <t>区　　分</t>
  </si>
  <si>
    <t>計</t>
  </si>
  <si>
    <t>公立</t>
  </si>
  <si>
    <t>私立</t>
  </si>
  <si>
    <t>総数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</si>
  <si>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</si>
  <si>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</si>
  <si>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</si>
  <si>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</si>
  <si>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</si>
  <si>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</si>
  <si>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</si>
  <si>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</si>
  <si>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男</t>
  </si>
  <si>
    <t>女</t>
  </si>
  <si>
    <t>合　　　　　　　計</t>
  </si>
  <si>
    <t>その他</t>
  </si>
  <si>
    <t>そ　　の　　他</t>
  </si>
  <si>
    <t>文　　　　　　　　科　　　　　　　　系</t>
  </si>
  <si>
    <t>理　工　学　関　係</t>
  </si>
  <si>
    <t>農　学　関　係</t>
  </si>
  <si>
    <t>薬　学　関　係</t>
  </si>
  <si>
    <t>理　　　　　　　　　　　　　科　　　　　　　　　　　　　系</t>
  </si>
  <si>
    <t>そ　　　　　　　　　　　　　の　　　　　　　　　　　　　他</t>
  </si>
  <si>
    <t>東濃西部地域</t>
  </si>
  <si>
    <t>中津川・恵那地域</t>
  </si>
  <si>
    <t>益田地域</t>
  </si>
  <si>
    <t>飛騨地域</t>
  </si>
  <si>
    <t>第20－１表　大学への学部系統別進学者数（就職進学者を含む）･･････続き</t>
  </si>
  <si>
    <t>普通</t>
  </si>
  <si>
    <t>第20－２表　大学への学部系統別進学者数（就職進学者を含む）･･････続き</t>
  </si>
  <si>
    <t>合　　計</t>
  </si>
  <si>
    <t>文　　科　　系</t>
  </si>
  <si>
    <t>理　　科　　系</t>
  </si>
  <si>
    <t>理工学関係</t>
  </si>
  <si>
    <t>関　係</t>
  </si>
  <si>
    <t>家政学　関　係</t>
  </si>
  <si>
    <t>農　学</t>
  </si>
  <si>
    <t>医歯学</t>
  </si>
  <si>
    <t>薬　学</t>
  </si>
  <si>
    <t>看護・</t>
  </si>
  <si>
    <t>栄養関係</t>
  </si>
  <si>
    <t>体育・</t>
  </si>
  <si>
    <t>芸術関係</t>
  </si>
  <si>
    <t>教養学</t>
  </si>
  <si>
    <t>　　そ　　の　　他</t>
  </si>
  <si>
    <t>人　文　科　学</t>
  </si>
  <si>
    <t>社　会　科　学</t>
  </si>
  <si>
    <t>理　工　学</t>
  </si>
  <si>
    <t>農　　　学</t>
  </si>
  <si>
    <t>保健・看護</t>
  </si>
  <si>
    <t>家　　　政</t>
  </si>
  <si>
    <t>体　　　育</t>
  </si>
  <si>
    <t>芸　　　術</t>
  </si>
  <si>
    <t>教　　　育</t>
  </si>
  <si>
    <t>教　　　　養</t>
  </si>
  <si>
    <t>そ　の　他</t>
  </si>
  <si>
    <t>文　　　　科　　　　系</t>
  </si>
  <si>
    <t>理　　　　科　　　　系</t>
  </si>
  <si>
    <t>そ　　　　　　　　　　　　　　の　　　　　　　　　　　　　　他</t>
  </si>
  <si>
    <t>理工学</t>
  </si>
  <si>
    <t>家政学</t>
  </si>
  <si>
    <t>第21－２表　短期大学への学科別進学者数（就職進学者を含む）･･････続き</t>
  </si>
  <si>
    <t>文・哲・教育
 ・社会関係</t>
  </si>
  <si>
    <t>法・政・商・
経・国際関係</t>
  </si>
  <si>
    <t>医歯学関係</t>
  </si>
  <si>
    <t>看護・栄養</t>
  </si>
  <si>
    <t>関係</t>
  </si>
  <si>
    <t>家政学関係</t>
  </si>
  <si>
    <t>体育・芸術</t>
  </si>
  <si>
    <t>教養学関係</t>
  </si>
  <si>
    <t>文・哲・教育
・社会関係</t>
  </si>
  <si>
    <t>家政学
関係</t>
  </si>
  <si>
    <t>文・哲・
教育・
社会関係</t>
  </si>
  <si>
    <t>法・政・
商・経・
国際関係</t>
  </si>
  <si>
    <t>文・哲・
教育・
社会関係</t>
  </si>
  <si>
    <t>合計＝普通＋農業＋工業＋商業＋家庭＋看護＋その他＋総合学科</t>
  </si>
  <si>
    <t>第21－１表　短期大学への学科別進学者数（就職進学者を含む）･･････続き</t>
  </si>
  <si>
    <t>チェック</t>
  </si>
  <si>
    <t>第20－３表　大学への学部系統別進学者数（就職進学者を含む）【農業】</t>
  </si>
  <si>
    <t>第20－４表　大学への学部系統別進学者数（就職進学者を含む）【工業】</t>
  </si>
  <si>
    <t>第20－５表　大学への学部系統別進学者数（就職進学者を含む）【商業】</t>
  </si>
  <si>
    <t>第20－６表　大学への学部系統別進学者数（就職進学者を含む）【家庭】</t>
  </si>
  <si>
    <t>第20－７表　大学への学部系統別進学者数（就職進学者を含む）【看護】</t>
  </si>
  <si>
    <t>総数</t>
  </si>
  <si>
    <t>第20－８表　大学への学部系統別進学者数（就職進学者を含む）【情報】</t>
  </si>
  <si>
    <t>第20－９表　大学への学部系統別進学者数（就職進学者を含む）【福祉】</t>
  </si>
  <si>
    <t>第20－10表　大学への学部系統別進学者数（就職進学者を含む）【その他】</t>
  </si>
  <si>
    <t>第20－11表　大学への学部系統別進学者数（就職進学者を含む）【総合学科】</t>
  </si>
  <si>
    <t>注意）　第20-2表【普通】、第20-3表【農業】、第20-4表【工業】、第20-5表【商業】、第20-6表【家庭】、第20-7表【看護】、第20-8表【情報】、</t>
  </si>
  <si>
    <t>理工学    関係</t>
  </si>
  <si>
    <t>理工学   関係</t>
  </si>
  <si>
    <t xml:space="preserve">       第20-9表【福祉】、 第20-10表【その他】及び第20－11表【総合学科】を合計したもの</t>
  </si>
  <si>
    <t>大学への学部系統別進学者数（就職進学者を含む）【合計】</t>
  </si>
  <si>
    <t>第20－１表</t>
  </si>
  <si>
    <t>第20－２表</t>
  </si>
  <si>
    <t>大学への学部系統別進学者数（就職進学者を含む）【普通】</t>
  </si>
  <si>
    <t>平成20年</t>
  </si>
  <si>
    <t>（2008年３月卒業）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</si>
</sst>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#,##0_);\(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ＪＳ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.5"/>
      <name val="ＭＳ Ｐゴシック"/>
      <family val="3"/>
    </font>
    <font>
      <sz val="11.5"/>
      <name val="ＭＳ Ｐ明朝"/>
      <family val="1"/>
    </font>
    <font>
      <sz val="11.5"/>
      <name val="ＪＳゴシック"/>
      <family val="3"/>
    </font>
    <font>
      <sz val="11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Ｊ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176" fontId="0" fillId="0" borderId="0" xfId="0" applyNumberFormat="1" applyAlignment="1">
      <alignment vertical="center"/>
    </xf>
    <xf numFmtId="176" fontId="14" fillId="33" borderId="0" xfId="0" applyNumberFormat="1" applyFont="1" applyFill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 vertical="top"/>
    </xf>
    <xf numFmtId="0" fontId="18" fillId="0" borderId="11" xfId="0" applyFont="1" applyFill="1" applyBorder="1" applyAlignment="1">
      <alignment horizontal="distributed" vertical="top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11" xfId="0" applyFont="1" applyBorder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176" fontId="10" fillId="33" borderId="0" xfId="0" applyNumberFormat="1" applyFont="1" applyFill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distributed"/>
    </xf>
    <xf numFmtId="0" fontId="18" fillId="0" borderId="11" xfId="0" applyFont="1" applyBorder="1" applyAlignment="1">
      <alignment horizontal="distributed" vertical="distributed"/>
    </xf>
    <xf numFmtId="0" fontId="18" fillId="0" borderId="0" xfId="0" applyFont="1" applyAlignment="1">
      <alignment vertical="distributed"/>
    </xf>
    <xf numFmtId="0" fontId="17" fillId="0" borderId="0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distributed" vertical="distributed"/>
    </xf>
    <xf numFmtId="0" fontId="17" fillId="0" borderId="0" xfId="0" applyFont="1" applyAlignment="1">
      <alignment vertical="distributed"/>
    </xf>
    <xf numFmtId="0" fontId="18" fillId="0" borderId="0" xfId="0" applyFont="1" applyFill="1" applyBorder="1" applyAlignment="1">
      <alignment horizontal="distributed" vertical="distributed"/>
    </xf>
    <xf numFmtId="0" fontId="18" fillId="0" borderId="11" xfId="0" applyFont="1" applyFill="1" applyBorder="1" applyAlignment="1">
      <alignment horizontal="distributed" vertical="distributed"/>
    </xf>
    <xf numFmtId="0" fontId="19" fillId="0" borderId="0" xfId="0" applyFont="1" applyBorder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20" fillId="0" borderId="11" xfId="0" applyFont="1" applyBorder="1" applyAlignment="1">
      <alignment horizontal="distributed" vertical="distributed"/>
    </xf>
    <xf numFmtId="0" fontId="19" fillId="0" borderId="11" xfId="0" applyFont="1" applyBorder="1" applyAlignment="1">
      <alignment horizontal="distributed" vertical="distributed"/>
    </xf>
    <xf numFmtId="41" fontId="5" fillId="0" borderId="0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41" fontId="1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21" fillId="0" borderId="0" xfId="0" applyNumberFormat="1" applyFont="1" applyBorder="1" applyAlignment="1">
      <alignment horizontal="center"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horizontal="right" vertical="center"/>
    </xf>
    <xf numFmtId="41" fontId="22" fillId="0" borderId="0" xfId="0" applyNumberFormat="1" applyFont="1" applyAlignment="1">
      <alignment horizontal="right" vertical="center"/>
    </xf>
    <xf numFmtId="41" fontId="22" fillId="0" borderId="19" xfId="0" applyNumberFormat="1" applyFont="1" applyBorder="1" applyAlignment="1">
      <alignment vertical="center"/>
    </xf>
    <xf numFmtId="41" fontId="22" fillId="0" borderId="12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3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0" xfId="0" applyNumberFormat="1" applyFont="1" applyAlignment="1">
      <alignment horizontal="right" vertical="center"/>
    </xf>
    <xf numFmtId="182" fontId="10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distributed" vertical="top"/>
    </xf>
    <xf numFmtId="0" fontId="18" fillId="0" borderId="11" xfId="0" applyFont="1" applyFill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7" fillId="0" borderId="0" xfId="0" applyFont="1" applyBorder="1" applyAlignment="1">
      <alignment horizontal="distributed" vertical="top"/>
    </xf>
    <xf numFmtId="0" fontId="17" fillId="0" borderId="11" xfId="0" applyFont="1" applyBorder="1" applyAlignment="1">
      <alignment horizontal="distributed" vertical="top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distributed" vertical="center" wrapText="1"/>
    </xf>
    <xf numFmtId="0" fontId="14" fillId="0" borderId="24" xfId="0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28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0" fontId="12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top"/>
    </xf>
    <xf numFmtId="0" fontId="13" fillId="0" borderId="11" xfId="0" applyFont="1" applyBorder="1" applyAlignment="1">
      <alignment horizontal="distributed" vertical="top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distributed" vertical="distributed"/>
    </xf>
    <xf numFmtId="0" fontId="18" fillId="0" borderId="0" xfId="0" applyFont="1" applyBorder="1" applyAlignment="1">
      <alignment horizontal="distributed" vertical="distributed"/>
    </xf>
    <xf numFmtId="0" fontId="18" fillId="0" borderId="11" xfId="0" applyFont="1" applyBorder="1" applyAlignment="1">
      <alignment horizontal="distributed" vertical="distributed"/>
    </xf>
    <xf numFmtId="0" fontId="17" fillId="0" borderId="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 wrapText="1"/>
    </xf>
    <xf numFmtId="0" fontId="15" fillId="0" borderId="24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distributed" vertical="center" wrapText="1"/>
    </xf>
    <xf numFmtId="0" fontId="15" fillId="0" borderId="28" xfId="0" applyFont="1" applyBorder="1" applyAlignment="1">
      <alignment horizontal="distributed" vertical="center" wrapText="1"/>
    </xf>
    <xf numFmtId="0" fontId="15" fillId="0" borderId="19" xfId="0" applyFont="1" applyBorder="1" applyAlignment="1">
      <alignment horizontal="distributed" vertical="center" wrapText="1"/>
    </xf>
    <xf numFmtId="0" fontId="16" fillId="0" borderId="28" xfId="0" applyFont="1" applyBorder="1" applyAlignment="1">
      <alignment horizontal="distributed" vertical="center" wrapText="1"/>
    </xf>
    <xf numFmtId="0" fontId="16" fillId="0" borderId="24" xfId="0" applyFont="1" applyBorder="1" applyAlignment="1">
      <alignment horizontal="distributed" vertical="center" wrapText="1"/>
    </xf>
    <xf numFmtId="0" fontId="16" fillId="0" borderId="19" xfId="0" applyFont="1" applyBorder="1" applyAlignment="1">
      <alignment horizontal="distributed" vertical="center" wrapText="1"/>
    </xf>
    <xf numFmtId="0" fontId="16" fillId="0" borderId="13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distributed"/>
    </xf>
    <xf numFmtId="0" fontId="18" fillId="0" borderId="11" xfId="0" applyFont="1" applyFill="1" applyBorder="1" applyAlignment="1">
      <alignment horizontal="distributed" vertical="distributed"/>
    </xf>
    <xf numFmtId="0" fontId="6" fillId="0" borderId="14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9</xdr:row>
      <xdr:rowOff>161925</xdr:rowOff>
    </xdr:from>
    <xdr:ext cx="104775" cy="19050"/>
    <xdr:sp>
      <xdr:nvSpPr>
        <xdr:cNvPr id="1" name="Text Box 1"/>
        <xdr:cNvSpPr txBox="1">
          <a:spLocks noChangeArrowheads="1"/>
        </xdr:cNvSpPr>
      </xdr:nvSpPr>
      <xdr:spPr>
        <a:xfrm>
          <a:off x="11068050" y="205740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9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363325" y="2057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9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334750" y="2057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9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134725" y="2009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9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210925" y="1981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13</xdr:row>
      <xdr:rowOff>161925</xdr:rowOff>
    </xdr:from>
    <xdr:ext cx="104775" cy="228600"/>
    <xdr:sp>
      <xdr:nvSpPr>
        <xdr:cNvPr id="2" name="Text Box 1"/>
        <xdr:cNvSpPr txBox="1">
          <a:spLocks noChangeArrowheads="1"/>
        </xdr:cNvSpPr>
      </xdr:nvSpPr>
      <xdr:spPr>
        <a:xfrm>
          <a:off x="11210925" y="2933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9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534775" y="1981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AH98"/>
  <sheetViews>
    <sheetView tabSelected="1" zoomScale="80" zoomScaleNormal="80" zoomScaleSheetLayoutView="75" zoomScalePageLayoutView="0" workbookViewId="0" topLeftCell="A1">
      <pane xSplit="3" ySplit="7" topLeftCell="D8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L2" sqref="L2"/>
    </sheetView>
  </sheetViews>
  <sheetFormatPr defaultColWidth="9.00390625" defaultRowHeight="13.5"/>
  <cols>
    <col min="1" max="2" width="2.625" style="0" customWidth="1"/>
    <col min="3" max="3" width="16.25390625" style="0" customWidth="1"/>
    <col min="4" max="14" width="9.625" style="0" customWidth="1"/>
    <col min="15" max="30" width="8.00390625" style="0" customWidth="1"/>
  </cols>
  <sheetData>
    <row r="1" spans="1:31" ht="21" customHeight="1">
      <c r="A1" s="233" t="s">
        <v>95</v>
      </c>
      <c r="B1" s="7"/>
      <c r="C1" s="7"/>
      <c r="D1" s="233" t="s">
        <v>94</v>
      </c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41"/>
      <c r="T1" s="14"/>
      <c r="U1" s="41"/>
      <c r="V1" s="14"/>
      <c r="W1" s="42"/>
      <c r="X1" s="41"/>
      <c r="Y1" s="14"/>
      <c r="Z1" s="14"/>
      <c r="AA1" s="14"/>
      <c r="AB1" s="14"/>
      <c r="AC1" s="14"/>
      <c r="AD1" s="55" t="s">
        <v>0</v>
      </c>
      <c r="AE1" s="14"/>
    </row>
    <row r="2" spans="1:31" ht="21" customHeight="1">
      <c r="A2" s="234" t="s">
        <v>98</v>
      </c>
      <c r="B2" s="234"/>
      <c r="C2" s="234"/>
      <c r="D2" s="233" t="s">
        <v>99</v>
      </c>
      <c r="E2" s="7"/>
      <c r="F2" s="7"/>
      <c r="G2" s="7"/>
      <c r="H2" s="7"/>
      <c r="I2" s="14"/>
      <c r="J2" s="14"/>
      <c r="K2" s="14"/>
      <c r="L2" s="14"/>
      <c r="M2" s="14"/>
      <c r="N2" s="14"/>
      <c r="O2" s="14"/>
      <c r="P2" s="14"/>
      <c r="Q2" s="14"/>
      <c r="R2" s="14"/>
      <c r="S2" s="41"/>
      <c r="T2" s="14"/>
      <c r="U2" s="41"/>
      <c r="V2" s="14"/>
      <c r="W2" s="42"/>
      <c r="X2" s="41"/>
      <c r="Y2" s="14"/>
      <c r="Z2" s="14"/>
      <c r="AA2" s="14"/>
      <c r="AB2" s="14"/>
      <c r="AC2" s="14"/>
      <c r="AD2" s="55"/>
      <c r="AE2" s="14"/>
    </row>
    <row r="3" spans="1:30" ht="4.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18"/>
      <c r="T3" s="8"/>
      <c r="U3" s="18"/>
      <c r="V3" s="8"/>
      <c r="W3" s="9"/>
      <c r="X3" s="18"/>
      <c r="Y3" s="8"/>
      <c r="Z3" s="8"/>
      <c r="AA3" s="8"/>
      <c r="AB3" s="8"/>
      <c r="AC3" s="8"/>
      <c r="AD3" s="19"/>
    </row>
    <row r="4" spans="1:30" s="21" customFormat="1" ht="19.5" customHeight="1" thickTop="1">
      <c r="A4" s="124" t="s">
        <v>1</v>
      </c>
      <c r="B4" s="124"/>
      <c r="C4" s="125"/>
      <c r="D4" s="123" t="s">
        <v>16</v>
      </c>
      <c r="E4" s="124"/>
      <c r="F4" s="125"/>
      <c r="G4" s="134" t="s">
        <v>19</v>
      </c>
      <c r="H4" s="135"/>
      <c r="I4" s="135"/>
      <c r="J4" s="135"/>
      <c r="K4" s="135"/>
      <c r="L4" s="136"/>
      <c r="M4" s="142" t="s">
        <v>23</v>
      </c>
      <c r="N4" s="142"/>
      <c r="O4" s="142"/>
      <c r="P4" s="142"/>
      <c r="Q4" s="142"/>
      <c r="R4" s="142"/>
      <c r="S4" s="142"/>
      <c r="T4" s="142"/>
      <c r="U4" s="152" t="s">
        <v>24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s="21" customFormat="1" ht="19.5" customHeight="1">
      <c r="A5" s="127"/>
      <c r="B5" s="127"/>
      <c r="C5" s="128"/>
      <c r="D5" s="126"/>
      <c r="E5" s="127"/>
      <c r="F5" s="128"/>
      <c r="G5" s="148" t="s">
        <v>64</v>
      </c>
      <c r="H5" s="149"/>
      <c r="I5" s="148" t="s">
        <v>65</v>
      </c>
      <c r="J5" s="133"/>
      <c r="K5" s="141" t="s">
        <v>18</v>
      </c>
      <c r="L5" s="133"/>
      <c r="M5" s="137" t="s">
        <v>35</v>
      </c>
      <c r="N5" s="138"/>
      <c r="O5" s="141" t="s">
        <v>21</v>
      </c>
      <c r="P5" s="132"/>
      <c r="Q5" s="144" t="s">
        <v>66</v>
      </c>
      <c r="R5" s="145"/>
      <c r="S5" s="132" t="s">
        <v>22</v>
      </c>
      <c r="T5" s="133"/>
      <c r="U5" s="144" t="s">
        <v>67</v>
      </c>
      <c r="V5" s="145"/>
      <c r="W5" s="137" t="s">
        <v>69</v>
      </c>
      <c r="X5" s="138"/>
      <c r="Y5" s="144" t="s">
        <v>70</v>
      </c>
      <c r="Z5" s="145"/>
      <c r="AA5" s="144" t="s">
        <v>71</v>
      </c>
      <c r="AB5" s="145"/>
      <c r="AC5" s="141" t="s">
        <v>18</v>
      </c>
      <c r="AD5" s="132"/>
    </row>
    <row r="6" spans="1:30" s="21" customFormat="1" ht="19.5" customHeight="1">
      <c r="A6" s="127"/>
      <c r="B6" s="127"/>
      <c r="C6" s="128"/>
      <c r="D6" s="129"/>
      <c r="E6" s="130"/>
      <c r="F6" s="131"/>
      <c r="G6" s="150"/>
      <c r="H6" s="151"/>
      <c r="I6" s="129"/>
      <c r="J6" s="131"/>
      <c r="K6" s="126"/>
      <c r="L6" s="128"/>
      <c r="M6" s="139"/>
      <c r="N6" s="140"/>
      <c r="O6" s="126"/>
      <c r="P6" s="127"/>
      <c r="Q6" s="153"/>
      <c r="R6" s="154"/>
      <c r="S6" s="127"/>
      <c r="T6" s="128"/>
      <c r="U6" s="146" t="s">
        <v>68</v>
      </c>
      <c r="V6" s="147"/>
      <c r="W6" s="139"/>
      <c r="X6" s="140"/>
      <c r="Y6" s="146" t="s">
        <v>68</v>
      </c>
      <c r="Z6" s="147"/>
      <c r="AA6" s="153"/>
      <c r="AB6" s="154"/>
      <c r="AC6" s="126"/>
      <c r="AD6" s="127"/>
    </row>
    <row r="7" spans="1:30" s="21" customFormat="1" ht="19.5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56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</row>
    <row r="8" spans="1:30" ht="6" customHeight="1">
      <c r="A8" s="10"/>
      <c r="B8" s="10"/>
      <c r="C8" s="11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87"/>
      <c r="P8" s="87"/>
      <c r="Q8" s="87"/>
      <c r="R8" s="87"/>
      <c r="S8" s="87"/>
      <c r="T8" s="87"/>
      <c r="U8" s="87"/>
      <c r="V8" s="87"/>
      <c r="W8" s="87"/>
      <c r="X8" s="89"/>
      <c r="Y8" s="89"/>
      <c r="Z8" s="89"/>
      <c r="AA8" s="89"/>
      <c r="AB8" s="89"/>
      <c r="AC8" s="89"/>
      <c r="AD8" s="90"/>
    </row>
    <row r="9" spans="1:34" ht="14.25" customHeight="1">
      <c r="A9" s="121" t="s">
        <v>5</v>
      </c>
      <c r="B9" s="121"/>
      <c r="C9" s="122"/>
      <c r="D9" s="114">
        <v>9105</v>
      </c>
      <c r="E9" s="114">
        <v>5115</v>
      </c>
      <c r="F9" s="114">
        <v>3990</v>
      </c>
      <c r="G9" s="91">
        <v>729</v>
      </c>
      <c r="H9" s="114">
        <v>1599</v>
      </c>
      <c r="I9" s="114">
        <v>2010</v>
      </c>
      <c r="J9" s="91">
        <v>766</v>
      </c>
      <c r="K9" s="91">
        <v>83</v>
      </c>
      <c r="L9" s="91">
        <v>99</v>
      </c>
      <c r="M9" s="113">
        <v>1568</v>
      </c>
      <c r="N9" s="91">
        <v>174</v>
      </c>
      <c r="O9" s="91">
        <v>185</v>
      </c>
      <c r="P9" s="91">
        <v>132</v>
      </c>
      <c r="Q9" s="91">
        <v>83</v>
      </c>
      <c r="R9" s="91">
        <v>88</v>
      </c>
      <c r="S9" s="91">
        <v>70</v>
      </c>
      <c r="T9" s="91">
        <v>80</v>
      </c>
      <c r="U9" s="91">
        <v>100</v>
      </c>
      <c r="V9" s="91">
        <v>468</v>
      </c>
      <c r="W9" s="91">
        <v>6</v>
      </c>
      <c r="X9" s="91">
        <v>160</v>
      </c>
      <c r="Y9" s="91">
        <v>126</v>
      </c>
      <c r="Z9" s="91">
        <v>209</v>
      </c>
      <c r="AA9" s="91">
        <v>37</v>
      </c>
      <c r="AB9" s="91">
        <v>50</v>
      </c>
      <c r="AC9" s="91">
        <v>118</v>
      </c>
      <c r="AD9" s="91">
        <v>165</v>
      </c>
      <c r="AE9" s="47"/>
      <c r="AF9" s="46"/>
      <c r="AG9" s="46"/>
      <c r="AH9" s="53"/>
    </row>
    <row r="10" spans="1:34" ht="14.25" customHeight="1">
      <c r="A10" s="62"/>
      <c r="B10" s="119" t="s">
        <v>6</v>
      </c>
      <c r="C10" s="120"/>
      <c r="D10" s="114">
        <v>9064</v>
      </c>
      <c r="E10" s="114">
        <v>5085</v>
      </c>
      <c r="F10" s="114">
        <v>3979</v>
      </c>
      <c r="G10" s="91">
        <v>723</v>
      </c>
      <c r="H10" s="114">
        <v>1591</v>
      </c>
      <c r="I10" s="114">
        <v>1993</v>
      </c>
      <c r="J10" s="91">
        <v>764</v>
      </c>
      <c r="K10" s="91">
        <v>83</v>
      </c>
      <c r="L10" s="91">
        <v>99</v>
      </c>
      <c r="M10" s="113">
        <v>1561</v>
      </c>
      <c r="N10" s="91">
        <v>174</v>
      </c>
      <c r="O10" s="91">
        <v>185</v>
      </c>
      <c r="P10" s="91">
        <v>132</v>
      </c>
      <c r="Q10" s="91">
        <v>83</v>
      </c>
      <c r="R10" s="91">
        <v>88</v>
      </c>
      <c r="S10" s="91">
        <v>70</v>
      </c>
      <c r="T10" s="91">
        <v>80</v>
      </c>
      <c r="U10" s="91">
        <v>100</v>
      </c>
      <c r="V10" s="91">
        <v>468</v>
      </c>
      <c r="W10" s="91">
        <v>6</v>
      </c>
      <c r="X10" s="91">
        <v>160</v>
      </c>
      <c r="Y10" s="91">
        <v>126</v>
      </c>
      <c r="Z10" s="91">
        <v>208</v>
      </c>
      <c r="AA10" s="91">
        <v>37</v>
      </c>
      <c r="AB10" s="91">
        <v>50</v>
      </c>
      <c r="AC10" s="91">
        <v>118</v>
      </c>
      <c r="AD10" s="91">
        <v>165</v>
      </c>
      <c r="AE10" s="47"/>
      <c r="AF10" s="46"/>
      <c r="AG10" s="46"/>
      <c r="AH10" s="53"/>
    </row>
    <row r="11" spans="1:34" ht="14.25" customHeight="1">
      <c r="A11" s="64"/>
      <c r="B11" s="64"/>
      <c r="C11" s="63" t="s">
        <v>3</v>
      </c>
      <c r="D11" s="114">
        <v>6967</v>
      </c>
      <c r="E11" s="114">
        <v>3902</v>
      </c>
      <c r="F11" s="114">
        <v>3065</v>
      </c>
      <c r="G11" s="91">
        <v>516</v>
      </c>
      <c r="H11" s="114">
        <v>1181</v>
      </c>
      <c r="I11" s="114">
        <v>1492</v>
      </c>
      <c r="J11" s="91">
        <v>594</v>
      </c>
      <c r="K11" s="91">
        <v>40</v>
      </c>
      <c r="L11" s="91">
        <v>57</v>
      </c>
      <c r="M11" s="113">
        <v>1306</v>
      </c>
      <c r="N11" s="91">
        <v>150</v>
      </c>
      <c r="O11" s="91">
        <v>142</v>
      </c>
      <c r="P11" s="91">
        <v>118</v>
      </c>
      <c r="Q11" s="91">
        <v>67</v>
      </c>
      <c r="R11" s="91">
        <v>74</v>
      </c>
      <c r="S11" s="91">
        <v>56</v>
      </c>
      <c r="T11" s="91">
        <v>59</v>
      </c>
      <c r="U11" s="91">
        <v>86</v>
      </c>
      <c r="V11" s="91">
        <v>389</v>
      </c>
      <c r="W11" s="91">
        <v>3</v>
      </c>
      <c r="X11" s="91">
        <v>119</v>
      </c>
      <c r="Y11" s="91">
        <v>75</v>
      </c>
      <c r="Z11" s="91">
        <v>152</v>
      </c>
      <c r="AA11" s="91">
        <v>29</v>
      </c>
      <c r="AB11" s="91">
        <v>47</v>
      </c>
      <c r="AC11" s="91">
        <v>90</v>
      </c>
      <c r="AD11" s="91">
        <v>125</v>
      </c>
      <c r="AE11" s="47"/>
      <c r="AF11" s="46"/>
      <c r="AG11" s="46"/>
      <c r="AH11" s="53"/>
    </row>
    <row r="12" spans="1:34" ht="14.25" customHeight="1">
      <c r="A12" s="64"/>
      <c r="B12" s="64"/>
      <c r="C12" s="63" t="s">
        <v>4</v>
      </c>
      <c r="D12" s="114">
        <v>2097</v>
      </c>
      <c r="E12" s="114">
        <v>1183</v>
      </c>
      <c r="F12" s="114">
        <v>914</v>
      </c>
      <c r="G12" s="91">
        <v>207</v>
      </c>
      <c r="H12" s="91">
        <v>410</v>
      </c>
      <c r="I12" s="91">
        <v>501</v>
      </c>
      <c r="J12" s="91">
        <v>170</v>
      </c>
      <c r="K12" s="91">
        <v>43</v>
      </c>
      <c r="L12" s="91">
        <v>42</v>
      </c>
      <c r="M12" s="91">
        <v>255</v>
      </c>
      <c r="N12" s="91">
        <v>24</v>
      </c>
      <c r="O12" s="91">
        <v>43</v>
      </c>
      <c r="P12" s="91">
        <v>14</v>
      </c>
      <c r="Q12" s="91">
        <v>16</v>
      </c>
      <c r="R12" s="91">
        <v>14</v>
      </c>
      <c r="S12" s="91">
        <v>14</v>
      </c>
      <c r="T12" s="91">
        <v>21</v>
      </c>
      <c r="U12" s="91">
        <v>14</v>
      </c>
      <c r="V12" s="91">
        <v>79</v>
      </c>
      <c r="W12" s="91">
        <v>3</v>
      </c>
      <c r="X12" s="91">
        <v>41</v>
      </c>
      <c r="Y12" s="91">
        <v>51</v>
      </c>
      <c r="Z12" s="91">
        <v>56</v>
      </c>
      <c r="AA12" s="91">
        <v>8</v>
      </c>
      <c r="AB12" s="91">
        <v>3</v>
      </c>
      <c r="AC12" s="91">
        <v>28</v>
      </c>
      <c r="AD12" s="91">
        <v>40</v>
      </c>
      <c r="AE12" s="47"/>
      <c r="AF12" s="46"/>
      <c r="AG12" s="46"/>
      <c r="AH12" s="53"/>
    </row>
    <row r="13" spans="1:34" ht="14.25" customHeight="1">
      <c r="A13" s="64"/>
      <c r="B13" s="119" t="s">
        <v>7</v>
      </c>
      <c r="C13" s="120"/>
      <c r="D13" s="91">
        <v>41</v>
      </c>
      <c r="E13" s="91">
        <v>30</v>
      </c>
      <c r="F13" s="91">
        <v>11</v>
      </c>
      <c r="G13" s="91">
        <v>6</v>
      </c>
      <c r="H13" s="91">
        <v>8</v>
      </c>
      <c r="I13" s="91">
        <v>17</v>
      </c>
      <c r="J13" s="91">
        <v>2</v>
      </c>
      <c r="K13" s="91">
        <v>0</v>
      </c>
      <c r="L13" s="91">
        <v>0</v>
      </c>
      <c r="M13" s="91">
        <v>7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1</v>
      </c>
      <c r="AA13" s="91">
        <v>0</v>
      </c>
      <c r="AB13" s="91">
        <v>0</v>
      </c>
      <c r="AC13" s="91">
        <v>0</v>
      </c>
      <c r="AD13" s="91">
        <v>0</v>
      </c>
      <c r="AE13" s="47"/>
      <c r="AF13" s="46"/>
      <c r="AG13" s="46"/>
      <c r="AH13" s="53"/>
    </row>
    <row r="14" spans="1:34" ht="14.25" customHeight="1">
      <c r="A14" s="64"/>
      <c r="B14" s="64"/>
      <c r="C14" s="63" t="s">
        <v>3</v>
      </c>
      <c r="D14" s="91">
        <v>41</v>
      </c>
      <c r="E14" s="91">
        <v>30</v>
      </c>
      <c r="F14" s="91">
        <v>11</v>
      </c>
      <c r="G14" s="91">
        <v>6</v>
      </c>
      <c r="H14" s="91">
        <v>8</v>
      </c>
      <c r="I14" s="91">
        <v>17</v>
      </c>
      <c r="J14" s="91">
        <v>2</v>
      </c>
      <c r="K14" s="91">
        <v>0</v>
      </c>
      <c r="L14" s="91">
        <v>0</v>
      </c>
      <c r="M14" s="91">
        <v>7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1</v>
      </c>
      <c r="AA14" s="91">
        <v>0</v>
      </c>
      <c r="AB14" s="91">
        <v>0</v>
      </c>
      <c r="AC14" s="91">
        <v>0</v>
      </c>
      <c r="AD14" s="91">
        <v>0</v>
      </c>
      <c r="AE14" s="47"/>
      <c r="AF14" s="46"/>
      <c r="AG14" s="46"/>
      <c r="AH14" s="53"/>
    </row>
    <row r="15" spans="1:34" ht="14.25" customHeight="1">
      <c r="A15" s="64"/>
      <c r="B15" s="64"/>
      <c r="C15" s="63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47"/>
      <c r="AF15" s="46"/>
      <c r="AG15" s="46"/>
      <c r="AH15" s="53"/>
    </row>
    <row r="16" spans="1:34" ht="14.25" customHeight="1">
      <c r="A16" s="121" t="s">
        <v>8</v>
      </c>
      <c r="B16" s="121"/>
      <c r="C16" s="122"/>
      <c r="D16" s="114">
        <v>3874</v>
      </c>
      <c r="E16" s="114">
        <v>2107</v>
      </c>
      <c r="F16" s="114">
        <v>1767</v>
      </c>
      <c r="G16" s="91">
        <v>313</v>
      </c>
      <c r="H16" s="91">
        <v>671</v>
      </c>
      <c r="I16" s="91">
        <v>816</v>
      </c>
      <c r="J16" s="91">
        <v>354</v>
      </c>
      <c r="K16" s="91">
        <v>39</v>
      </c>
      <c r="L16" s="91">
        <v>56</v>
      </c>
      <c r="M16" s="91">
        <v>634</v>
      </c>
      <c r="N16" s="91">
        <v>83</v>
      </c>
      <c r="O16" s="91">
        <v>68</v>
      </c>
      <c r="P16" s="91">
        <v>48</v>
      </c>
      <c r="Q16" s="91">
        <v>36</v>
      </c>
      <c r="R16" s="91">
        <v>40</v>
      </c>
      <c r="S16" s="91">
        <v>35</v>
      </c>
      <c r="T16" s="91">
        <v>45</v>
      </c>
      <c r="U16" s="91">
        <v>31</v>
      </c>
      <c r="V16" s="91">
        <v>167</v>
      </c>
      <c r="W16" s="91">
        <v>1</v>
      </c>
      <c r="X16" s="91">
        <v>77</v>
      </c>
      <c r="Y16" s="91">
        <v>60</v>
      </c>
      <c r="Z16" s="91">
        <v>108</v>
      </c>
      <c r="AA16" s="91">
        <v>25</v>
      </c>
      <c r="AB16" s="91">
        <v>33</v>
      </c>
      <c r="AC16" s="91">
        <v>49</v>
      </c>
      <c r="AD16" s="91">
        <v>85</v>
      </c>
      <c r="AE16" s="47"/>
      <c r="AF16" s="46"/>
      <c r="AG16" s="46"/>
      <c r="AH16" s="53"/>
    </row>
    <row r="17" spans="1:34" ht="14.25" customHeight="1">
      <c r="A17" s="62"/>
      <c r="B17" s="119" t="s">
        <v>6</v>
      </c>
      <c r="C17" s="120"/>
      <c r="D17" s="114">
        <v>3843</v>
      </c>
      <c r="E17" s="114">
        <v>2086</v>
      </c>
      <c r="F17" s="114">
        <v>1757</v>
      </c>
      <c r="G17" s="91">
        <v>308</v>
      </c>
      <c r="H17" s="91">
        <v>663</v>
      </c>
      <c r="I17" s="91">
        <v>804</v>
      </c>
      <c r="J17" s="91">
        <v>353</v>
      </c>
      <c r="K17" s="91">
        <v>39</v>
      </c>
      <c r="L17" s="91">
        <v>56</v>
      </c>
      <c r="M17" s="91">
        <v>630</v>
      </c>
      <c r="N17" s="91">
        <v>83</v>
      </c>
      <c r="O17" s="91">
        <v>68</v>
      </c>
      <c r="P17" s="91">
        <v>48</v>
      </c>
      <c r="Q17" s="91">
        <v>36</v>
      </c>
      <c r="R17" s="91">
        <v>40</v>
      </c>
      <c r="S17" s="91">
        <v>35</v>
      </c>
      <c r="T17" s="91">
        <v>45</v>
      </c>
      <c r="U17" s="91">
        <v>31</v>
      </c>
      <c r="V17" s="91">
        <v>167</v>
      </c>
      <c r="W17" s="91">
        <v>1</v>
      </c>
      <c r="X17" s="91">
        <v>77</v>
      </c>
      <c r="Y17" s="91">
        <v>60</v>
      </c>
      <c r="Z17" s="91">
        <v>107</v>
      </c>
      <c r="AA17" s="91">
        <v>25</v>
      </c>
      <c r="AB17" s="91">
        <v>33</v>
      </c>
      <c r="AC17" s="91">
        <v>49</v>
      </c>
      <c r="AD17" s="91">
        <v>85</v>
      </c>
      <c r="AE17" s="47"/>
      <c r="AF17" s="46"/>
      <c r="AG17" s="46"/>
      <c r="AH17" s="53"/>
    </row>
    <row r="18" spans="1:34" ht="14.25" customHeight="1">
      <c r="A18" s="64"/>
      <c r="B18" s="64"/>
      <c r="C18" s="63" t="s">
        <v>3</v>
      </c>
      <c r="D18" s="114">
        <v>2811</v>
      </c>
      <c r="E18" s="114">
        <v>1567</v>
      </c>
      <c r="F18" s="114">
        <v>1244</v>
      </c>
      <c r="G18" s="91">
        <v>211</v>
      </c>
      <c r="H18" s="91">
        <v>434</v>
      </c>
      <c r="I18" s="91">
        <v>584</v>
      </c>
      <c r="J18" s="91">
        <v>252</v>
      </c>
      <c r="K18" s="91">
        <v>17</v>
      </c>
      <c r="L18" s="91">
        <v>30</v>
      </c>
      <c r="M18" s="91">
        <v>518</v>
      </c>
      <c r="N18" s="91">
        <v>67</v>
      </c>
      <c r="O18" s="91">
        <v>49</v>
      </c>
      <c r="P18" s="91">
        <v>45</v>
      </c>
      <c r="Q18" s="91">
        <v>33</v>
      </c>
      <c r="R18" s="91">
        <v>32</v>
      </c>
      <c r="S18" s="91">
        <v>29</v>
      </c>
      <c r="T18" s="91">
        <v>29</v>
      </c>
      <c r="U18" s="91">
        <v>26</v>
      </c>
      <c r="V18" s="91">
        <v>133</v>
      </c>
      <c r="W18" s="91">
        <v>0</v>
      </c>
      <c r="X18" s="91">
        <v>47</v>
      </c>
      <c r="Y18" s="91">
        <v>43</v>
      </c>
      <c r="Z18" s="91">
        <v>77</v>
      </c>
      <c r="AA18" s="91">
        <v>21</v>
      </c>
      <c r="AB18" s="91">
        <v>31</v>
      </c>
      <c r="AC18" s="91">
        <v>36</v>
      </c>
      <c r="AD18" s="91">
        <v>67</v>
      </c>
      <c r="AE18" s="47"/>
      <c r="AF18" s="46"/>
      <c r="AG18" s="46"/>
      <c r="AH18" s="53"/>
    </row>
    <row r="19" spans="1:34" ht="14.25" customHeight="1">
      <c r="A19" s="64"/>
      <c r="B19" s="64"/>
      <c r="C19" s="63" t="s">
        <v>4</v>
      </c>
      <c r="D19" s="114">
        <v>1032</v>
      </c>
      <c r="E19" s="91">
        <v>519</v>
      </c>
      <c r="F19" s="91">
        <v>513</v>
      </c>
      <c r="G19" s="91">
        <v>97</v>
      </c>
      <c r="H19" s="91">
        <v>229</v>
      </c>
      <c r="I19" s="91">
        <v>220</v>
      </c>
      <c r="J19" s="91">
        <v>101</v>
      </c>
      <c r="K19" s="91">
        <v>22</v>
      </c>
      <c r="L19" s="91">
        <v>26</v>
      </c>
      <c r="M19" s="91">
        <v>112</v>
      </c>
      <c r="N19" s="91">
        <v>16</v>
      </c>
      <c r="O19" s="91">
        <v>19</v>
      </c>
      <c r="P19" s="91">
        <v>3</v>
      </c>
      <c r="Q19" s="91">
        <v>3</v>
      </c>
      <c r="R19" s="91">
        <v>8</v>
      </c>
      <c r="S19" s="91">
        <v>6</v>
      </c>
      <c r="T19" s="91">
        <v>16</v>
      </c>
      <c r="U19" s="91">
        <v>5</v>
      </c>
      <c r="V19" s="91">
        <v>34</v>
      </c>
      <c r="W19" s="91">
        <v>1</v>
      </c>
      <c r="X19" s="91">
        <v>30</v>
      </c>
      <c r="Y19" s="91">
        <v>17</v>
      </c>
      <c r="Z19" s="91">
        <v>30</v>
      </c>
      <c r="AA19" s="91">
        <v>4</v>
      </c>
      <c r="AB19" s="91">
        <v>2</v>
      </c>
      <c r="AC19" s="91">
        <v>13</v>
      </c>
      <c r="AD19" s="91">
        <v>18</v>
      </c>
      <c r="AE19" s="47"/>
      <c r="AF19" s="46"/>
      <c r="AG19" s="46"/>
      <c r="AH19" s="53"/>
    </row>
    <row r="20" spans="1:34" ht="14.25" customHeight="1">
      <c r="A20" s="64"/>
      <c r="B20" s="119" t="s">
        <v>7</v>
      </c>
      <c r="C20" s="120"/>
      <c r="D20" s="91">
        <v>31</v>
      </c>
      <c r="E20" s="91">
        <v>21</v>
      </c>
      <c r="F20" s="91">
        <v>10</v>
      </c>
      <c r="G20" s="91">
        <v>5</v>
      </c>
      <c r="H20" s="91">
        <v>8</v>
      </c>
      <c r="I20" s="91">
        <v>12</v>
      </c>
      <c r="J20" s="91">
        <v>1</v>
      </c>
      <c r="K20" s="91">
        <v>0</v>
      </c>
      <c r="L20" s="91">
        <v>0</v>
      </c>
      <c r="M20" s="91">
        <v>4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1</v>
      </c>
      <c r="AA20" s="91">
        <v>0</v>
      </c>
      <c r="AB20" s="91">
        <v>0</v>
      </c>
      <c r="AC20" s="91">
        <v>0</v>
      </c>
      <c r="AD20" s="91">
        <v>0</v>
      </c>
      <c r="AE20" s="47"/>
      <c r="AF20" s="46"/>
      <c r="AG20" s="46"/>
      <c r="AH20" s="53"/>
    </row>
    <row r="21" spans="1:34" ht="14.25" customHeight="1">
      <c r="A21" s="64"/>
      <c r="B21" s="64"/>
      <c r="C21" s="63" t="s">
        <v>3</v>
      </c>
      <c r="D21" s="91">
        <v>31</v>
      </c>
      <c r="E21" s="91">
        <v>21</v>
      </c>
      <c r="F21" s="91">
        <v>10</v>
      </c>
      <c r="G21" s="91">
        <v>5</v>
      </c>
      <c r="H21" s="91">
        <v>8</v>
      </c>
      <c r="I21" s="91">
        <v>12</v>
      </c>
      <c r="J21" s="91">
        <v>1</v>
      </c>
      <c r="K21" s="91">
        <v>0</v>
      </c>
      <c r="L21" s="91">
        <v>0</v>
      </c>
      <c r="M21" s="91">
        <v>4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1</v>
      </c>
      <c r="AA21" s="91">
        <v>0</v>
      </c>
      <c r="AB21" s="91">
        <v>0</v>
      </c>
      <c r="AC21" s="91">
        <v>0</v>
      </c>
      <c r="AD21" s="91">
        <v>0</v>
      </c>
      <c r="AE21" s="47"/>
      <c r="AF21" s="46"/>
      <c r="AG21" s="46"/>
      <c r="AH21" s="53"/>
    </row>
    <row r="22" spans="1:34" ht="14.25" customHeight="1">
      <c r="A22" s="62"/>
      <c r="B22" s="62"/>
      <c r="C22" s="63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47"/>
      <c r="AF22" s="46"/>
      <c r="AG22" s="46"/>
      <c r="AH22" s="53"/>
    </row>
    <row r="23" spans="1:34" ht="14.25" customHeight="1">
      <c r="A23" s="121" t="s">
        <v>9</v>
      </c>
      <c r="B23" s="121"/>
      <c r="C23" s="122"/>
      <c r="D23" s="114">
        <v>1350</v>
      </c>
      <c r="E23" s="91">
        <v>794</v>
      </c>
      <c r="F23" s="91">
        <v>556</v>
      </c>
      <c r="G23" s="91">
        <v>96</v>
      </c>
      <c r="H23" s="91">
        <v>231</v>
      </c>
      <c r="I23" s="91">
        <v>308</v>
      </c>
      <c r="J23" s="91">
        <v>104</v>
      </c>
      <c r="K23" s="91">
        <v>16</v>
      </c>
      <c r="L23" s="91">
        <v>19</v>
      </c>
      <c r="M23" s="91">
        <v>284</v>
      </c>
      <c r="N23" s="91">
        <v>30</v>
      </c>
      <c r="O23" s="91">
        <v>27</v>
      </c>
      <c r="P23" s="91">
        <v>16</v>
      </c>
      <c r="Q23" s="91">
        <v>16</v>
      </c>
      <c r="R23" s="91">
        <v>17</v>
      </c>
      <c r="S23" s="91">
        <v>9</v>
      </c>
      <c r="T23" s="91">
        <v>7</v>
      </c>
      <c r="U23" s="91">
        <v>6</v>
      </c>
      <c r="V23" s="91">
        <v>60</v>
      </c>
      <c r="W23" s="91">
        <v>0</v>
      </c>
      <c r="X23" s="91">
        <v>29</v>
      </c>
      <c r="Y23" s="91">
        <v>11</v>
      </c>
      <c r="Z23" s="91">
        <v>15</v>
      </c>
      <c r="AA23" s="91">
        <v>2</v>
      </c>
      <c r="AB23" s="91">
        <v>1</v>
      </c>
      <c r="AC23" s="91">
        <v>19</v>
      </c>
      <c r="AD23" s="91">
        <v>27</v>
      </c>
      <c r="AE23" s="47"/>
      <c r="AF23" s="46"/>
      <c r="AG23" s="46"/>
      <c r="AH23" s="53"/>
    </row>
    <row r="24" spans="1:34" ht="14.25" customHeight="1">
      <c r="A24" s="62"/>
      <c r="B24" s="119" t="s">
        <v>6</v>
      </c>
      <c r="C24" s="120"/>
      <c r="D24" s="114">
        <v>1349</v>
      </c>
      <c r="E24" s="91">
        <v>793</v>
      </c>
      <c r="F24" s="91">
        <v>556</v>
      </c>
      <c r="G24" s="91">
        <v>96</v>
      </c>
      <c r="H24" s="91">
        <v>231</v>
      </c>
      <c r="I24" s="91">
        <v>307</v>
      </c>
      <c r="J24" s="91">
        <v>104</v>
      </c>
      <c r="K24" s="91">
        <v>16</v>
      </c>
      <c r="L24" s="91">
        <v>19</v>
      </c>
      <c r="M24" s="91">
        <v>284</v>
      </c>
      <c r="N24" s="91">
        <v>30</v>
      </c>
      <c r="O24" s="91">
        <v>27</v>
      </c>
      <c r="P24" s="91">
        <v>16</v>
      </c>
      <c r="Q24" s="91">
        <v>16</v>
      </c>
      <c r="R24" s="91">
        <v>17</v>
      </c>
      <c r="S24" s="91">
        <v>9</v>
      </c>
      <c r="T24" s="91">
        <v>7</v>
      </c>
      <c r="U24" s="91">
        <v>6</v>
      </c>
      <c r="V24" s="91">
        <v>60</v>
      </c>
      <c r="W24" s="91">
        <v>0</v>
      </c>
      <c r="X24" s="91">
        <v>29</v>
      </c>
      <c r="Y24" s="91">
        <v>11</v>
      </c>
      <c r="Z24" s="91">
        <v>15</v>
      </c>
      <c r="AA24" s="91">
        <v>2</v>
      </c>
      <c r="AB24" s="91">
        <v>1</v>
      </c>
      <c r="AC24" s="91">
        <v>19</v>
      </c>
      <c r="AD24" s="91">
        <v>27</v>
      </c>
      <c r="AE24" s="47"/>
      <c r="AF24" s="46"/>
      <c r="AG24" s="46"/>
      <c r="AH24" s="53"/>
    </row>
    <row r="25" spans="1:34" ht="14.25" customHeight="1">
      <c r="A25" s="64"/>
      <c r="B25" s="64"/>
      <c r="C25" s="63" t="s">
        <v>3</v>
      </c>
      <c r="D25" s="114">
        <v>1187</v>
      </c>
      <c r="E25" s="91">
        <v>663</v>
      </c>
      <c r="F25" s="91">
        <v>524</v>
      </c>
      <c r="G25" s="91">
        <v>85</v>
      </c>
      <c r="H25" s="91">
        <v>222</v>
      </c>
      <c r="I25" s="91">
        <v>254</v>
      </c>
      <c r="J25" s="91">
        <v>97</v>
      </c>
      <c r="K25" s="91">
        <v>6</v>
      </c>
      <c r="L25" s="91">
        <v>14</v>
      </c>
      <c r="M25" s="91">
        <v>247</v>
      </c>
      <c r="N25" s="91">
        <v>29</v>
      </c>
      <c r="O25" s="91">
        <v>19</v>
      </c>
      <c r="P25" s="91">
        <v>15</v>
      </c>
      <c r="Q25" s="91">
        <v>13</v>
      </c>
      <c r="R25" s="91">
        <v>16</v>
      </c>
      <c r="S25" s="91">
        <v>7</v>
      </c>
      <c r="T25" s="91">
        <v>6</v>
      </c>
      <c r="U25" s="91">
        <v>6</v>
      </c>
      <c r="V25" s="91">
        <v>59</v>
      </c>
      <c r="W25" s="91">
        <v>0</v>
      </c>
      <c r="X25" s="91">
        <v>27</v>
      </c>
      <c r="Y25" s="91">
        <v>9</v>
      </c>
      <c r="Z25" s="91">
        <v>14</v>
      </c>
      <c r="AA25" s="91">
        <v>2</v>
      </c>
      <c r="AB25" s="91">
        <v>1</v>
      </c>
      <c r="AC25" s="91">
        <v>15</v>
      </c>
      <c r="AD25" s="91">
        <v>24</v>
      </c>
      <c r="AE25" s="47"/>
      <c r="AF25" s="46"/>
      <c r="AG25" s="46"/>
      <c r="AH25" s="53"/>
    </row>
    <row r="26" spans="1:34" ht="14.25" customHeight="1">
      <c r="A26" s="64"/>
      <c r="B26" s="64"/>
      <c r="C26" s="63" t="s">
        <v>4</v>
      </c>
      <c r="D26" s="91">
        <v>162</v>
      </c>
      <c r="E26" s="91">
        <v>130</v>
      </c>
      <c r="F26" s="91">
        <v>32</v>
      </c>
      <c r="G26" s="91">
        <v>11</v>
      </c>
      <c r="H26" s="91">
        <v>9</v>
      </c>
      <c r="I26" s="91">
        <v>53</v>
      </c>
      <c r="J26" s="91">
        <v>7</v>
      </c>
      <c r="K26" s="91">
        <v>10</v>
      </c>
      <c r="L26" s="91">
        <v>5</v>
      </c>
      <c r="M26" s="91">
        <v>37</v>
      </c>
      <c r="N26" s="91">
        <v>1</v>
      </c>
      <c r="O26" s="91">
        <v>8</v>
      </c>
      <c r="P26" s="91">
        <v>1</v>
      </c>
      <c r="Q26" s="91">
        <v>3</v>
      </c>
      <c r="R26" s="91">
        <v>1</v>
      </c>
      <c r="S26" s="91">
        <v>2</v>
      </c>
      <c r="T26" s="91">
        <v>1</v>
      </c>
      <c r="U26" s="91">
        <v>0</v>
      </c>
      <c r="V26" s="91">
        <v>1</v>
      </c>
      <c r="W26" s="91">
        <v>0</v>
      </c>
      <c r="X26" s="91">
        <v>2</v>
      </c>
      <c r="Y26" s="91">
        <v>2</v>
      </c>
      <c r="Z26" s="91">
        <v>1</v>
      </c>
      <c r="AA26" s="91">
        <v>0</v>
      </c>
      <c r="AB26" s="91">
        <v>0</v>
      </c>
      <c r="AC26" s="91">
        <v>4</v>
      </c>
      <c r="AD26" s="91">
        <v>3</v>
      </c>
      <c r="AE26" s="47"/>
      <c r="AF26" s="46"/>
      <c r="AG26" s="46"/>
      <c r="AH26" s="53"/>
    </row>
    <row r="27" spans="1:34" ht="14.25" customHeight="1">
      <c r="A27" s="64"/>
      <c r="B27" s="119" t="s">
        <v>7</v>
      </c>
      <c r="C27" s="120"/>
      <c r="D27" s="91">
        <v>1</v>
      </c>
      <c r="E27" s="91">
        <v>1</v>
      </c>
      <c r="F27" s="91">
        <v>0</v>
      </c>
      <c r="G27" s="91">
        <v>0</v>
      </c>
      <c r="H27" s="91">
        <v>0</v>
      </c>
      <c r="I27" s="91">
        <v>1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47"/>
      <c r="AF27" s="46"/>
      <c r="AG27" s="46"/>
      <c r="AH27" s="53"/>
    </row>
    <row r="28" spans="1:34" ht="14.25" customHeight="1">
      <c r="A28" s="64"/>
      <c r="B28" s="64"/>
      <c r="C28" s="63" t="s">
        <v>3</v>
      </c>
      <c r="D28" s="91">
        <v>1</v>
      </c>
      <c r="E28" s="91">
        <v>1</v>
      </c>
      <c r="F28" s="91">
        <v>0</v>
      </c>
      <c r="G28" s="91">
        <v>0</v>
      </c>
      <c r="H28" s="91">
        <v>0</v>
      </c>
      <c r="I28" s="91">
        <v>1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47"/>
      <c r="AF28" s="46"/>
      <c r="AG28" s="46"/>
      <c r="AH28" s="53"/>
    </row>
    <row r="29" spans="1:34" ht="14.25" customHeight="1">
      <c r="A29" s="64"/>
      <c r="B29" s="64"/>
      <c r="C29" s="63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47"/>
      <c r="AF29" s="46"/>
      <c r="AG29" s="46"/>
      <c r="AH29" s="53"/>
    </row>
    <row r="30" spans="1:34" ht="14.25" customHeight="1">
      <c r="A30" s="121" t="s">
        <v>10</v>
      </c>
      <c r="B30" s="121"/>
      <c r="C30" s="122"/>
      <c r="D30" s="91">
        <v>84</v>
      </c>
      <c r="E30" s="91">
        <v>57</v>
      </c>
      <c r="F30" s="91">
        <v>27</v>
      </c>
      <c r="G30" s="91">
        <v>3</v>
      </c>
      <c r="H30" s="91">
        <v>3</v>
      </c>
      <c r="I30" s="91">
        <v>28</v>
      </c>
      <c r="J30" s="91">
        <v>6</v>
      </c>
      <c r="K30" s="91">
        <v>0</v>
      </c>
      <c r="L30" s="91">
        <v>0</v>
      </c>
      <c r="M30" s="91">
        <v>12</v>
      </c>
      <c r="N30" s="91">
        <v>1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1</v>
      </c>
      <c r="V30" s="91">
        <v>2</v>
      </c>
      <c r="W30" s="91">
        <v>0</v>
      </c>
      <c r="X30" s="91">
        <v>1</v>
      </c>
      <c r="Y30" s="91">
        <v>0</v>
      </c>
      <c r="Z30" s="91">
        <v>0</v>
      </c>
      <c r="AA30" s="91">
        <v>0</v>
      </c>
      <c r="AB30" s="91">
        <v>0</v>
      </c>
      <c r="AC30" s="91">
        <v>13</v>
      </c>
      <c r="AD30" s="91">
        <v>14</v>
      </c>
      <c r="AE30" s="47"/>
      <c r="AF30" s="46"/>
      <c r="AG30" s="46"/>
      <c r="AH30" s="53"/>
    </row>
    <row r="31" spans="1:34" ht="14.25" customHeight="1">
      <c r="A31" s="62"/>
      <c r="B31" s="119" t="s">
        <v>6</v>
      </c>
      <c r="C31" s="120"/>
      <c r="D31" s="91">
        <v>84</v>
      </c>
      <c r="E31" s="91">
        <v>57</v>
      </c>
      <c r="F31" s="91">
        <v>27</v>
      </c>
      <c r="G31" s="91">
        <v>3</v>
      </c>
      <c r="H31" s="91">
        <v>3</v>
      </c>
      <c r="I31" s="91">
        <v>28</v>
      </c>
      <c r="J31" s="91">
        <v>6</v>
      </c>
      <c r="K31" s="91">
        <v>0</v>
      </c>
      <c r="L31" s="91">
        <v>0</v>
      </c>
      <c r="M31" s="91">
        <v>12</v>
      </c>
      <c r="N31" s="91">
        <v>1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1</v>
      </c>
      <c r="V31" s="91">
        <v>2</v>
      </c>
      <c r="W31" s="91">
        <v>0</v>
      </c>
      <c r="X31" s="91">
        <v>1</v>
      </c>
      <c r="Y31" s="91">
        <v>0</v>
      </c>
      <c r="Z31" s="91">
        <v>0</v>
      </c>
      <c r="AA31" s="91">
        <v>0</v>
      </c>
      <c r="AB31" s="91">
        <v>0</v>
      </c>
      <c r="AC31" s="91">
        <v>13</v>
      </c>
      <c r="AD31" s="91">
        <v>14</v>
      </c>
      <c r="AE31" s="47"/>
      <c r="AF31" s="46"/>
      <c r="AG31" s="46"/>
      <c r="AH31" s="53"/>
    </row>
    <row r="32" spans="1:34" ht="14.25" customHeight="1">
      <c r="A32" s="64"/>
      <c r="B32" s="64"/>
      <c r="C32" s="63" t="s">
        <v>3</v>
      </c>
      <c r="D32" s="91">
        <v>84</v>
      </c>
      <c r="E32" s="91">
        <v>57</v>
      </c>
      <c r="F32" s="91">
        <v>27</v>
      </c>
      <c r="G32" s="91">
        <v>3</v>
      </c>
      <c r="H32" s="91">
        <v>3</v>
      </c>
      <c r="I32" s="91">
        <v>28</v>
      </c>
      <c r="J32" s="91">
        <v>6</v>
      </c>
      <c r="K32" s="91">
        <v>0</v>
      </c>
      <c r="L32" s="91">
        <v>0</v>
      </c>
      <c r="M32" s="91">
        <v>12</v>
      </c>
      <c r="N32" s="91">
        <v>1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1</v>
      </c>
      <c r="V32" s="91">
        <v>2</v>
      </c>
      <c r="W32" s="91">
        <v>0</v>
      </c>
      <c r="X32" s="91">
        <v>1</v>
      </c>
      <c r="Y32" s="91">
        <v>0</v>
      </c>
      <c r="Z32" s="91">
        <v>0</v>
      </c>
      <c r="AA32" s="91">
        <v>0</v>
      </c>
      <c r="AB32" s="91">
        <v>0</v>
      </c>
      <c r="AC32" s="91">
        <v>13</v>
      </c>
      <c r="AD32" s="91">
        <v>14</v>
      </c>
      <c r="AE32" s="47"/>
      <c r="AF32" s="46"/>
      <c r="AG32" s="46"/>
      <c r="AH32" s="53"/>
    </row>
    <row r="33" spans="1:34" ht="14.25" customHeight="1">
      <c r="A33" s="64"/>
      <c r="B33" s="64"/>
      <c r="C33" s="6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47"/>
      <c r="AF33" s="46"/>
      <c r="AG33" s="46"/>
      <c r="AH33" s="53"/>
    </row>
    <row r="34" spans="1:34" ht="14.25" customHeight="1">
      <c r="A34" s="121" t="s">
        <v>11</v>
      </c>
      <c r="B34" s="121"/>
      <c r="C34" s="122"/>
      <c r="D34" s="91">
        <v>515</v>
      </c>
      <c r="E34" s="91">
        <v>303</v>
      </c>
      <c r="F34" s="91">
        <v>212</v>
      </c>
      <c r="G34" s="91">
        <v>38</v>
      </c>
      <c r="H34" s="91">
        <v>83</v>
      </c>
      <c r="I34" s="91">
        <v>112</v>
      </c>
      <c r="J34" s="91">
        <v>46</v>
      </c>
      <c r="K34" s="91">
        <v>3</v>
      </c>
      <c r="L34" s="91">
        <v>7</v>
      </c>
      <c r="M34" s="91">
        <v>98</v>
      </c>
      <c r="N34" s="91">
        <v>17</v>
      </c>
      <c r="O34" s="91">
        <v>12</v>
      </c>
      <c r="P34" s="91">
        <v>16</v>
      </c>
      <c r="Q34" s="91">
        <v>3</v>
      </c>
      <c r="R34" s="91">
        <v>5</v>
      </c>
      <c r="S34" s="91">
        <v>2</v>
      </c>
      <c r="T34" s="91">
        <v>0</v>
      </c>
      <c r="U34" s="91">
        <v>15</v>
      </c>
      <c r="V34" s="91">
        <v>18</v>
      </c>
      <c r="W34" s="91">
        <v>0</v>
      </c>
      <c r="X34" s="91">
        <v>13</v>
      </c>
      <c r="Y34" s="91">
        <v>8</v>
      </c>
      <c r="Z34" s="91">
        <v>4</v>
      </c>
      <c r="AA34" s="91">
        <v>2</v>
      </c>
      <c r="AB34" s="91">
        <v>1</v>
      </c>
      <c r="AC34" s="91">
        <v>10</v>
      </c>
      <c r="AD34" s="91">
        <v>2</v>
      </c>
      <c r="AE34" s="47"/>
      <c r="AF34" s="46"/>
      <c r="AG34" s="46"/>
      <c r="AH34" s="53"/>
    </row>
    <row r="35" spans="1:34" ht="14.25" customHeight="1">
      <c r="A35" s="62"/>
      <c r="B35" s="119" t="s">
        <v>6</v>
      </c>
      <c r="C35" s="120"/>
      <c r="D35" s="91">
        <v>515</v>
      </c>
      <c r="E35" s="91">
        <v>303</v>
      </c>
      <c r="F35" s="91">
        <v>212</v>
      </c>
      <c r="G35" s="91">
        <v>38</v>
      </c>
      <c r="H35" s="91">
        <v>83</v>
      </c>
      <c r="I35" s="91">
        <v>112</v>
      </c>
      <c r="J35" s="91">
        <v>46</v>
      </c>
      <c r="K35" s="91">
        <v>3</v>
      </c>
      <c r="L35" s="91">
        <v>7</v>
      </c>
      <c r="M35" s="91">
        <v>98</v>
      </c>
      <c r="N35" s="91">
        <v>17</v>
      </c>
      <c r="O35" s="91">
        <v>12</v>
      </c>
      <c r="P35" s="91">
        <v>16</v>
      </c>
      <c r="Q35" s="91">
        <v>3</v>
      </c>
      <c r="R35" s="91">
        <v>5</v>
      </c>
      <c r="S35" s="91">
        <v>2</v>
      </c>
      <c r="T35" s="91">
        <v>0</v>
      </c>
      <c r="U35" s="91">
        <v>15</v>
      </c>
      <c r="V35" s="91">
        <v>18</v>
      </c>
      <c r="W35" s="91">
        <v>0</v>
      </c>
      <c r="X35" s="91">
        <v>13</v>
      </c>
      <c r="Y35" s="91">
        <v>8</v>
      </c>
      <c r="Z35" s="91">
        <v>4</v>
      </c>
      <c r="AA35" s="91">
        <v>2</v>
      </c>
      <c r="AB35" s="91">
        <v>1</v>
      </c>
      <c r="AC35" s="91">
        <v>10</v>
      </c>
      <c r="AD35" s="91">
        <v>2</v>
      </c>
      <c r="AE35" s="47"/>
      <c r="AF35" s="46"/>
      <c r="AG35" s="46"/>
      <c r="AH35" s="53"/>
    </row>
    <row r="36" spans="1:34" ht="14.25" customHeight="1">
      <c r="A36" s="64"/>
      <c r="B36" s="64"/>
      <c r="C36" s="63" t="s">
        <v>3</v>
      </c>
      <c r="D36" s="91">
        <v>515</v>
      </c>
      <c r="E36" s="91">
        <v>303</v>
      </c>
      <c r="F36" s="91">
        <v>212</v>
      </c>
      <c r="G36" s="91">
        <v>38</v>
      </c>
      <c r="H36" s="91">
        <v>83</v>
      </c>
      <c r="I36" s="91">
        <v>112</v>
      </c>
      <c r="J36" s="91">
        <v>46</v>
      </c>
      <c r="K36" s="91">
        <v>3</v>
      </c>
      <c r="L36" s="91">
        <v>7</v>
      </c>
      <c r="M36" s="91">
        <v>98</v>
      </c>
      <c r="N36" s="91">
        <v>17</v>
      </c>
      <c r="O36" s="91">
        <v>12</v>
      </c>
      <c r="P36" s="91">
        <v>16</v>
      </c>
      <c r="Q36" s="91">
        <v>3</v>
      </c>
      <c r="R36" s="91">
        <v>5</v>
      </c>
      <c r="S36" s="91">
        <v>2</v>
      </c>
      <c r="T36" s="91">
        <v>0</v>
      </c>
      <c r="U36" s="91">
        <v>15</v>
      </c>
      <c r="V36" s="91">
        <v>18</v>
      </c>
      <c r="W36" s="91">
        <v>0</v>
      </c>
      <c r="X36" s="91">
        <v>13</v>
      </c>
      <c r="Y36" s="91">
        <v>8</v>
      </c>
      <c r="Z36" s="91">
        <v>4</v>
      </c>
      <c r="AA36" s="91">
        <v>2</v>
      </c>
      <c r="AB36" s="91">
        <v>1</v>
      </c>
      <c r="AC36" s="91">
        <v>10</v>
      </c>
      <c r="AD36" s="91">
        <v>2</v>
      </c>
      <c r="AE36" s="47"/>
      <c r="AF36" s="46"/>
      <c r="AG36" s="46"/>
      <c r="AH36" s="53"/>
    </row>
    <row r="37" spans="1:34" ht="14.25" customHeight="1">
      <c r="A37" s="64"/>
      <c r="B37" s="117" t="s">
        <v>7</v>
      </c>
      <c r="C37" s="118"/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47"/>
      <c r="AF37" s="46"/>
      <c r="AG37" s="46"/>
      <c r="AH37" s="53"/>
    </row>
    <row r="38" spans="1:34" ht="14.25" customHeight="1">
      <c r="A38" s="64"/>
      <c r="B38" s="65"/>
      <c r="C38" s="66" t="s">
        <v>3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47"/>
      <c r="AF38" s="46"/>
      <c r="AG38" s="46"/>
      <c r="AH38" s="53"/>
    </row>
    <row r="39" spans="1:34" ht="14.25" customHeight="1">
      <c r="A39" s="67"/>
      <c r="B39" s="68"/>
      <c r="C39" s="66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47"/>
      <c r="AF39" s="46"/>
      <c r="AG39" s="46"/>
      <c r="AH39" s="53"/>
    </row>
    <row r="40" spans="1:34" ht="14.25" customHeight="1">
      <c r="A40" s="121" t="s">
        <v>12</v>
      </c>
      <c r="B40" s="121"/>
      <c r="C40" s="122"/>
      <c r="D40" s="91">
        <v>156</v>
      </c>
      <c r="E40" s="91">
        <v>95</v>
      </c>
      <c r="F40" s="91">
        <v>61</v>
      </c>
      <c r="G40" s="91">
        <v>13</v>
      </c>
      <c r="H40" s="91">
        <v>21</v>
      </c>
      <c r="I40" s="91">
        <v>39</v>
      </c>
      <c r="J40" s="91">
        <v>13</v>
      </c>
      <c r="K40" s="91">
        <v>6</v>
      </c>
      <c r="L40" s="91">
        <v>1</v>
      </c>
      <c r="M40" s="91">
        <v>25</v>
      </c>
      <c r="N40" s="91">
        <v>0</v>
      </c>
      <c r="O40" s="91">
        <v>3</v>
      </c>
      <c r="P40" s="91">
        <v>2</v>
      </c>
      <c r="Q40" s="91">
        <v>0</v>
      </c>
      <c r="R40" s="91">
        <v>0</v>
      </c>
      <c r="S40" s="91">
        <v>3</v>
      </c>
      <c r="T40" s="91">
        <v>0</v>
      </c>
      <c r="U40" s="91">
        <v>4</v>
      </c>
      <c r="V40" s="91">
        <v>21</v>
      </c>
      <c r="W40" s="91">
        <v>0</v>
      </c>
      <c r="X40" s="91">
        <v>1</v>
      </c>
      <c r="Y40" s="91">
        <v>1</v>
      </c>
      <c r="Z40" s="91">
        <v>1</v>
      </c>
      <c r="AA40" s="91">
        <v>0</v>
      </c>
      <c r="AB40" s="91">
        <v>1</v>
      </c>
      <c r="AC40" s="91">
        <v>1</v>
      </c>
      <c r="AD40" s="91">
        <v>0</v>
      </c>
      <c r="AE40" s="47"/>
      <c r="AF40" s="46"/>
      <c r="AG40" s="46"/>
      <c r="AH40" s="53"/>
    </row>
    <row r="41" spans="1:34" ht="14.25" customHeight="1">
      <c r="A41" s="62"/>
      <c r="B41" s="119" t="s">
        <v>6</v>
      </c>
      <c r="C41" s="120"/>
      <c r="D41" s="91">
        <v>156</v>
      </c>
      <c r="E41" s="91">
        <v>95</v>
      </c>
      <c r="F41" s="91">
        <v>61</v>
      </c>
      <c r="G41" s="91">
        <v>13</v>
      </c>
      <c r="H41" s="91">
        <v>21</v>
      </c>
      <c r="I41" s="91">
        <v>39</v>
      </c>
      <c r="J41" s="91">
        <v>13</v>
      </c>
      <c r="K41" s="91">
        <v>6</v>
      </c>
      <c r="L41" s="91">
        <v>1</v>
      </c>
      <c r="M41" s="91">
        <v>25</v>
      </c>
      <c r="N41" s="91">
        <v>0</v>
      </c>
      <c r="O41" s="91">
        <v>3</v>
      </c>
      <c r="P41" s="91">
        <v>2</v>
      </c>
      <c r="Q41" s="91">
        <v>0</v>
      </c>
      <c r="R41" s="91">
        <v>0</v>
      </c>
      <c r="S41" s="91">
        <v>3</v>
      </c>
      <c r="T41" s="91">
        <v>0</v>
      </c>
      <c r="U41" s="91">
        <v>4</v>
      </c>
      <c r="V41" s="91">
        <v>21</v>
      </c>
      <c r="W41" s="91">
        <v>0</v>
      </c>
      <c r="X41" s="91">
        <v>1</v>
      </c>
      <c r="Y41" s="91">
        <v>1</v>
      </c>
      <c r="Z41" s="91">
        <v>1</v>
      </c>
      <c r="AA41" s="91">
        <v>0</v>
      </c>
      <c r="AB41" s="91">
        <v>1</v>
      </c>
      <c r="AC41" s="91">
        <v>1</v>
      </c>
      <c r="AD41" s="91">
        <v>0</v>
      </c>
      <c r="AE41" s="47"/>
      <c r="AF41" s="46"/>
      <c r="AG41" s="46"/>
      <c r="AH41" s="53"/>
    </row>
    <row r="42" spans="1:34" ht="14.25" customHeight="1">
      <c r="A42" s="64"/>
      <c r="B42" s="64"/>
      <c r="C42" s="63" t="s">
        <v>3</v>
      </c>
      <c r="D42" s="91">
        <v>156</v>
      </c>
      <c r="E42" s="91">
        <v>95</v>
      </c>
      <c r="F42" s="91">
        <v>61</v>
      </c>
      <c r="G42" s="91">
        <v>13</v>
      </c>
      <c r="H42" s="91">
        <v>21</v>
      </c>
      <c r="I42" s="91">
        <v>39</v>
      </c>
      <c r="J42" s="91">
        <v>13</v>
      </c>
      <c r="K42" s="91">
        <v>6</v>
      </c>
      <c r="L42" s="91">
        <v>1</v>
      </c>
      <c r="M42" s="91">
        <v>25</v>
      </c>
      <c r="N42" s="91">
        <v>0</v>
      </c>
      <c r="O42" s="91">
        <v>3</v>
      </c>
      <c r="P42" s="91">
        <v>2</v>
      </c>
      <c r="Q42" s="91">
        <v>0</v>
      </c>
      <c r="R42" s="91">
        <v>0</v>
      </c>
      <c r="S42" s="91">
        <v>3</v>
      </c>
      <c r="T42" s="91">
        <v>0</v>
      </c>
      <c r="U42" s="91">
        <v>4</v>
      </c>
      <c r="V42" s="91">
        <v>21</v>
      </c>
      <c r="W42" s="91">
        <v>0</v>
      </c>
      <c r="X42" s="91">
        <v>1</v>
      </c>
      <c r="Y42" s="91">
        <v>1</v>
      </c>
      <c r="Z42" s="91">
        <v>1</v>
      </c>
      <c r="AA42" s="91">
        <v>0</v>
      </c>
      <c r="AB42" s="91">
        <v>1</v>
      </c>
      <c r="AC42" s="91">
        <v>1</v>
      </c>
      <c r="AD42" s="91">
        <v>0</v>
      </c>
      <c r="AE42" s="47"/>
      <c r="AF42" s="46"/>
      <c r="AG42" s="46"/>
      <c r="AH42" s="53"/>
    </row>
    <row r="43" spans="1:34" ht="14.25" customHeight="1">
      <c r="A43" s="64"/>
      <c r="B43" s="64"/>
      <c r="C43" s="69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47"/>
      <c r="AF43" s="46"/>
      <c r="AG43" s="46"/>
      <c r="AH43" s="53"/>
    </row>
    <row r="44" spans="1:34" ht="14.25" customHeight="1">
      <c r="A44" s="121" t="s">
        <v>13</v>
      </c>
      <c r="B44" s="121"/>
      <c r="C44" s="122"/>
      <c r="D44" s="114">
        <v>983</v>
      </c>
      <c r="E44" s="91">
        <v>615</v>
      </c>
      <c r="F44" s="91">
        <v>368</v>
      </c>
      <c r="G44" s="91">
        <v>91</v>
      </c>
      <c r="H44" s="91">
        <v>163</v>
      </c>
      <c r="I44" s="91">
        <v>241</v>
      </c>
      <c r="J44" s="91">
        <v>71</v>
      </c>
      <c r="K44" s="91">
        <v>6</v>
      </c>
      <c r="L44" s="91">
        <v>2</v>
      </c>
      <c r="M44" s="91">
        <v>198</v>
      </c>
      <c r="N44" s="91">
        <v>13</v>
      </c>
      <c r="O44" s="91">
        <v>23</v>
      </c>
      <c r="P44" s="91">
        <v>13</v>
      </c>
      <c r="Q44" s="91">
        <v>2</v>
      </c>
      <c r="R44" s="91">
        <v>3</v>
      </c>
      <c r="S44" s="91">
        <v>4</v>
      </c>
      <c r="T44" s="91">
        <v>12</v>
      </c>
      <c r="U44" s="91">
        <v>19</v>
      </c>
      <c r="V44" s="91">
        <v>59</v>
      </c>
      <c r="W44" s="91">
        <v>2</v>
      </c>
      <c r="X44" s="91">
        <v>10</v>
      </c>
      <c r="Y44" s="91">
        <v>12</v>
      </c>
      <c r="Z44" s="91">
        <v>9</v>
      </c>
      <c r="AA44" s="91">
        <v>2</v>
      </c>
      <c r="AB44" s="91">
        <v>0</v>
      </c>
      <c r="AC44" s="91">
        <v>15</v>
      </c>
      <c r="AD44" s="91">
        <v>13</v>
      </c>
      <c r="AE44" s="47"/>
      <c r="AF44" s="46"/>
      <c r="AG44" s="46"/>
      <c r="AH44" s="53"/>
    </row>
    <row r="45" spans="1:34" ht="14.25" customHeight="1">
      <c r="A45" s="62"/>
      <c r="B45" s="119" t="s">
        <v>6</v>
      </c>
      <c r="C45" s="120"/>
      <c r="D45" s="114">
        <v>983</v>
      </c>
      <c r="E45" s="91">
        <v>615</v>
      </c>
      <c r="F45" s="91">
        <v>368</v>
      </c>
      <c r="G45" s="91">
        <v>91</v>
      </c>
      <c r="H45" s="91">
        <v>163</v>
      </c>
      <c r="I45" s="91">
        <v>241</v>
      </c>
      <c r="J45" s="91">
        <v>71</v>
      </c>
      <c r="K45" s="91">
        <v>6</v>
      </c>
      <c r="L45" s="91">
        <v>2</v>
      </c>
      <c r="M45" s="91">
        <v>198</v>
      </c>
      <c r="N45" s="91">
        <v>13</v>
      </c>
      <c r="O45" s="91">
        <v>23</v>
      </c>
      <c r="P45" s="91">
        <v>13</v>
      </c>
      <c r="Q45" s="91">
        <v>2</v>
      </c>
      <c r="R45" s="91">
        <v>3</v>
      </c>
      <c r="S45" s="91">
        <v>4</v>
      </c>
      <c r="T45" s="91">
        <v>12</v>
      </c>
      <c r="U45" s="91">
        <v>19</v>
      </c>
      <c r="V45" s="91">
        <v>59</v>
      </c>
      <c r="W45" s="91">
        <v>2</v>
      </c>
      <c r="X45" s="91">
        <v>10</v>
      </c>
      <c r="Y45" s="91">
        <v>12</v>
      </c>
      <c r="Z45" s="91">
        <v>9</v>
      </c>
      <c r="AA45" s="91">
        <v>2</v>
      </c>
      <c r="AB45" s="91">
        <v>0</v>
      </c>
      <c r="AC45" s="91">
        <v>15</v>
      </c>
      <c r="AD45" s="91">
        <v>13</v>
      </c>
      <c r="AE45" s="47"/>
      <c r="AF45" s="46"/>
      <c r="AG45" s="46"/>
      <c r="AH45" s="53"/>
    </row>
    <row r="46" spans="1:34" ht="14.25" customHeight="1">
      <c r="A46" s="64"/>
      <c r="B46" s="64"/>
      <c r="C46" s="63" t="s">
        <v>3</v>
      </c>
      <c r="D46" s="91">
        <v>711</v>
      </c>
      <c r="E46" s="91">
        <v>416</v>
      </c>
      <c r="F46" s="91">
        <v>295</v>
      </c>
      <c r="G46" s="91">
        <v>50</v>
      </c>
      <c r="H46" s="91">
        <v>132</v>
      </c>
      <c r="I46" s="91">
        <v>156</v>
      </c>
      <c r="J46" s="91">
        <v>61</v>
      </c>
      <c r="K46" s="91">
        <v>4</v>
      </c>
      <c r="L46" s="91">
        <v>2</v>
      </c>
      <c r="M46" s="91">
        <v>157</v>
      </c>
      <c r="N46" s="91">
        <v>11</v>
      </c>
      <c r="O46" s="91">
        <v>19</v>
      </c>
      <c r="P46" s="91">
        <v>12</v>
      </c>
      <c r="Q46" s="91">
        <v>2</v>
      </c>
      <c r="R46" s="91">
        <v>1</v>
      </c>
      <c r="S46" s="91">
        <v>3</v>
      </c>
      <c r="T46" s="91">
        <v>10</v>
      </c>
      <c r="U46" s="91">
        <v>13</v>
      </c>
      <c r="V46" s="91">
        <v>46</v>
      </c>
      <c r="W46" s="91">
        <v>0</v>
      </c>
      <c r="X46" s="91">
        <v>7</v>
      </c>
      <c r="Y46" s="91">
        <v>4</v>
      </c>
      <c r="Z46" s="91">
        <v>7</v>
      </c>
      <c r="AA46" s="91">
        <v>1</v>
      </c>
      <c r="AB46" s="91">
        <v>0</v>
      </c>
      <c r="AC46" s="91">
        <v>7</v>
      </c>
      <c r="AD46" s="91">
        <v>6</v>
      </c>
      <c r="AE46" s="47"/>
      <c r="AF46" s="46"/>
      <c r="AG46" s="46"/>
      <c r="AH46" s="53"/>
    </row>
    <row r="47" spans="1:34" ht="14.25" customHeight="1">
      <c r="A47" s="64"/>
      <c r="B47" s="64"/>
      <c r="C47" s="63" t="s">
        <v>4</v>
      </c>
      <c r="D47" s="91">
        <v>272</v>
      </c>
      <c r="E47" s="91">
        <v>199</v>
      </c>
      <c r="F47" s="91">
        <v>73</v>
      </c>
      <c r="G47" s="91">
        <v>41</v>
      </c>
      <c r="H47" s="91">
        <v>31</v>
      </c>
      <c r="I47" s="91">
        <v>85</v>
      </c>
      <c r="J47" s="91">
        <v>10</v>
      </c>
      <c r="K47" s="91">
        <v>2</v>
      </c>
      <c r="L47" s="91">
        <v>0</v>
      </c>
      <c r="M47" s="91">
        <v>41</v>
      </c>
      <c r="N47" s="91">
        <v>2</v>
      </c>
      <c r="O47" s="91">
        <v>4</v>
      </c>
      <c r="P47" s="91">
        <v>1</v>
      </c>
      <c r="Q47" s="91">
        <v>0</v>
      </c>
      <c r="R47" s="91">
        <v>2</v>
      </c>
      <c r="S47" s="91">
        <v>1</v>
      </c>
      <c r="T47" s="91">
        <v>2</v>
      </c>
      <c r="U47" s="91">
        <v>6</v>
      </c>
      <c r="V47" s="91">
        <v>13</v>
      </c>
      <c r="W47" s="91">
        <v>2</v>
      </c>
      <c r="X47" s="91">
        <v>3</v>
      </c>
      <c r="Y47" s="91">
        <v>8</v>
      </c>
      <c r="Z47" s="91">
        <v>2</v>
      </c>
      <c r="AA47" s="91">
        <v>1</v>
      </c>
      <c r="AB47" s="91">
        <v>0</v>
      </c>
      <c r="AC47" s="91">
        <v>8</v>
      </c>
      <c r="AD47" s="91">
        <v>7</v>
      </c>
      <c r="AE47" s="47"/>
      <c r="AF47" s="46"/>
      <c r="AG47" s="46"/>
      <c r="AH47" s="53"/>
    </row>
    <row r="48" spans="1:34" ht="14.25" customHeight="1">
      <c r="A48" s="64"/>
      <c r="B48" s="119" t="s">
        <v>7</v>
      </c>
      <c r="C48" s="120"/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47"/>
      <c r="AF48" s="46"/>
      <c r="AG48" s="46"/>
      <c r="AH48" s="53"/>
    </row>
    <row r="49" spans="1:34" ht="14.25" customHeight="1">
      <c r="A49" s="64"/>
      <c r="B49" s="64"/>
      <c r="C49" s="63" t="s">
        <v>3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47"/>
      <c r="AF49" s="46"/>
      <c r="AG49" s="46"/>
      <c r="AH49" s="53"/>
    </row>
    <row r="50" spans="1:34" ht="14.25" customHeight="1">
      <c r="A50" s="64"/>
      <c r="B50" s="64"/>
      <c r="C50" s="6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47"/>
      <c r="AF50" s="46"/>
      <c r="AG50" s="46"/>
      <c r="AH50" s="53"/>
    </row>
    <row r="51" spans="1:34" ht="14.25" customHeight="1">
      <c r="A51" s="121" t="s">
        <v>25</v>
      </c>
      <c r="B51" s="121"/>
      <c r="C51" s="122"/>
      <c r="D51" s="114">
        <v>1141</v>
      </c>
      <c r="E51" s="91">
        <v>619</v>
      </c>
      <c r="F51" s="91">
        <v>522</v>
      </c>
      <c r="G51" s="91">
        <v>98</v>
      </c>
      <c r="H51" s="91">
        <v>234</v>
      </c>
      <c r="I51" s="91">
        <v>267</v>
      </c>
      <c r="J51" s="91">
        <v>97</v>
      </c>
      <c r="K51" s="91">
        <v>9</v>
      </c>
      <c r="L51" s="91">
        <v>9</v>
      </c>
      <c r="M51" s="91">
        <v>164</v>
      </c>
      <c r="N51" s="91">
        <v>7</v>
      </c>
      <c r="O51" s="91">
        <v>25</v>
      </c>
      <c r="P51" s="91">
        <v>21</v>
      </c>
      <c r="Q51" s="91">
        <v>10</v>
      </c>
      <c r="R51" s="91">
        <v>14</v>
      </c>
      <c r="S51" s="91">
        <v>10</v>
      </c>
      <c r="T51" s="91">
        <v>10</v>
      </c>
      <c r="U51" s="91">
        <v>5</v>
      </c>
      <c r="V51" s="91">
        <v>60</v>
      </c>
      <c r="W51" s="91">
        <v>1</v>
      </c>
      <c r="X51" s="91">
        <v>14</v>
      </c>
      <c r="Y51" s="91">
        <v>23</v>
      </c>
      <c r="Z51" s="91">
        <v>36</v>
      </c>
      <c r="AA51" s="91">
        <v>4</v>
      </c>
      <c r="AB51" s="91">
        <v>12</v>
      </c>
      <c r="AC51" s="91">
        <v>3</v>
      </c>
      <c r="AD51" s="91">
        <v>8</v>
      </c>
      <c r="AE51" s="46"/>
      <c r="AF51" s="46"/>
      <c r="AG51" s="46"/>
      <c r="AH51" s="53"/>
    </row>
    <row r="52" spans="1:34" ht="14.25" customHeight="1">
      <c r="A52" s="62"/>
      <c r="B52" s="119" t="s">
        <v>6</v>
      </c>
      <c r="C52" s="120"/>
      <c r="D52" s="114">
        <v>1132</v>
      </c>
      <c r="E52" s="91">
        <v>611</v>
      </c>
      <c r="F52" s="91">
        <v>521</v>
      </c>
      <c r="G52" s="91">
        <v>97</v>
      </c>
      <c r="H52" s="91">
        <v>234</v>
      </c>
      <c r="I52" s="91">
        <v>263</v>
      </c>
      <c r="J52" s="91">
        <v>96</v>
      </c>
      <c r="K52" s="91">
        <v>9</v>
      </c>
      <c r="L52" s="91">
        <v>9</v>
      </c>
      <c r="M52" s="91">
        <v>161</v>
      </c>
      <c r="N52" s="91">
        <v>7</v>
      </c>
      <c r="O52" s="91">
        <v>25</v>
      </c>
      <c r="P52" s="91">
        <v>21</v>
      </c>
      <c r="Q52" s="91">
        <v>10</v>
      </c>
      <c r="R52" s="91">
        <v>14</v>
      </c>
      <c r="S52" s="91">
        <v>10</v>
      </c>
      <c r="T52" s="91">
        <v>10</v>
      </c>
      <c r="U52" s="91">
        <v>5</v>
      </c>
      <c r="V52" s="91">
        <v>60</v>
      </c>
      <c r="W52" s="91">
        <v>1</v>
      </c>
      <c r="X52" s="91">
        <v>14</v>
      </c>
      <c r="Y52" s="91">
        <v>23</v>
      </c>
      <c r="Z52" s="91">
        <v>36</v>
      </c>
      <c r="AA52" s="91">
        <v>4</v>
      </c>
      <c r="AB52" s="91">
        <v>12</v>
      </c>
      <c r="AC52" s="91">
        <v>3</v>
      </c>
      <c r="AD52" s="91">
        <v>8</v>
      </c>
      <c r="AE52" s="46"/>
      <c r="AF52" s="46"/>
      <c r="AG52" s="46"/>
      <c r="AH52" s="53"/>
    </row>
    <row r="53" spans="1:34" ht="14.25" customHeight="1">
      <c r="A53" s="64"/>
      <c r="B53" s="64"/>
      <c r="C53" s="63" t="s">
        <v>3</v>
      </c>
      <c r="D53" s="91">
        <v>609</v>
      </c>
      <c r="E53" s="91">
        <v>330</v>
      </c>
      <c r="F53" s="91">
        <v>279</v>
      </c>
      <c r="G53" s="91">
        <v>47</v>
      </c>
      <c r="H53" s="91">
        <v>108</v>
      </c>
      <c r="I53" s="91">
        <v>137</v>
      </c>
      <c r="J53" s="91">
        <v>53</v>
      </c>
      <c r="K53" s="91">
        <v>4</v>
      </c>
      <c r="L53" s="91">
        <v>0</v>
      </c>
      <c r="M53" s="91">
        <v>106</v>
      </c>
      <c r="N53" s="91">
        <v>6</v>
      </c>
      <c r="O53" s="91">
        <v>14</v>
      </c>
      <c r="P53" s="91">
        <v>12</v>
      </c>
      <c r="Q53" s="91">
        <v>5</v>
      </c>
      <c r="R53" s="91">
        <v>11</v>
      </c>
      <c r="S53" s="91">
        <v>6</v>
      </c>
      <c r="T53" s="91">
        <v>9</v>
      </c>
      <c r="U53" s="91">
        <v>2</v>
      </c>
      <c r="V53" s="91">
        <v>39</v>
      </c>
      <c r="W53" s="91">
        <v>1</v>
      </c>
      <c r="X53" s="91">
        <v>9</v>
      </c>
      <c r="Y53" s="91">
        <v>3</v>
      </c>
      <c r="Z53" s="91">
        <v>18</v>
      </c>
      <c r="AA53" s="91">
        <v>3</v>
      </c>
      <c r="AB53" s="91">
        <v>12</v>
      </c>
      <c r="AC53" s="91">
        <v>2</v>
      </c>
      <c r="AD53" s="91">
        <v>2</v>
      </c>
      <c r="AE53" s="46"/>
      <c r="AF53" s="46"/>
      <c r="AG53" s="46"/>
      <c r="AH53" s="53"/>
    </row>
    <row r="54" spans="1:34" ht="14.25" customHeight="1">
      <c r="A54" s="64"/>
      <c r="B54" s="64"/>
      <c r="C54" s="63" t="s">
        <v>4</v>
      </c>
      <c r="D54" s="91">
        <v>523</v>
      </c>
      <c r="E54" s="91">
        <v>281</v>
      </c>
      <c r="F54" s="91">
        <v>242</v>
      </c>
      <c r="G54" s="91">
        <v>50</v>
      </c>
      <c r="H54" s="91">
        <v>126</v>
      </c>
      <c r="I54" s="91">
        <v>126</v>
      </c>
      <c r="J54" s="91">
        <v>43</v>
      </c>
      <c r="K54" s="91">
        <v>5</v>
      </c>
      <c r="L54" s="91">
        <v>9</v>
      </c>
      <c r="M54" s="91">
        <v>55</v>
      </c>
      <c r="N54" s="91">
        <v>1</v>
      </c>
      <c r="O54" s="91">
        <v>11</v>
      </c>
      <c r="P54" s="91">
        <v>9</v>
      </c>
      <c r="Q54" s="91">
        <v>5</v>
      </c>
      <c r="R54" s="91">
        <v>3</v>
      </c>
      <c r="S54" s="91">
        <v>4</v>
      </c>
      <c r="T54" s="91">
        <v>1</v>
      </c>
      <c r="U54" s="91">
        <v>3</v>
      </c>
      <c r="V54" s="91">
        <v>21</v>
      </c>
      <c r="W54" s="91">
        <v>0</v>
      </c>
      <c r="X54" s="91">
        <v>5</v>
      </c>
      <c r="Y54" s="91">
        <v>20</v>
      </c>
      <c r="Z54" s="91">
        <v>18</v>
      </c>
      <c r="AA54" s="91">
        <v>1</v>
      </c>
      <c r="AB54" s="91">
        <v>0</v>
      </c>
      <c r="AC54" s="91">
        <v>1</v>
      </c>
      <c r="AD54" s="91">
        <v>6</v>
      </c>
      <c r="AE54" s="46"/>
      <c r="AF54" s="46"/>
      <c r="AG54" s="46"/>
      <c r="AH54" s="53"/>
    </row>
    <row r="55" spans="1:34" ht="14.25" customHeight="1">
      <c r="A55" s="64"/>
      <c r="B55" s="119" t="s">
        <v>7</v>
      </c>
      <c r="C55" s="120"/>
      <c r="D55" s="91">
        <v>9</v>
      </c>
      <c r="E55" s="91">
        <v>8</v>
      </c>
      <c r="F55" s="91">
        <v>1</v>
      </c>
      <c r="G55" s="91">
        <v>1</v>
      </c>
      <c r="H55" s="91">
        <v>0</v>
      </c>
      <c r="I55" s="91">
        <v>4</v>
      </c>
      <c r="J55" s="91">
        <v>1</v>
      </c>
      <c r="K55" s="91">
        <v>0</v>
      </c>
      <c r="L55" s="91">
        <v>0</v>
      </c>
      <c r="M55" s="91">
        <v>3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46"/>
      <c r="AF55" s="46"/>
      <c r="AG55" s="46"/>
      <c r="AH55" s="53"/>
    </row>
    <row r="56" spans="1:34" ht="14.25" customHeight="1">
      <c r="A56" s="64"/>
      <c r="B56" s="64"/>
      <c r="C56" s="63" t="s">
        <v>3</v>
      </c>
      <c r="D56" s="91">
        <v>9</v>
      </c>
      <c r="E56" s="91">
        <v>8</v>
      </c>
      <c r="F56" s="91">
        <v>1</v>
      </c>
      <c r="G56" s="91">
        <v>1</v>
      </c>
      <c r="H56" s="91">
        <v>0</v>
      </c>
      <c r="I56" s="91">
        <v>4</v>
      </c>
      <c r="J56" s="91">
        <v>1</v>
      </c>
      <c r="K56" s="91">
        <v>0</v>
      </c>
      <c r="L56" s="91">
        <v>0</v>
      </c>
      <c r="M56" s="91">
        <v>3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46"/>
      <c r="AF56" s="46"/>
      <c r="AG56" s="46"/>
      <c r="AH56" s="53"/>
    </row>
    <row r="57" spans="1:34" ht="14.25" customHeight="1">
      <c r="A57" s="64"/>
      <c r="B57" s="64"/>
      <c r="C57" s="6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F57" s="46"/>
      <c r="AG57" s="46"/>
      <c r="AH57" s="53"/>
    </row>
    <row r="58" spans="1:34" ht="14.25" customHeight="1">
      <c r="A58" s="121" t="s">
        <v>26</v>
      </c>
      <c r="B58" s="121"/>
      <c r="C58" s="122"/>
      <c r="D58" s="91">
        <v>449</v>
      </c>
      <c r="E58" s="91">
        <v>249</v>
      </c>
      <c r="F58" s="91">
        <v>200</v>
      </c>
      <c r="G58" s="91">
        <v>34</v>
      </c>
      <c r="H58" s="91">
        <v>87</v>
      </c>
      <c r="I58" s="91">
        <v>102</v>
      </c>
      <c r="J58" s="91">
        <v>35</v>
      </c>
      <c r="K58" s="91">
        <v>0</v>
      </c>
      <c r="L58" s="91">
        <v>0</v>
      </c>
      <c r="M58" s="91">
        <v>75</v>
      </c>
      <c r="N58" s="91">
        <v>9</v>
      </c>
      <c r="O58" s="91">
        <v>17</v>
      </c>
      <c r="P58" s="91">
        <v>9</v>
      </c>
      <c r="Q58" s="91">
        <v>2</v>
      </c>
      <c r="R58" s="91">
        <v>2</v>
      </c>
      <c r="S58" s="91">
        <v>4</v>
      </c>
      <c r="T58" s="91">
        <v>1</v>
      </c>
      <c r="U58" s="91">
        <v>9</v>
      </c>
      <c r="V58" s="91">
        <v>38</v>
      </c>
      <c r="W58" s="91">
        <v>0</v>
      </c>
      <c r="X58" s="91">
        <v>4</v>
      </c>
      <c r="Y58" s="91">
        <v>4</v>
      </c>
      <c r="Z58" s="91">
        <v>12</v>
      </c>
      <c r="AA58" s="91">
        <v>0</v>
      </c>
      <c r="AB58" s="91">
        <v>1</v>
      </c>
      <c r="AC58" s="91">
        <v>2</v>
      </c>
      <c r="AD58" s="91">
        <v>2</v>
      </c>
      <c r="AE58" s="46"/>
      <c r="AF58" s="46"/>
      <c r="AG58" s="46"/>
      <c r="AH58" s="53"/>
    </row>
    <row r="59" spans="1:34" ht="14.25" customHeight="1">
      <c r="A59" s="62"/>
      <c r="B59" s="119" t="s">
        <v>6</v>
      </c>
      <c r="C59" s="120"/>
      <c r="D59" s="91">
        <v>449</v>
      </c>
      <c r="E59" s="91">
        <v>249</v>
      </c>
      <c r="F59" s="91">
        <v>200</v>
      </c>
      <c r="G59" s="91">
        <v>34</v>
      </c>
      <c r="H59" s="91">
        <v>87</v>
      </c>
      <c r="I59" s="91">
        <v>102</v>
      </c>
      <c r="J59" s="91">
        <v>35</v>
      </c>
      <c r="K59" s="91">
        <v>0</v>
      </c>
      <c r="L59" s="91">
        <v>0</v>
      </c>
      <c r="M59" s="91">
        <v>75</v>
      </c>
      <c r="N59" s="91">
        <v>9</v>
      </c>
      <c r="O59" s="91">
        <v>17</v>
      </c>
      <c r="P59" s="91">
        <v>9</v>
      </c>
      <c r="Q59" s="91">
        <v>2</v>
      </c>
      <c r="R59" s="91">
        <v>2</v>
      </c>
      <c r="S59" s="91">
        <v>4</v>
      </c>
      <c r="T59" s="91">
        <v>1</v>
      </c>
      <c r="U59" s="91">
        <v>9</v>
      </c>
      <c r="V59" s="91">
        <v>38</v>
      </c>
      <c r="W59" s="91">
        <v>0</v>
      </c>
      <c r="X59" s="91">
        <v>4</v>
      </c>
      <c r="Y59" s="91">
        <v>4</v>
      </c>
      <c r="Z59" s="91">
        <v>12</v>
      </c>
      <c r="AA59" s="91">
        <v>0</v>
      </c>
      <c r="AB59" s="91">
        <v>1</v>
      </c>
      <c r="AC59" s="91">
        <v>2</v>
      </c>
      <c r="AD59" s="91">
        <v>2</v>
      </c>
      <c r="AE59" s="46"/>
      <c r="AF59" s="46"/>
      <c r="AG59" s="46"/>
      <c r="AH59" s="53"/>
    </row>
    <row r="60" spans="1:34" ht="14.25" customHeight="1">
      <c r="A60" s="64"/>
      <c r="B60" s="64"/>
      <c r="C60" s="63" t="s">
        <v>3</v>
      </c>
      <c r="D60" s="91">
        <v>449</v>
      </c>
      <c r="E60" s="91">
        <v>249</v>
      </c>
      <c r="F60" s="91">
        <v>200</v>
      </c>
      <c r="G60" s="91">
        <v>34</v>
      </c>
      <c r="H60" s="91">
        <v>87</v>
      </c>
      <c r="I60" s="91">
        <v>102</v>
      </c>
      <c r="J60" s="91">
        <v>35</v>
      </c>
      <c r="K60" s="91">
        <v>0</v>
      </c>
      <c r="L60" s="91">
        <v>0</v>
      </c>
      <c r="M60" s="91">
        <v>75</v>
      </c>
      <c r="N60" s="91">
        <v>9</v>
      </c>
      <c r="O60" s="91">
        <v>17</v>
      </c>
      <c r="P60" s="91">
        <v>9</v>
      </c>
      <c r="Q60" s="91">
        <v>2</v>
      </c>
      <c r="R60" s="91">
        <v>2</v>
      </c>
      <c r="S60" s="91">
        <v>4</v>
      </c>
      <c r="T60" s="91">
        <v>1</v>
      </c>
      <c r="U60" s="91">
        <v>9</v>
      </c>
      <c r="V60" s="91">
        <v>38</v>
      </c>
      <c r="W60" s="91">
        <v>0</v>
      </c>
      <c r="X60" s="91">
        <v>4</v>
      </c>
      <c r="Y60" s="91">
        <v>4</v>
      </c>
      <c r="Z60" s="91">
        <v>12</v>
      </c>
      <c r="AA60" s="91">
        <v>0</v>
      </c>
      <c r="AB60" s="91">
        <v>1</v>
      </c>
      <c r="AC60" s="91">
        <v>2</v>
      </c>
      <c r="AD60" s="91">
        <v>2</v>
      </c>
      <c r="AE60" s="46"/>
      <c r="AF60" s="46"/>
      <c r="AG60" s="46"/>
      <c r="AH60" s="53"/>
    </row>
    <row r="61" spans="1:34" ht="14.25" customHeight="1">
      <c r="A61" s="64"/>
      <c r="B61" s="117" t="s">
        <v>7</v>
      </c>
      <c r="C61" s="118"/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  <c r="AE61" s="46"/>
      <c r="AF61" s="46"/>
      <c r="AG61" s="46"/>
      <c r="AH61" s="53"/>
    </row>
    <row r="62" spans="1:34" ht="14.25" customHeight="1">
      <c r="A62" s="64"/>
      <c r="B62" s="65"/>
      <c r="C62" s="66" t="s">
        <v>3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46"/>
      <c r="AF62" s="46"/>
      <c r="AG62" s="46"/>
      <c r="AH62" s="53"/>
    </row>
    <row r="63" spans="1:34" ht="14.25" customHeight="1">
      <c r="A63" s="62"/>
      <c r="B63" s="65"/>
      <c r="C63" s="66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46"/>
      <c r="AF63" s="46"/>
      <c r="AG63" s="46"/>
      <c r="AH63" s="53"/>
    </row>
    <row r="64" spans="1:34" ht="14.25" customHeight="1">
      <c r="A64" s="121" t="s">
        <v>27</v>
      </c>
      <c r="B64" s="121"/>
      <c r="C64" s="122"/>
      <c r="D64" s="91">
        <v>87</v>
      </c>
      <c r="E64" s="91">
        <v>41</v>
      </c>
      <c r="F64" s="91">
        <v>46</v>
      </c>
      <c r="G64" s="91">
        <v>6</v>
      </c>
      <c r="H64" s="91">
        <v>17</v>
      </c>
      <c r="I64" s="91">
        <v>18</v>
      </c>
      <c r="J64" s="91">
        <v>9</v>
      </c>
      <c r="K64" s="91">
        <v>0</v>
      </c>
      <c r="L64" s="91">
        <v>0</v>
      </c>
      <c r="M64" s="91">
        <v>8</v>
      </c>
      <c r="N64" s="91">
        <v>1</v>
      </c>
      <c r="O64" s="91">
        <v>0</v>
      </c>
      <c r="P64" s="91">
        <v>1</v>
      </c>
      <c r="Q64" s="91">
        <v>6</v>
      </c>
      <c r="R64" s="91">
        <v>4</v>
      </c>
      <c r="S64" s="91">
        <v>0</v>
      </c>
      <c r="T64" s="91">
        <v>0</v>
      </c>
      <c r="U64" s="91">
        <v>1</v>
      </c>
      <c r="V64" s="91">
        <v>2</v>
      </c>
      <c r="W64" s="91">
        <v>2</v>
      </c>
      <c r="X64" s="91">
        <v>8</v>
      </c>
      <c r="Y64" s="91">
        <v>0</v>
      </c>
      <c r="Z64" s="91">
        <v>4</v>
      </c>
      <c r="AA64" s="91">
        <v>0</v>
      </c>
      <c r="AB64" s="91">
        <v>0</v>
      </c>
      <c r="AC64" s="91">
        <v>0</v>
      </c>
      <c r="AD64" s="91">
        <v>0</v>
      </c>
      <c r="AE64" s="46"/>
      <c r="AF64" s="46"/>
      <c r="AG64" s="46"/>
      <c r="AH64" s="53"/>
    </row>
    <row r="65" spans="1:34" ht="14.25" customHeight="1">
      <c r="A65" s="62"/>
      <c r="B65" s="119" t="s">
        <v>6</v>
      </c>
      <c r="C65" s="120"/>
      <c r="D65" s="91">
        <v>87</v>
      </c>
      <c r="E65" s="91">
        <v>41</v>
      </c>
      <c r="F65" s="91">
        <v>46</v>
      </c>
      <c r="G65" s="91">
        <v>6</v>
      </c>
      <c r="H65" s="91">
        <v>17</v>
      </c>
      <c r="I65" s="91">
        <v>18</v>
      </c>
      <c r="J65" s="91">
        <v>9</v>
      </c>
      <c r="K65" s="91">
        <v>0</v>
      </c>
      <c r="L65" s="91">
        <v>0</v>
      </c>
      <c r="M65" s="91">
        <v>8</v>
      </c>
      <c r="N65" s="91">
        <v>1</v>
      </c>
      <c r="O65" s="91">
        <v>0</v>
      </c>
      <c r="P65" s="91">
        <v>1</v>
      </c>
      <c r="Q65" s="91">
        <v>6</v>
      </c>
      <c r="R65" s="91">
        <v>4</v>
      </c>
      <c r="S65" s="91">
        <v>0</v>
      </c>
      <c r="T65" s="91">
        <v>0</v>
      </c>
      <c r="U65" s="91">
        <v>1</v>
      </c>
      <c r="V65" s="91">
        <v>2</v>
      </c>
      <c r="W65" s="91">
        <v>2</v>
      </c>
      <c r="X65" s="91">
        <v>8</v>
      </c>
      <c r="Y65" s="91">
        <v>0</v>
      </c>
      <c r="Z65" s="91">
        <v>4</v>
      </c>
      <c r="AA65" s="91">
        <v>0</v>
      </c>
      <c r="AB65" s="91">
        <v>0</v>
      </c>
      <c r="AC65" s="91">
        <v>0</v>
      </c>
      <c r="AD65" s="91">
        <v>0</v>
      </c>
      <c r="AE65" s="46"/>
      <c r="AF65" s="46"/>
      <c r="AG65" s="46"/>
      <c r="AH65" s="53"/>
    </row>
    <row r="66" spans="1:34" ht="14.25" customHeight="1">
      <c r="A66" s="64"/>
      <c r="B66" s="64"/>
      <c r="C66" s="63" t="s">
        <v>3</v>
      </c>
      <c r="D66" s="91">
        <v>87</v>
      </c>
      <c r="E66" s="91">
        <v>41</v>
      </c>
      <c r="F66" s="91">
        <v>46</v>
      </c>
      <c r="G66" s="91">
        <v>6</v>
      </c>
      <c r="H66" s="91">
        <v>17</v>
      </c>
      <c r="I66" s="91">
        <v>18</v>
      </c>
      <c r="J66" s="91">
        <v>9</v>
      </c>
      <c r="K66" s="91">
        <v>0</v>
      </c>
      <c r="L66" s="91">
        <v>0</v>
      </c>
      <c r="M66" s="91">
        <v>8</v>
      </c>
      <c r="N66" s="91">
        <v>1</v>
      </c>
      <c r="O66" s="91">
        <v>0</v>
      </c>
      <c r="P66" s="91">
        <v>1</v>
      </c>
      <c r="Q66" s="91">
        <v>6</v>
      </c>
      <c r="R66" s="91">
        <v>4</v>
      </c>
      <c r="S66" s="91">
        <v>0</v>
      </c>
      <c r="T66" s="91">
        <v>0</v>
      </c>
      <c r="U66" s="91">
        <v>1</v>
      </c>
      <c r="V66" s="91">
        <v>2</v>
      </c>
      <c r="W66" s="91">
        <v>2</v>
      </c>
      <c r="X66" s="91">
        <v>8</v>
      </c>
      <c r="Y66" s="91">
        <v>0</v>
      </c>
      <c r="Z66" s="91">
        <v>4</v>
      </c>
      <c r="AA66" s="91">
        <v>0</v>
      </c>
      <c r="AB66" s="91">
        <v>0</v>
      </c>
      <c r="AC66" s="91">
        <v>0</v>
      </c>
      <c r="AD66" s="91">
        <v>0</v>
      </c>
      <c r="AE66" s="46"/>
      <c r="AF66" s="46"/>
      <c r="AG66" s="46"/>
      <c r="AH66" s="53"/>
    </row>
    <row r="67" spans="1:34" ht="14.25" customHeight="1">
      <c r="A67" s="64"/>
      <c r="B67" s="64"/>
      <c r="C67" s="63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46"/>
      <c r="AF67" s="46"/>
      <c r="AG67" s="46"/>
      <c r="AH67" s="53"/>
    </row>
    <row r="68" spans="1:34" ht="14.25" customHeight="1">
      <c r="A68" s="121" t="s">
        <v>28</v>
      </c>
      <c r="B68" s="121"/>
      <c r="C68" s="122"/>
      <c r="D68" s="91">
        <v>466</v>
      </c>
      <c r="E68" s="91">
        <v>235</v>
      </c>
      <c r="F68" s="91">
        <v>231</v>
      </c>
      <c r="G68" s="91">
        <v>37</v>
      </c>
      <c r="H68" s="91">
        <v>89</v>
      </c>
      <c r="I68" s="91">
        <v>79</v>
      </c>
      <c r="J68" s="91">
        <v>31</v>
      </c>
      <c r="K68" s="91">
        <v>4</v>
      </c>
      <c r="L68" s="91">
        <v>5</v>
      </c>
      <c r="M68" s="91">
        <v>70</v>
      </c>
      <c r="N68" s="91">
        <v>13</v>
      </c>
      <c r="O68" s="91">
        <v>10</v>
      </c>
      <c r="P68" s="91">
        <v>6</v>
      </c>
      <c r="Q68" s="91">
        <v>8</v>
      </c>
      <c r="R68" s="91">
        <v>3</v>
      </c>
      <c r="S68" s="91">
        <v>3</v>
      </c>
      <c r="T68" s="91">
        <v>5</v>
      </c>
      <c r="U68" s="91">
        <v>9</v>
      </c>
      <c r="V68" s="91">
        <v>41</v>
      </c>
      <c r="W68" s="91">
        <v>0</v>
      </c>
      <c r="X68" s="91">
        <v>3</v>
      </c>
      <c r="Y68" s="91">
        <v>7</v>
      </c>
      <c r="Z68" s="91">
        <v>20</v>
      </c>
      <c r="AA68" s="91">
        <v>2</v>
      </c>
      <c r="AB68" s="91">
        <v>1</v>
      </c>
      <c r="AC68" s="91">
        <v>6</v>
      </c>
      <c r="AD68" s="91">
        <v>14</v>
      </c>
      <c r="AE68" s="46"/>
      <c r="AF68" s="46"/>
      <c r="AG68" s="46"/>
      <c r="AH68" s="53"/>
    </row>
    <row r="69" spans="1:34" ht="14.25" customHeight="1">
      <c r="A69" s="62"/>
      <c r="B69" s="119" t="s">
        <v>6</v>
      </c>
      <c r="C69" s="120"/>
      <c r="D69" s="91">
        <v>466</v>
      </c>
      <c r="E69" s="91">
        <v>235</v>
      </c>
      <c r="F69" s="91">
        <v>231</v>
      </c>
      <c r="G69" s="91">
        <v>37</v>
      </c>
      <c r="H69" s="91">
        <v>89</v>
      </c>
      <c r="I69" s="91">
        <v>79</v>
      </c>
      <c r="J69" s="91">
        <v>31</v>
      </c>
      <c r="K69" s="91">
        <v>4</v>
      </c>
      <c r="L69" s="91">
        <v>5</v>
      </c>
      <c r="M69" s="91">
        <v>70</v>
      </c>
      <c r="N69" s="91">
        <v>13</v>
      </c>
      <c r="O69" s="91">
        <v>10</v>
      </c>
      <c r="P69" s="91">
        <v>6</v>
      </c>
      <c r="Q69" s="91">
        <v>8</v>
      </c>
      <c r="R69" s="91">
        <v>3</v>
      </c>
      <c r="S69" s="91">
        <v>3</v>
      </c>
      <c r="T69" s="91">
        <v>5</v>
      </c>
      <c r="U69" s="91">
        <v>9</v>
      </c>
      <c r="V69" s="91">
        <v>41</v>
      </c>
      <c r="W69" s="91">
        <v>0</v>
      </c>
      <c r="X69" s="91">
        <v>3</v>
      </c>
      <c r="Y69" s="91">
        <v>7</v>
      </c>
      <c r="Z69" s="91">
        <v>20</v>
      </c>
      <c r="AA69" s="91">
        <v>2</v>
      </c>
      <c r="AB69" s="91">
        <v>1</v>
      </c>
      <c r="AC69" s="91">
        <v>6</v>
      </c>
      <c r="AD69" s="91">
        <v>14</v>
      </c>
      <c r="AE69" s="46"/>
      <c r="AF69" s="46"/>
      <c r="AG69" s="46"/>
      <c r="AH69" s="53"/>
    </row>
    <row r="70" spans="1:34" ht="14.25" customHeight="1">
      <c r="A70" s="64"/>
      <c r="B70" s="64"/>
      <c r="C70" s="63" t="s">
        <v>3</v>
      </c>
      <c r="D70" s="91">
        <v>358</v>
      </c>
      <c r="E70" s="91">
        <v>181</v>
      </c>
      <c r="F70" s="91">
        <v>177</v>
      </c>
      <c r="G70" s="91">
        <v>29</v>
      </c>
      <c r="H70" s="91">
        <v>74</v>
      </c>
      <c r="I70" s="91">
        <v>62</v>
      </c>
      <c r="J70" s="91">
        <v>22</v>
      </c>
      <c r="K70" s="91">
        <v>0</v>
      </c>
      <c r="L70" s="91">
        <v>3</v>
      </c>
      <c r="M70" s="91">
        <v>60</v>
      </c>
      <c r="N70" s="91">
        <v>9</v>
      </c>
      <c r="O70" s="91">
        <v>9</v>
      </c>
      <c r="P70" s="91">
        <v>6</v>
      </c>
      <c r="Q70" s="91">
        <v>3</v>
      </c>
      <c r="R70" s="91">
        <v>3</v>
      </c>
      <c r="S70" s="91">
        <v>2</v>
      </c>
      <c r="T70" s="91">
        <v>4</v>
      </c>
      <c r="U70" s="91">
        <v>9</v>
      </c>
      <c r="V70" s="91">
        <v>31</v>
      </c>
      <c r="W70" s="91">
        <v>0</v>
      </c>
      <c r="X70" s="91">
        <v>2</v>
      </c>
      <c r="Y70" s="91">
        <v>3</v>
      </c>
      <c r="Z70" s="91">
        <v>15</v>
      </c>
      <c r="AA70" s="91">
        <v>0</v>
      </c>
      <c r="AB70" s="91">
        <v>0</v>
      </c>
      <c r="AC70" s="91">
        <v>4</v>
      </c>
      <c r="AD70" s="91">
        <v>8</v>
      </c>
      <c r="AE70" s="46"/>
      <c r="AF70" s="46"/>
      <c r="AG70" s="46"/>
      <c r="AH70" s="53"/>
    </row>
    <row r="71" spans="1:34" ht="14.25" customHeight="1">
      <c r="A71" s="64"/>
      <c r="B71" s="64"/>
      <c r="C71" s="63" t="s">
        <v>4</v>
      </c>
      <c r="D71" s="91">
        <v>108</v>
      </c>
      <c r="E71" s="91">
        <v>54</v>
      </c>
      <c r="F71" s="91">
        <v>54</v>
      </c>
      <c r="G71" s="91">
        <v>8</v>
      </c>
      <c r="H71" s="91">
        <v>15</v>
      </c>
      <c r="I71" s="91">
        <v>17</v>
      </c>
      <c r="J71" s="91">
        <v>9</v>
      </c>
      <c r="K71" s="91">
        <v>4</v>
      </c>
      <c r="L71" s="91">
        <v>2</v>
      </c>
      <c r="M71" s="91">
        <v>10</v>
      </c>
      <c r="N71" s="91">
        <v>4</v>
      </c>
      <c r="O71" s="91">
        <v>1</v>
      </c>
      <c r="P71" s="91">
        <v>0</v>
      </c>
      <c r="Q71" s="91">
        <v>5</v>
      </c>
      <c r="R71" s="91">
        <v>0</v>
      </c>
      <c r="S71" s="91">
        <v>1</v>
      </c>
      <c r="T71" s="91">
        <v>1</v>
      </c>
      <c r="U71" s="91">
        <v>0</v>
      </c>
      <c r="V71" s="91">
        <v>10</v>
      </c>
      <c r="W71" s="91">
        <v>0</v>
      </c>
      <c r="X71" s="91">
        <v>1</v>
      </c>
      <c r="Y71" s="91">
        <v>4</v>
      </c>
      <c r="Z71" s="91">
        <v>5</v>
      </c>
      <c r="AA71" s="91">
        <v>2</v>
      </c>
      <c r="AB71" s="91">
        <v>1</v>
      </c>
      <c r="AC71" s="91">
        <v>2</v>
      </c>
      <c r="AD71" s="91">
        <v>6</v>
      </c>
      <c r="AE71" s="46"/>
      <c r="AF71" s="46"/>
      <c r="AG71" s="46"/>
      <c r="AH71" s="53"/>
    </row>
    <row r="72" spans="1:34" ht="14.25" customHeight="1">
      <c r="A72" s="64"/>
      <c r="B72" s="117" t="s">
        <v>7</v>
      </c>
      <c r="C72" s="118"/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  <c r="AE72" s="46"/>
      <c r="AF72" s="46"/>
      <c r="AG72" s="46"/>
      <c r="AH72" s="53"/>
    </row>
    <row r="73" spans="1:34" ht="14.25" customHeight="1">
      <c r="A73" s="64"/>
      <c r="B73" s="65"/>
      <c r="C73" s="66" t="s">
        <v>3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  <c r="AE73" s="46"/>
      <c r="AF73" s="46"/>
      <c r="AG73" s="46"/>
      <c r="AH73" s="53"/>
    </row>
    <row r="74" spans="1:32" ht="6" customHeight="1">
      <c r="A74" s="15"/>
      <c r="B74" s="15"/>
      <c r="C74" s="16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30"/>
      <c r="AF74" s="30"/>
    </row>
    <row r="75" spans="1:32" ht="15" customHeight="1">
      <c r="A75" s="116" t="s">
        <v>90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30"/>
      <c r="AF75" s="30"/>
    </row>
    <row r="76" spans="1:31" ht="14.25">
      <c r="A76" s="143" t="s">
        <v>93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30"/>
    </row>
    <row r="77" spans="4:32" ht="14.25">
      <c r="D77" s="71"/>
      <c r="E77" s="71"/>
      <c r="F77" s="71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30"/>
      <c r="AF77" s="30"/>
    </row>
    <row r="78" spans="4:32" ht="14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30"/>
      <c r="AF78" s="30"/>
    </row>
    <row r="79" spans="4:32" ht="14.25">
      <c r="D79" s="70"/>
      <c r="E79" s="70"/>
      <c r="F79" s="7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30"/>
      <c r="AF79" s="30"/>
    </row>
    <row r="80" spans="4:32" ht="14.25">
      <c r="D80" s="70"/>
      <c r="E80" s="70"/>
      <c r="F80" s="7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30"/>
      <c r="AF80" s="30"/>
    </row>
    <row r="81" spans="4:32" ht="14.25">
      <c r="D81" s="70"/>
      <c r="E81" s="70"/>
      <c r="F81" s="7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30"/>
      <c r="AF81" s="30"/>
    </row>
    <row r="82" spans="4:32" ht="14.25">
      <c r="D82" s="70"/>
      <c r="E82" s="70"/>
      <c r="F82" s="7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30"/>
      <c r="AF82" s="30"/>
    </row>
    <row r="83" spans="4:32" ht="14.25">
      <c r="D83" s="70"/>
      <c r="E83" s="70"/>
      <c r="F83" s="7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30"/>
      <c r="AF83" s="30"/>
    </row>
    <row r="84" spans="4:32" ht="14.25">
      <c r="D84" s="70"/>
      <c r="E84" s="70"/>
      <c r="F84" s="7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30"/>
      <c r="AF84" s="30"/>
    </row>
    <row r="85" spans="4:32" ht="14.25">
      <c r="D85" s="70"/>
      <c r="E85" s="70"/>
      <c r="F85" s="7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30"/>
      <c r="AF85" s="30"/>
    </row>
    <row r="86" spans="4:32" ht="14.25">
      <c r="D86" s="73"/>
      <c r="E86" s="73"/>
      <c r="F86" s="73"/>
      <c r="G86" s="20"/>
      <c r="H86" s="20"/>
      <c r="I86" s="20"/>
      <c r="J86" s="20"/>
      <c r="K86" s="20"/>
      <c r="L86" s="20"/>
      <c r="M86" s="20"/>
      <c r="N86" s="2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4:32" ht="14.25">
      <c r="D87" s="54"/>
      <c r="E87" s="54"/>
      <c r="F87" s="54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4:32" ht="14.25">
      <c r="D88" s="54"/>
      <c r="E88" s="54"/>
      <c r="F88" s="54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4:32" ht="14.25">
      <c r="D89" s="54"/>
      <c r="E89" s="54"/>
      <c r="F89" s="54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4:32" ht="14.25">
      <c r="D90" s="54"/>
      <c r="E90" s="54"/>
      <c r="F90" s="54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4:32" ht="14.25">
      <c r="D91" s="54"/>
      <c r="E91" s="54"/>
      <c r="F91" s="54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4:32" ht="14.25">
      <c r="D92" s="46"/>
      <c r="E92" s="46"/>
      <c r="F92" s="46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4:32" ht="14.25">
      <c r="D93" s="46"/>
      <c r="E93" s="46"/>
      <c r="F93" s="46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4:14" ht="14.2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4:6" ht="14.25">
      <c r="D95" s="30"/>
      <c r="E95" s="30"/>
      <c r="F95" s="30"/>
    </row>
    <row r="96" spans="4:6" ht="14.25">
      <c r="D96" s="30"/>
      <c r="E96" s="30"/>
      <c r="F96" s="30"/>
    </row>
    <row r="97" spans="4:6" ht="14.25">
      <c r="D97" s="30"/>
      <c r="E97" s="30"/>
      <c r="F97" s="30"/>
    </row>
    <row r="98" spans="4:6" ht="14.25">
      <c r="D98" s="30"/>
      <c r="E98" s="30"/>
      <c r="F98" s="30"/>
    </row>
  </sheetData>
  <sheetProtection/>
  <mergeCells count="52">
    <mergeCell ref="AC5:AD6"/>
    <mergeCell ref="A16:C16"/>
    <mergeCell ref="B17:C17"/>
    <mergeCell ref="B35:C35"/>
    <mergeCell ref="A30:C30"/>
    <mergeCell ref="Q5:R6"/>
    <mergeCell ref="I5:J6"/>
    <mergeCell ref="Y5:Z5"/>
    <mergeCell ref="Y6:Z6"/>
    <mergeCell ref="AA5:AB6"/>
    <mergeCell ref="M4:T4"/>
    <mergeCell ref="A2:C2"/>
    <mergeCell ref="A76:N76"/>
    <mergeCell ref="U5:V5"/>
    <mergeCell ref="U6:V6"/>
    <mergeCell ref="O5:P6"/>
    <mergeCell ref="G5:H6"/>
    <mergeCell ref="B10:C10"/>
    <mergeCell ref="U4:AD4"/>
    <mergeCell ref="W5:X6"/>
    <mergeCell ref="S5:T6"/>
    <mergeCell ref="A4:C7"/>
    <mergeCell ref="G4:L4"/>
    <mergeCell ref="M5:N6"/>
    <mergeCell ref="K5:L6"/>
    <mergeCell ref="B55:C55"/>
    <mergeCell ref="A40:C40"/>
    <mergeCell ref="B41:C41"/>
    <mergeCell ref="B13:C13"/>
    <mergeCell ref="B20:C20"/>
    <mergeCell ref="B24:C24"/>
    <mergeCell ref="B27:C27"/>
    <mergeCell ref="D4:F6"/>
    <mergeCell ref="B45:C45"/>
    <mergeCell ref="A23:C23"/>
    <mergeCell ref="A9:C9"/>
    <mergeCell ref="B72:C72"/>
    <mergeCell ref="B65:C65"/>
    <mergeCell ref="A34:C34"/>
    <mergeCell ref="A58:C58"/>
    <mergeCell ref="B31:C31"/>
    <mergeCell ref="A51:C51"/>
    <mergeCell ref="A75:N75"/>
    <mergeCell ref="B37:C37"/>
    <mergeCell ref="B59:C59"/>
    <mergeCell ref="B61:C61"/>
    <mergeCell ref="A64:C64"/>
    <mergeCell ref="B69:C69"/>
    <mergeCell ref="B52:C52"/>
    <mergeCell ref="A68:C68"/>
    <mergeCell ref="B48:C48"/>
    <mergeCell ref="A44:C44"/>
  </mergeCells>
  <printOptions horizontalCentered="1"/>
  <pageMargins left="0.3937007874015748" right="0.3937007874015748" top="0.3937007874015748" bottom="0.1968503937007874" header="0.5118110236220472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AZ69"/>
  <sheetViews>
    <sheetView zoomScale="80" zoomScaleNormal="80" zoomScalePageLayoutView="0" workbookViewId="0" topLeftCell="A1">
      <pane xSplit="3" ySplit="7" topLeftCell="D8" activePane="bottomRight" state="frozen"/>
      <selection pane="topLeft" activeCell="AI42" sqref="AI42"/>
      <selection pane="topRight" activeCell="AI42" sqref="AI42"/>
      <selection pane="bottomLeft" activeCell="AI42" sqref="AI42"/>
      <selection pane="bottomRight" activeCell="P22" sqref="P22"/>
    </sheetView>
  </sheetViews>
  <sheetFormatPr defaultColWidth="9.00390625" defaultRowHeight="13.5"/>
  <cols>
    <col min="1" max="2" width="2.625" style="0" customWidth="1"/>
    <col min="3" max="3" width="14.375" style="0" customWidth="1"/>
    <col min="4" max="5" width="3.75390625" style="0" customWidth="1"/>
    <col min="6" max="6" width="4.00390625" style="0" bestFit="1" customWidth="1"/>
    <col min="7" max="30" width="4.00390625" style="0" customWidth="1"/>
  </cols>
  <sheetData>
    <row r="1" spans="1:30" ht="21" customHeight="1">
      <c r="A1" s="233" t="s">
        <v>86</v>
      </c>
      <c r="B1" s="1"/>
      <c r="C1" s="1"/>
      <c r="D1" s="2"/>
      <c r="E1" s="2"/>
      <c r="F1" s="3"/>
      <c r="G1" s="3"/>
      <c r="H1" s="3"/>
      <c r="I1" s="4"/>
      <c r="J1" s="5"/>
      <c r="K1" s="5"/>
      <c r="L1" s="5"/>
      <c r="Z1" s="41"/>
      <c r="AA1" s="14"/>
      <c r="AB1" s="14"/>
      <c r="AC1" s="14"/>
      <c r="AD1" s="55" t="s">
        <v>0</v>
      </c>
    </row>
    <row r="2" spans="1:30" ht="21" customHeight="1">
      <c r="A2" s="234" t="s">
        <v>98</v>
      </c>
      <c r="B2" s="234"/>
      <c r="C2" s="234"/>
      <c r="D2" s="235" t="s">
        <v>99</v>
      </c>
      <c r="E2" s="2"/>
      <c r="F2" s="3"/>
      <c r="G2" s="3"/>
      <c r="H2" s="3"/>
      <c r="I2" s="4"/>
      <c r="J2" s="5"/>
      <c r="K2" s="5"/>
      <c r="L2" s="5"/>
      <c r="Z2" s="41"/>
      <c r="AA2" s="14"/>
      <c r="AB2" s="14"/>
      <c r="AC2" s="14"/>
      <c r="AD2" s="55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18"/>
      <c r="AA3" s="8"/>
      <c r="AB3" s="6"/>
      <c r="AC3" s="8"/>
      <c r="AD3" s="19"/>
    </row>
    <row r="4" spans="1:30" ht="18.75" customHeight="1" thickTop="1">
      <c r="A4" s="124" t="s">
        <v>1</v>
      </c>
      <c r="B4" s="124"/>
      <c r="C4" s="125"/>
      <c r="D4" s="123" t="s">
        <v>32</v>
      </c>
      <c r="E4" s="124"/>
      <c r="F4" s="125"/>
      <c r="G4" s="135" t="s">
        <v>33</v>
      </c>
      <c r="H4" s="135"/>
      <c r="I4" s="135"/>
      <c r="J4" s="135"/>
      <c r="K4" s="135"/>
      <c r="L4" s="135"/>
      <c r="M4" s="152" t="s">
        <v>34</v>
      </c>
      <c r="N4" s="142"/>
      <c r="O4" s="142"/>
      <c r="P4" s="142"/>
      <c r="Q4" s="142"/>
      <c r="R4" s="142"/>
      <c r="S4" s="142"/>
      <c r="T4" s="142"/>
      <c r="U4" s="15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.75" customHeight="1">
      <c r="A5" s="127"/>
      <c r="B5" s="127"/>
      <c r="C5" s="128"/>
      <c r="D5" s="126"/>
      <c r="E5" s="127"/>
      <c r="F5" s="128"/>
      <c r="G5" s="208" t="s">
        <v>76</v>
      </c>
      <c r="H5" s="205"/>
      <c r="I5" s="204" t="s">
        <v>75</v>
      </c>
      <c r="J5" s="205"/>
      <c r="K5" s="141" t="s">
        <v>17</v>
      </c>
      <c r="L5" s="133"/>
      <c r="M5" s="137" t="s">
        <v>35</v>
      </c>
      <c r="N5" s="138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48" t="s">
        <v>37</v>
      </c>
      <c r="X5" s="194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8.75" customHeight="1">
      <c r="A6" s="127"/>
      <c r="B6" s="127"/>
      <c r="C6" s="128"/>
      <c r="D6" s="129"/>
      <c r="E6" s="130"/>
      <c r="F6" s="131"/>
      <c r="G6" s="209"/>
      <c r="H6" s="207"/>
      <c r="I6" s="206"/>
      <c r="J6" s="207"/>
      <c r="K6" s="126"/>
      <c r="L6" s="128"/>
      <c r="M6" s="139"/>
      <c r="N6" s="140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95"/>
      <c r="X6" s="196"/>
      <c r="Y6" s="212" t="s">
        <v>44</v>
      </c>
      <c r="Z6" s="213"/>
      <c r="AA6" s="129" t="s">
        <v>36</v>
      </c>
      <c r="AB6" s="131"/>
      <c r="AC6" s="126"/>
      <c r="AD6" s="127"/>
    </row>
    <row r="7" spans="1:34" ht="18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8"/>
      <c r="AF8" s="21"/>
      <c r="AG8" s="21"/>
      <c r="AH8" s="21"/>
    </row>
    <row r="9" spans="1:34" ht="18.75" customHeight="1">
      <c r="A9" s="202" t="s">
        <v>85</v>
      </c>
      <c r="B9" s="202"/>
      <c r="C9" s="203"/>
      <c r="D9" s="99">
        <v>45</v>
      </c>
      <c r="E9" s="99">
        <v>36</v>
      </c>
      <c r="F9" s="99">
        <v>9</v>
      </c>
      <c r="G9" s="99">
        <v>2</v>
      </c>
      <c r="H9" s="99">
        <v>1</v>
      </c>
      <c r="I9" s="99">
        <v>20</v>
      </c>
      <c r="J9" s="99">
        <v>3</v>
      </c>
      <c r="K9" s="99">
        <v>4</v>
      </c>
      <c r="L9" s="99">
        <v>2</v>
      </c>
      <c r="M9" s="99">
        <v>7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3</v>
      </c>
      <c r="AD9" s="99">
        <v>3</v>
      </c>
      <c r="AE9" s="30"/>
      <c r="AF9" s="46"/>
      <c r="AG9" s="46"/>
      <c r="AH9" s="46"/>
    </row>
    <row r="10" spans="1:34" ht="18.75" customHeight="1">
      <c r="A10" s="83"/>
      <c r="B10" s="200" t="s">
        <v>6</v>
      </c>
      <c r="C10" s="201"/>
      <c r="D10" s="99">
        <v>45</v>
      </c>
      <c r="E10" s="99">
        <v>36</v>
      </c>
      <c r="F10" s="99">
        <v>9</v>
      </c>
      <c r="G10" s="99">
        <v>2</v>
      </c>
      <c r="H10" s="99">
        <v>1</v>
      </c>
      <c r="I10" s="99">
        <v>20</v>
      </c>
      <c r="J10" s="99">
        <v>3</v>
      </c>
      <c r="K10" s="99">
        <v>4</v>
      </c>
      <c r="L10" s="99">
        <v>2</v>
      </c>
      <c r="M10" s="99">
        <v>7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3</v>
      </c>
      <c r="AD10" s="99">
        <v>3</v>
      </c>
      <c r="AE10" s="30"/>
      <c r="AF10" s="46"/>
      <c r="AG10" s="46"/>
      <c r="AH10" s="46"/>
    </row>
    <row r="11" spans="1:34" ht="18.75" customHeight="1">
      <c r="A11" s="80"/>
      <c r="B11" s="77"/>
      <c r="C11" s="76" t="s">
        <v>3</v>
      </c>
      <c r="D11" s="99">
        <v>45</v>
      </c>
      <c r="E11" s="99">
        <v>36</v>
      </c>
      <c r="F11" s="99">
        <v>9</v>
      </c>
      <c r="G11" s="99">
        <v>2</v>
      </c>
      <c r="H11" s="99">
        <v>1</v>
      </c>
      <c r="I11" s="99">
        <v>20</v>
      </c>
      <c r="J11" s="99">
        <v>3</v>
      </c>
      <c r="K11" s="99">
        <v>4</v>
      </c>
      <c r="L11" s="99">
        <v>2</v>
      </c>
      <c r="M11" s="99">
        <v>7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3</v>
      </c>
      <c r="AD11" s="99">
        <v>3</v>
      </c>
      <c r="AE11" s="30"/>
      <c r="AF11" s="46"/>
      <c r="AG11" s="46"/>
      <c r="AH11" s="46"/>
    </row>
    <row r="12" spans="1:34" ht="18.75" customHeight="1">
      <c r="A12" s="80"/>
      <c r="B12" s="84"/>
      <c r="C12" s="85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30"/>
      <c r="AF12" s="46"/>
      <c r="AG12" s="46"/>
      <c r="AH12" s="46"/>
    </row>
    <row r="13" spans="1:34" ht="18.75" customHeight="1">
      <c r="A13" s="198" t="s">
        <v>8</v>
      </c>
      <c r="B13" s="198"/>
      <c r="C13" s="199"/>
      <c r="D13" s="99">
        <v>16</v>
      </c>
      <c r="E13" s="99">
        <v>15</v>
      </c>
      <c r="F13" s="99">
        <v>1</v>
      </c>
      <c r="G13" s="99">
        <v>1</v>
      </c>
      <c r="H13" s="99">
        <v>0</v>
      </c>
      <c r="I13" s="99">
        <v>7</v>
      </c>
      <c r="J13" s="99">
        <v>1</v>
      </c>
      <c r="K13" s="99">
        <v>0</v>
      </c>
      <c r="L13" s="99">
        <v>0</v>
      </c>
      <c r="M13" s="99">
        <v>7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30"/>
      <c r="AF13" s="46"/>
      <c r="AG13" s="46"/>
      <c r="AH13" s="46"/>
    </row>
    <row r="14" spans="1:34" ht="18.75" customHeight="1">
      <c r="A14" s="83"/>
      <c r="B14" s="200" t="s">
        <v>6</v>
      </c>
      <c r="C14" s="201"/>
      <c r="D14" s="99">
        <v>16</v>
      </c>
      <c r="E14" s="99">
        <v>15</v>
      </c>
      <c r="F14" s="99">
        <v>1</v>
      </c>
      <c r="G14" s="99">
        <v>1</v>
      </c>
      <c r="H14" s="99">
        <v>0</v>
      </c>
      <c r="I14" s="99">
        <v>7</v>
      </c>
      <c r="J14" s="99">
        <v>1</v>
      </c>
      <c r="K14" s="99">
        <v>0</v>
      </c>
      <c r="L14" s="99">
        <v>0</v>
      </c>
      <c r="M14" s="99">
        <v>7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30"/>
      <c r="AF14" s="46"/>
      <c r="AG14" s="46"/>
      <c r="AH14" s="46"/>
    </row>
    <row r="15" spans="1:34" ht="18.75" customHeight="1">
      <c r="A15" s="80"/>
      <c r="B15" s="77"/>
      <c r="C15" s="76" t="s">
        <v>3</v>
      </c>
      <c r="D15" s="99">
        <v>16</v>
      </c>
      <c r="E15" s="99">
        <v>15</v>
      </c>
      <c r="F15" s="99">
        <v>1</v>
      </c>
      <c r="G15" s="99">
        <v>1</v>
      </c>
      <c r="H15" s="99">
        <v>0</v>
      </c>
      <c r="I15" s="99">
        <v>7</v>
      </c>
      <c r="J15" s="99">
        <v>1</v>
      </c>
      <c r="K15" s="99">
        <v>0</v>
      </c>
      <c r="L15" s="99">
        <v>0</v>
      </c>
      <c r="M15" s="99">
        <v>7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30"/>
      <c r="AF15" s="46"/>
      <c r="AG15" s="46"/>
      <c r="AH15" s="46"/>
    </row>
    <row r="16" spans="1:34" ht="18.75" customHeight="1">
      <c r="A16" s="83"/>
      <c r="B16" s="83"/>
      <c r="C16" s="86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30"/>
      <c r="AF16" s="46"/>
      <c r="AG16" s="46"/>
      <c r="AH16" s="46"/>
    </row>
    <row r="17" spans="1:34" ht="18.75" customHeight="1">
      <c r="A17" s="198" t="s">
        <v>9</v>
      </c>
      <c r="B17" s="198"/>
      <c r="C17" s="199"/>
      <c r="D17" s="99">
        <v>29</v>
      </c>
      <c r="E17" s="99">
        <v>21</v>
      </c>
      <c r="F17" s="99">
        <v>8</v>
      </c>
      <c r="G17" s="99">
        <v>1</v>
      </c>
      <c r="H17" s="99">
        <v>1</v>
      </c>
      <c r="I17" s="99">
        <v>13</v>
      </c>
      <c r="J17" s="99">
        <v>2</v>
      </c>
      <c r="K17" s="99">
        <v>4</v>
      </c>
      <c r="L17" s="99">
        <v>2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3</v>
      </c>
      <c r="AD17" s="99">
        <v>3</v>
      </c>
      <c r="AE17" s="30"/>
      <c r="AF17" s="46"/>
      <c r="AG17" s="46"/>
      <c r="AH17" s="46"/>
    </row>
    <row r="18" spans="1:34" ht="18.75" customHeight="1">
      <c r="A18" s="83"/>
      <c r="B18" s="200" t="s">
        <v>6</v>
      </c>
      <c r="C18" s="201"/>
      <c r="D18" s="99">
        <v>29</v>
      </c>
      <c r="E18" s="99">
        <v>21</v>
      </c>
      <c r="F18" s="99">
        <v>8</v>
      </c>
      <c r="G18" s="99">
        <v>1</v>
      </c>
      <c r="H18" s="99">
        <v>1</v>
      </c>
      <c r="I18" s="99">
        <v>13</v>
      </c>
      <c r="J18" s="99">
        <v>2</v>
      </c>
      <c r="K18" s="99">
        <v>4</v>
      </c>
      <c r="L18" s="99">
        <v>2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3</v>
      </c>
      <c r="AD18" s="99">
        <v>3</v>
      </c>
      <c r="AE18" s="30"/>
      <c r="AF18" s="46"/>
      <c r="AG18" s="46"/>
      <c r="AH18" s="46"/>
    </row>
    <row r="19" spans="1:34" ht="18.75" customHeight="1">
      <c r="A19" s="83"/>
      <c r="B19" s="77"/>
      <c r="C19" s="76" t="s">
        <v>3</v>
      </c>
      <c r="D19" s="99">
        <v>29</v>
      </c>
      <c r="E19" s="99">
        <v>21</v>
      </c>
      <c r="F19" s="99">
        <v>8</v>
      </c>
      <c r="G19" s="99">
        <v>1</v>
      </c>
      <c r="H19" s="99">
        <v>1</v>
      </c>
      <c r="I19" s="99">
        <v>13</v>
      </c>
      <c r="J19" s="99">
        <v>2</v>
      </c>
      <c r="K19" s="99">
        <v>4</v>
      </c>
      <c r="L19" s="99">
        <v>2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3</v>
      </c>
      <c r="AD19" s="99">
        <v>3</v>
      </c>
      <c r="AE19" s="30"/>
      <c r="AF19" s="46"/>
      <c r="AG19" s="46"/>
      <c r="AH19" s="46"/>
    </row>
    <row r="20" spans="1:34" ht="18.75" customHeight="1">
      <c r="A20" s="83"/>
      <c r="B20" s="83"/>
      <c r="C20" s="86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30"/>
      <c r="AF20" s="46"/>
      <c r="AG20" s="46"/>
      <c r="AH20" s="46"/>
    </row>
    <row r="21" spans="1:34" ht="18.75" customHeight="1">
      <c r="A21" s="198" t="s">
        <v>10</v>
      </c>
      <c r="B21" s="198"/>
      <c r="C21" s="199"/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30"/>
      <c r="AF21" s="46"/>
      <c r="AG21" s="46"/>
      <c r="AH21" s="46"/>
    </row>
    <row r="22" spans="1:34" ht="18.75" customHeight="1">
      <c r="A22" s="83"/>
      <c r="B22" s="83"/>
      <c r="C22" s="86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30"/>
      <c r="AF22" s="46"/>
      <c r="AG22" s="46"/>
      <c r="AH22" s="46"/>
    </row>
    <row r="23" spans="1:34" ht="18.75" customHeight="1">
      <c r="A23" s="198" t="s">
        <v>11</v>
      </c>
      <c r="B23" s="198"/>
      <c r="C23" s="199"/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30"/>
      <c r="AF23" s="46"/>
      <c r="AG23" s="46"/>
      <c r="AH23" s="46"/>
    </row>
    <row r="24" spans="1:34" ht="18.75" customHeight="1">
      <c r="A24" s="83"/>
      <c r="B24" s="83"/>
      <c r="C24" s="8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30"/>
      <c r="AF24" s="46"/>
      <c r="AG24" s="46"/>
      <c r="AH24" s="46"/>
    </row>
    <row r="25" spans="1:34" ht="18.75" customHeight="1">
      <c r="A25" s="198" t="s">
        <v>12</v>
      </c>
      <c r="B25" s="198"/>
      <c r="C25" s="199"/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30"/>
      <c r="AF25" s="46"/>
      <c r="AG25" s="46"/>
      <c r="AH25" s="46"/>
    </row>
    <row r="26" spans="1:34" ht="18.75" customHeight="1">
      <c r="A26" s="83"/>
      <c r="B26" s="83"/>
      <c r="C26" s="86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30"/>
      <c r="AF26" s="46"/>
      <c r="AG26" s="46"/>
      <c r="AH26" s="46"/>
    </row>
    <row r="27" spans="1:34" ht="18.75" customHeight="1">
      <c r="A27" s="198" t="s">
        <v>13</v>
      </c>
      <c r="B27" s="198"/>
      <c r="C27" s="199"/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30"/>
      <c r="AF27" s="46"/>
      <c r="AG27" s="46"/>
      <c r="AH27" s="46"/>
    </row>
    <row r="28" spans="1:34" ht="18.75" customHeight="1">
      <c r="A28" s="83"/>
      <c r="B28" s="83"/>
      <c r="C28" s="8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30"/>
      <c r="AF28" s="46"/>
      <c r="AG28" s="46"/>
      <c r="AH28" s="46"/>
    </row>
    <row r="29" spans="1:34" ht="18.75" customHeight="1">
      <c r="A29" s="198" t="s">
        <v>25</v>
      </c>
      <c r="B29" s="198"/>
      <c r="C29" s="199"/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30"/>
      <c r="AF29" s="46"/>
      <c r="AG29" s="46"/>
      <c r="AH29" s="46"/>
    </row>
    <row r="30" spans="1:34" ht="18.75" customHeight="1">
      <c r="A30" s="83"/>
      <c r="B30" s="83"/>
      <c r="C30" s="8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30"/>
      <c r="AF30" s="46"/>
      <c r="AG30" s="46"/>
      <c r="AH30" s="46"/>
    </row>
    <row r="31" spans="1:34" ht="18.75" customHeight="1">
      <c r="A31" s="198" t="s">
        <v>26</v>
      </c>
      <c r="B31" s="198"/>
      <c r="C31" s="199"/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30"/>
      <c r="AF31" s="46"/>
      <c r="AG31" s="46"/>
      <c r="AH31" s="46"/>
    </row>
    <row r="32" spans="1:34" ht="18.75" customHeight="1">
      <c r="A32" s="83"/>
      <c r="B32" s="83"/>
      <c r="C32" s="86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30"/>
      <c r="AF32" s="46"/>
      <c r="AG32" s="46"/>
      <c r="AH32" s="46"/>
    </row>
    <row r="33" spans="1:34" ht="18.75" customHeight="1">
      <c r="A33" s="198" t="s">
        <v>27</v>
      </c>
      <c r="B33" s="198"/>
      <c r="C33" s="199"/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30"/>
      <c r="AF33" s="46"/>
      <c r="AG33" s="46"/>
      <c r="AH33" s="46"/>
    </row>
    <row r="34" spans="1:34" ht="18.75" customHeight="1">
      <c r="A34" s="83"/>
      <c r="B34" s="83"/>
      <c r="C34" s="8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30"/>
      <c r="AF34" s="46"/>
      <c r="AG34" s="46"/>
      <c r="AH34" s="46"/>
    </row>
    <row r="35" spans="1:34" ht="18.75" customHeight="1">
      <c r="A35" s="198" t="s">
        <v>28</v>
      </c>
      <c r="B35" s="198"/>
      <c r="C35" s="199"/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30"/>
      <c r="AF35" s="46"/>
      <c r="AG35" s="46"/>
      <c r="AH35" s="46"/>
    </row>
    <row r="36" spans="1:34" ht="48" customHeight="1">
      <c r="A36" s="78"/>
      <c r="B36" s="78"/>
      <c r="C36" s="7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30"/>
      <c r="AF36" s="46"/>
      <c r="AG36" s="46"/>
      <c r="AH36" s="46"/>
    </row>
    <row r="37" spans="1:34" ht="388.5" customHeight="1">
      <c r="A37" s="15"/>
      <c r="B37" s="15"/>
      <c r="C37" s="16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F37" s="46"/>
      <c r="AG37" s="46"/>
      <c r="AH37" s="46"/>
    </row>
    <row r="38" spans="3:34" ht="18.75" customHeight="1">
      <c r="C38" s="17"/>
      <c r="AF38" s="46"/>
      <c r="AG38" s="46"/>
      <c r="AH38" s="46"/>
    </row>
    <row r="39" spans="32:34" ht="18.75" customHeight="1">
      <c r="AF39" s="46"/>
      <c r="AG39" s="46"/>
      <c r="AH39" s="46"/>
    </row>
    <row r="40" spans="32:34" ht="18.75" customHeight="1">
      <c r="AF40" s="46"/>
      <c r="AG40" s="46"/>
      <c r="AH40" s="46"/>
    </row>
    <row r="41" spans="4:34" ht="18.75" customHeight="1">
      <c r="D41" s="12"/>
      <c r="E41" s="12"/>
      <c r="AF41" s="46"/>
      <c r="AG41" s="46"/>
      <c r="AH41" s="46"/>
    </row>
    <row r="42" spans="4:34" ht="18.75" customHeight="1">
      <c r="D42" s="14"/>
      <c r="E42" s="14"/>
      <c r="AF42" s="46"/>
      <c r="AG42" s="46"/>
      <c r="AH42" s="46"/>
    </row>
    <row r="43" spans="32:34" ht="18.75" customHeight="1">
      <c r="AF43" s="46"/>
      <c r="AG43" s="46"/>
      <c r="AH43" s="46"/>
    </row>
    <row r="44" spans="4:34" ht="18.75" customHeight="1">
      <c r="D44" s="13"/>
      <c r="AF44" s="46"/>
      <c r="AG44" s="46"/>
      <c r="AH44" s="46"/>
    </row>
    <row r="45" spans="32:34" ht="18.75" customHeight="1">
      <c r="AF45" s="46"/>
      <c r="AG45" s="46"/>
      <c r="AH45" s="46"/>
    </row>
    <row r="46" spans="32:34" ht="18.75" customHeight="1">
      <c r="AF46" s="46"/>
      <c r="AG46" s="46"/>
      <c r="AH46" s="46"/>
    </row>
    <row r="47" spans="32:34" ht="18.75" customHeight="1">
      <c r="AF47" s="46"/>
      <c r="AG47" s="46"/>
      <c r="AH47" s="46"/>
    </row>
    <row r="48" spans="32:34" ht="18.75" customHeight="1">
      <c r="AF48" s="46"/>
      <c r="AG48" s="46"/>
      <c r="AH48" s="46"/>
    </row>
    <row r="49" spans="32:34" ht="18.75" customHeight="1">
      <c r="AF49" s="46"/>
      <c r="AG49" s="46"/>
      <c r="AH49" s="46"/>
    </row>
    <row r="50" spans="32:34" ht="18.75" customHeight="1">
      <c r="AF50" s="46"/>
      <c r="AG50" s="46"/>
      <c r="AH50" s="46"/>
    </row>
    <row r="51" spans="32:34" ht="10.5" customHeight="1">
      <c r="AF51" s="46"/>
      <c r="AG51" s="46"/>
      <c r="AH51" s="46"/>
    </row>
    <row r="52" spans="32:34" ht="10.5" customHeight="1">
      <c r="AF52" s="46"/>
      <c r="AG52" s="46"/>
      <c r="AH52" s="46"/>
    </row>
    <row r="53" spans="32:34" ht="10.5" customHeight="1">
      <c r="AF53" s="46"/>
      <c r="AG53" s="46"/>
      <c r="AH53" s="46"/>
    </row>
    <row r="54" spans="32:34" ht="10.5" customHeight="1">
      <c r="AF54" s="46"/>
      <c r="AG54" s="46"/>
      <c r="AH54" s="46"/>
    </row>
    <row r="55" spans="32:34" ht="10.5" customHeight="1">
      <c r="AF55" s="46"/>
      <c r="AG55" s="46"/>
      <c r="AH55" s="46"/>
    </row>
    <row r="56" spans="32:34" ht="10.5" customHeight="1">
      <c r="AF56" s="46"/>
      <c r="AG56" s="46"/>
      <c r="AH56" s="46"/>
    </row>
    <row r="57" spans="32:34" ht="10.5" customHeight="1">
      <c r="AF57" s="46"/>
      <c r="AG57" s="46"/>
      <c r="AH57" s="46"/>
    </row>
    <row r="58" spans="32:34" ht="10.5" customHeight="1">
      <c r="AF58" s="46"/>
      <c r="AG58" s="46"/>
      <c r="AH58" s="46"/>
    </row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spans="4:50" ht="10.5" customHeight="1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ht="10.5" customHeight="1"/>
    <row r="69" spans="50:52" ht="10.5" customHeight="1">
      <c r="AX69" s="14"/>
      <c r="AY69" s="14"/>
      <c r="AZ69" s="14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3.75" customHeight="1"/>
  </sheetData>
  <sheetProtection/>
  <mergeCells count="38">
    <mergeCell ref="A2:C2"/>
    <mergeCell ref="A4:C7"/>
    <mergeCell ref="D4:F6"/>
    <mergeCell ref="G4:L4"/>
    <mergeCell ref="M4:T4"/>
    <mergeCell ref="U4:AD4"/>
    <mergeCell ref="G5:H6"/>
    <mergeCell ref="I5:J6"/>
    <mergeCell ref="K5:L6"/>
    <mergeCell ref="M5:N6"/>
    <mergeCell ref="O5:P5"/>
    <mergeCell ref="Y6:Z6"/>
    <mergeCell ref="AA6:AB6"/>
    <mergeCell ref="Q5:R5"/>
    <mergeCell ref="S5:T5"/>
    <mergeCell ref="U5:V5"/>
    <mergeCell ref="W5:X6"/>
    <mergeCell ref="Y5:Z5"/>
    <mergeCell ref="AA5:AB5"/>
    <mergeCell ref="A9:C9"/>
    <mergeCell ref="B10:C10"/>
    <mergeCell ref="A13:C13"/>
    <mergeCell ref="A17:C17"/>
    <mergeCell ref="A21:C21"/>
    <mergeCell ref="AC5:AD6"/>
    <mergeCell ref="O6:P6"/>
    <mergeCell ref="Q6:R6"/>
    <mergeCell ref="S6:T6"/>
    <mergeCell ref="U6:V6"/>
    <mergeCell ref="B14:C14"/>
    <mergeCell ref="A35:C35"/>
    <mergeCell ref="B18:C18"/>
    <mergeCell ref="A23:C23"/>
    <mergeCell ref="A25:C25"/>
    <mergeCell ref="A27:C27"/>
    <mergeCell ref="A29:C29"/>
    <mergeCell ref="A31:C31"/>
    <mergeCell ref="A33:C33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AZ61"/>
  <sheetViews>
    <sheetView view="pageBreakPreview" zoomScale="80" zoomScaleNormal="80" zoomScaleSheetLayoutView="80" zoomScalePageLayoutView="0" workbookViewId="0" topLeftCell="A1">
      <selection activeCell="D2" activeCellId="2" sqref="A1 A2:C2 D2"/>
    </sheetView>
  </sheetViews>
  <sheetFormatPr defaultColWidth="9.00390625" defaultRowHeight="13.5"/>
  <cols>
    <col min="1" max="2" width="2.625" style="0" customWidth="1"/>
    <col min="3" max="3" width="14.375" style="0" customWidth="1"/>
    <col min="4" max="4" width="4.625" style="0" bestFit="1" customWidth="1"/>
    <col min="5" max="5" width="4.25390625" style="0" customWidth="1"/>
    <col min="6" max="6" width="4.625" style="0" bestFit="1" customWidth="1"/>
    <col min="7" max="30" width="4.00390625" style="0" customWidth="1"/>
  </cols>
  <sheetData>
    <row r="1" spans="1:30" ht="21" customHeight="1">
      <c r="A1" s="233" t="s">
        <v>87</v>
      </c>
      <c r="B1" s="7"/>
      <c r="C1" s="7"/>
      <c r="D1" s="7"/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7"/>
      <c r="V1" s="14"/>
      <c r="W1" s="42"/>
      <c r="X1" s="7"/>
      <c r="Y1" s="14"/>
      <c r="Z1" s="41"/>
      <c r="AA1" s="14"/>
      <c r="AB1" s="7"/>
      <c r="AC1" s="14"/>
      <c r="AD1" s="55" t="s">
        <v>0</v>
      </c>
    </row>
    <row r="2" spans="1:30" ht="21" customHeight="1">
      <c r="A2" s="234" t="s">
        <v>98</v>
      </c>
      <c r="B2" s="234"/>
      <c r="C2" s="234"/>
      <c r="D2" s="233" t="s">
        <v>99</v>
      </c>
      <c r="E2" s="7"/>
      <c r="F2" s="7"/>
      <c r="G2" s="7"/>
      <c r="H2" s="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7"/>
      <c r="V2" s="14"/>
      <c r="W2" s="42"/>
      <c r="X2" s="7"/>
      <c r="Y2" s="14"/>
      <c r="Z2" s="41"/>
      <c r="AA2" s="14"/>
      <c r="AB2" s="7"/>
      <c r="AC2" s="14"/>
      <c r="AD2" s="55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18"/>
      <c r="AA3" s="8"/>
      <c r="AB3" s="6"/>
      <c r="AC3" s="8"/>
      <c r="AD3" s="19"/>
    </row>
    <row r="4" spans="1:30" ht="18" customHeight="1" thickTop="1">
      <c r="A4" s="124" t="s">
        <v>1</v>
      </c>
      <c r="B4" s="124"/>
      <c r="C4" s="125"/>
      <c r="D4" s="123" t="s">
        <v>32</v>
      </c>
      <c r="E4" s="124"/>
      <c r="F4" s="125"/>
      <c r="G4" s="135" t="s">
        <v>33</v>
      </c>
      <c r="H4" s="135"/>
      <c r="I4" s="135"/>
      <c r="J4" s="135"/>
      <c r="K4" s="135"/>
      <c r="L4" s="135"/>
      <c r="M4" s="152" t="s">
        <v>34</v>
      </c>
      <c r="N4" s="142"/>
      <c r="O4" s="142"/>
      <c r="P4" s="142"/>
      <c r="Q4" s="142"/>
      <c r="R4" s="142"/>
      <c r="S4" s="142"/>
      <c r="T4" s="142"/>
      <c r="U4" s="15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" customHeight="1">
      <c r="A5" s="127"/>
      <c r="B5" s="127"/>
      <c r="C5" s="128"/>
      <c r="D5" s="126"/>
      <c r="E5" s="127"/>
      <c r="F5" s="128"/>
      <c r="G5" s="208" t="s">
        <v>76</v>
      </c>
      <c r="H5" s="205"/>
      <c r="I5" s="204" t="s">
        <v>75</v>
      </c>
      <c r="J5" s="205"/>
      <c r="K5" s="141" t="s">
        <v>17</v>
      </c>
      <c r="L5" s="133"/>
      <c r="M5" s="137" t="s">
        <v>35</v>
      </c>
      <c r="N5" s="138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37" t="s">
        <v>73</v>
      </c>
      <c r="X5" s="138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8" customHeight="1">
      <c r="A6" s="127"/>
      <c r="B6" s="127"/>
      <c r="C6" s="128"/>
      <c r="D6" s="129"/>
      <c r="E6" s="130"/>
      <c r="F6" s="131"/>
      <c r="G6" s="209"/>
      <c r="H6" s="207"/>
      <c r="I6" s="206"/>
      <c r="J6" s="207"/>
      <c r="K6" s="126"/>
      <c r="L6" s="128"/>
      <c r="M6" s="139"/>
      <c r="N6" s="140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39"/>
      <c r="X6" s="140"/>
      <c r="Y6" s="212" t="s">
        <v>44</v>
      </c>
      <c r="Z6" s="213"/>
      <c r="AA6" s="129" t="s">
        <v>36</v>
      </c>
      <c r="AB6" s="131"/>
      <c r="AC6" s="126"/>
      <c r="AD6" s="127"/>
    </row>
    <row r="7" spans="1:34" ht="18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D8" s="14"/>
      <c r="AF8" s="21"/>
      <c r="AG8" s="21"/>
      <c r="AH8" s="21"/>
    </row>
    <row r="9" spans="1:34" ht="18.75" customHeight="1">
      <c r="A9" s="202" t="s">
        <v>5</v>
      </c>
      <c r="B9" s="202"/>
      <c r="C9" s="203"/>
      <c r="D9" s="99">
        <v>28</v>
      </c>
      <c r="E9" s="99">
        <v>4</v>
      </c>
      <c r="F9" s="99">
        <v>24</v>
      </c>
      <c r="G9" s="99">
        <v>1</v>
      </c>
      <c r="H9" s="99">
        <v>9</v>
      </c>
      <c r="I9" s="99">
        <v>1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7</v>
      </c>
      <c r="W9" s="99">
        <v>0</v>
      </c>
      <c r="X9" s="99">
        <v>1</v>
      </c>
      <c r="Y9" s="99">
        <v>0</v>
      </c>
      <c r="Z9" s="99">
        <v>0</v>
      </c>
      <c r="AA9" s="99">
        <v>0</v>
      </c>
      <c r="AB9" s="99">
        <v>0</v>
      </c>
      <c r="AC9" s="99">
        <v>2</v>
      </c>
      <c r="AD9" s="99">
        <v>7</v>
      </c>
      <c r="AF9" s="46"/>
      <c r="AG9" s="46"/>
      <c r="AH9" s="46"/>
    </row>
    <row r="10" spans="1:34" ht="18.75" customHeight="1">
      <c r="A10" s="83"/>
      <c r="B10" s="200" t="s">
        <v>6</v>
      </c>
      <c r="C10" s="201"/>
      <c r="D10" s="99">
        <v>28</v>
      </c>
      <c r="E10" s="99">
        <v>4</v>
      </c>
      <c r="F10" s="99">
        <v>24</v>
      </c>
      <c r="G10" s="99">
        <v>1</v>
      </c>
      <c r="H10" s="99">
        <v>9</v>
      </c>
      <c r="I10" s="99">
        <v>1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7</v>
      </c>
      <c r="W10" s="99">
        <v>0</v>
      </c>
      <c r="X10" s="99">
        <v>1</v>
      </c>
      <c r="Y10" s="99">
        <v>0</v>
      </c>
      <c r="Z10" s="99">
        <v>0</v>
      </c>
      <c r="AA10" s="99">
        <v>0</v>
      </c>
      <c r="AB10" s="99">
        <v>0</v>
      </c>
      <c r="AC10" s="99">
        <v>2</v>
      </c>
      <c r="AD10" s="99">
        <v>7</v>
      </c>
      <c r="AF10" s="46"/>
      <c r="AG10" s="46"/>
      <c r="AH10" s="46"/>
    </row>
    <row r="11" spans="1:34" ht="18.75" customHeight="1">
      <c r="A11" s="80"/>
      <c r="B11" s="77"/>
      <c r="C11" s="76" t="s">
        <v>3</v>
      </c>
      <c r="D11" s="99">
        <v>28</v>
      </c>
      <c r="E11" s="99">
        <v>4</v>
      </c>
      <c r="F11" s="99">
        <v>24</v>
      </c>
      <c r="G11" s="99">
        <v>1</v>
      </c>
      <c r="H11" s="99">
        <v>9</v>
      </c>
      <c r="I11" s="99">
        <v>1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7</v>
      </c>
      <c r="W11" s="99">
        <v>0</v>
      </c>
      <c r="X11" s="99">
        <v>1</v>
      </c>
      <c r="Y11" s="99">
        <v>0</v>
      </c>
      <c r="Z11" s="99">
        <v>0</v>
      </c>
      <c r="AA11" s="99">
        <v>0</v>
      </c>
      <c r="AB11" s="99">
        <v>0</v>
      </c>
      <c r="AC11" s="99">
        <v>2</v>
      </c>
      <c r="AD11" s="99">
        <v>7</v>
      </c>
      <c r="AF11" s="46"/>
      <c r="AG11" s="46"/>
      <c r="AH11" s="46"/>
    </row>
    <row r="12" spans="1:34" ht="18.75" customHeight="1">
      <c r="A12" s="80"/>
      <c r="B12" s="84"/>
      <c r="C12" s="85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F12" s="46"/>
      <c r="AG12" s="46"/>
      <c r="AH12" s="46"/>
    </row>
    <row r="13" spans="1:34" ht="18.75" customHeight="1">
      <c r="A13" s="198" t="s">
        <v>8</v>
      </c>
      <c r="B13" s="198"/>
      <c r="C13" s="199"/>
      <c r="D13" s="99">
        <v>12</v>
      </c>
      <c r="E13" s="99">
        <v>1</v>
      </c>
      <c r="F13" s="99">
        <v>11</v>
      </c>
      <c r="G13" s="99">
        <v>1</v>
      </c>
      <c r="H13" s="99">
        <v>8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2</v>
      </c>
      <c r="W13" s="99">
        <v>0</v>
      </c>
      <c r="X13" s="99">
        <v>1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F13" s="46"/>
      <c r="AG13" s="46"/>
      <c r="AH13" s="46"/>
    </row>
    <row r="14" spans="1:34" ht="18.75" customHeight="1">
      <c r="A14" s="83"/>
      <c r="B14" s="200" t="s">
        <v>6</v>
      </c>
      <c r="C14" s="201"/>
      <c r="D14" s="99">
        <v>12</v>
      </c>
      <c r="E14" s="99">
        <v>1</v>
      </c>
      <c r="F14" s="99">
        <v>11</v>
      </c>
      <c r="G14" s="99">
        <v>1</v>
      </c>
      <c r="H14" s="99">
        <v>8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2</v>
      </c>
      <c r="W14" s="99">
        <v>0</v>
      </c>
      <c r="X14" s="99">
        <v>1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F14" s="46"/>
      <c r="AG14" s="46"/>
      <c r="AH14" s="46"/>
    </row>
    <row r="15" spans="1:34" ht="18.75" customHeight="1">
      <c r="A15" s="80"/>
      <c r="B15" s="77"/>
      <c r="C15" s="76" t="s">
        <v>3</v>
      </c>
      <c r="D15" s="99">
        <v>12</v>
      </c>
      <c r="E15" s="99">
        <v>1</v>
      </c>
      <c r="F15" s="99">
        <v>11</v>
      </c>
      <c r="G15" s="99">
        <v>1</v>
      </c>
      <c r="H15" s="99">
        <v>8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2</v>
      </c>
      <c r="W15" s="99">
        <v>0</v>
      </c>
      <c r="X15" s="99">
        <v>1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F15" s="46"/>
      <c r="AG15" s="46"/>
      <c r="AH15" s="46"/>
    </row>
    <row r="16" spans="1:34" ht="18.75" customHeight="1">
      <c r="A16" s="80"/>
      <c r="B16" s="84"/>
      <c r="C16" s="85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F16" s="46"/>
      <c r="AG16" s="46"/>
      <c r="AH16" s="46"/>
    </row>
    <row r="17" spans="1:34" ht="18.75" customHeight="1">
      <c r="A17" s="198" t="s">
        <v>9</v>
      </c>
      <c r="B17" s="198"/>
      <c r="C17" s="199"/>
      <c r="D17" s="99">
        <v>10</v>
      </c>
      <c r="E17" s="99">
        <v>1</v>
      </c>
      <c r="F17" s="99">
        <v>9</v>
      </c>
      <c r="G17" s="99">
        <v>0</v>
      </c>
      <c r="H17" s="99">
        <v>1</v>
      </c>
      <c r="I17" s="99">
        <v>1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5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3</v>
      </c>
      <c r="AF17" s="46"/>
      <c r="AG17" s="46"/>
      <c r="AH17" s="46"/>
    </row>
    <row r="18" spans="1:34" ht="18.75" customHeight="1">
      <c r="A18" s="78"/>
      <c r="B18" s="200" t="s">
        <v>6</v>
      </c>
      <c r="C18" s="201"/>
      <c r="D18" s="99">
        <v>10</v>
      </c>
      <c r="E18" s="99">
        <v>1</v>
      </c>
      <c r="F18" s="99">
        <v>9</v>
      </c>
      <c r="G18" s="99">
        <v>0</v>
      </c>
      <c r="H18" s="99">
        <v>1</v>
      </c>
      <c r="I18" s="99">
        <v>1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5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3</v>
      </c>
      <c r="AF18" s="46"/>
      <c r="AG18" s="46"/>
      <c r="AH18" s="46"/>
    </row>
    <row r="19" spans="1:34" ht="18.75" customHeight="1">
      <c r="A19" s="78"/>
      <c r="B19" s="77"/>
      <c r="C19" s="76" t="s">
        <v>3</v>
      </c>
      <c r="D19" s="99">
        <v>10</v>
      </c>
      <c r="E19" s="99">
        <v>1</v>
      </c>
      <c r="F19" s="99">
        <v>9</v>
      </c>
      <c r="G19" s="99">
        <v>0</v>
      </c>
      <c r="H19" s="99">
        <v>1</v>
      </c>
      <c r="I19" s="99">
        <v>1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5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3</v>
      </c>
      <c r="AF19" s="46"/>
      <c r="AG19" s="46"/>
      <c r="AH19" s="46"/>
    </row>
    <row r="20" spans="1:34" ht="18.75" customHeight="1">
      <c r="A20" s="80"/>
      <c r="B20" s="84"/>
      <c r="C20" s="85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F20" s="46"/>
      <c r="AG20" s="46"/>
      <c r="AH20" s="46"/>
    </row>
    <row r="21" spans="1:34" ht="18.75" customHeight="1">
      <c r="A21" s="198" t="s">
        <v>10</v>
      </c>
      <c r="B21" s="198"/>
      <c r="C21" s="199"/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F21" s="46"/>
      <c r="AG21" s="46"/>
      <c r="AH21" s="46"/>
    </row>
    <row r="22" spans="1:34" ht="18.75" customHeight="1">
      <c r="A22" s="78"/>
      <c r="B22" s="78"/>
      <c r="C22" s="7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F22" s="46"/>
      <c r="AG22" s="46"/>
      <c r="AH22" s="46"/>
    </row>
    <row r="23" spans="1:34" ht="18.75" customHeight="1">
      <c r="A23" s="198" t="s">
        <v>11</v>
      </c>
      <c r="B23" s="198"/>
      <c r="C23" s="199"/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F23" s="46"/>
      <c r="AG23" s="46"/>
      <c r="AH23" s="46"/>
    </row>
    <row r="24" spans="1:34" ht="18.75" customHeight="1">
      <c r="A24" s="80"/>
      <c r="B24" s="84"/>
      <c r="C24" s="85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F24" s="46"/>
      <c r="AG24" s="46"/>
      <c r="AH24" s="46"/>
    </row>
    <row r="25" spans="1:34" ht="18.75" customHeight="1">
      <c r="A25" s="198" t="s">
        <v>12</v>
      </c>
      <c r="B25" s="198"/>
      <c r="C25" s="199"/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F25" s="46"/>
      <c r="AG25" s="46"/>
      <c r="AH25" s="46"/>
    </row>
    <row r="26" spans="1:34" ht="18.75" customHeight="1">
      <c r="A26" s="80"/>
      <c r="B26" s="84"/>
      <c r="C26" s="85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F26" s="46"/>
      <c r="AG26" s="46"/>
      <c r="AH26" s="46"/>
    </row>
    <row r="27" spans="1:34" ht="18.75" customHeight="1">
      <c r="A27" s="198" t="s">
        <v>13</v>
      </c>
      <c r="B27" s="198"/>
      <c r="C27" s="199"/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F27" s="46"/>
      <c r="AG27" s="46"/>
      <c r="AH27" s="46"/>
    </row>
    <row r="28" spans="1:34" ht="18.75" customHeight="1">
      <c r="A28" s="80"/>
      <c r="B28" s="84"/>
      <c r="C28" s="85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F28" s="46"/>
      <c r="AG28" s="46"/>
      <c r="AH28" s="46"/>
    </row>
    <row r="29" spans="1:34" ht="18.75" customHeight="1">
      <c r="A29" s="198" t="s">
        <v>25</v>
      </c>
      <c r="B29" s="198"/>
      <c r="C29" s="199"/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F29" s="46"/>
      <c r="AG29" s="46"/>
      <c r="AH29" s="46"/>
    </row>
    <row r="30" spans="1:34" ht="18.75" customHeight="1">
      <c r="A30" s="80"/>
      <c r="B30" s="84"/>
      <c r="C30" s="85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F30" s="46"/>
      <c r="AG30" s="46"/>
      <c r="AH30" s="46"/>
    </row>
    <row r="31" spans="1:34" ht="18.75" customHeight="1">
      <c r="A31" s="198" t="s">
        <v>26</v>
      </c>
      <c r="B31" s="198"/>
      <c r="C31" s="199"/>
      <c r="D31" s="99">
        <v>3</v>
      </c>
      <c r="E31" s="99">
        <v>2</v>
      </c>
      <c r="F31" s="99">
        <v>1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2</v>
      </c>
      <c r="AD31" s="99">
        <v>1</v>
      </c>
      <c r="AF31" s="46"/>
      <c r="AG31" s="46"/>
      <c r="AH31" s="46"/>
    </row>
    <row r="32" spans="1:34" ht="18.75" customHeight="1">
      <c r="A32" s="78"/>
      <c r="B32" s="200" t="s">
        <v>6</v>
      </c>
      <c r="C32" s="201"/>
      <c r="D32" s="99">
        <v>3</v>
      </c>
      <c r="E32" s="99">
        <v>2</v>
      </c>
      <c r="F32" s="99">
        <v>1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2</v>
      </c>
      <c r="AD32" s="99">
        <v>1</v>
      </c>
      <c r="AF32" s="46"/>
      <c r="AG32" s="46"/>
      <c r="AH32" s="46"/>
    </row>
    <row r="33" spans="1:34" ht="18.75" customHeight="1">
      <c r="A33" s="78"/>
      <c r="B33" s="77"/>
      <c r="C33" s="76" t="s">
        <v>3</v>
      </c>
      <c r="D33" s="99">
        <v>3</v>
      </c>
      <c r="E33" s="99">
        <v>2</v>
      </c>
      <c r="F33" s="99">
        <v>1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2</v>
      </c>
      <c r="AD33" s="99">
        <v>1</v>
      </c>
      <c r="AF33" s="46"/>
      <c r="AG33" s="46"/>
      <c r="AH33" s="46"/>
    </row>
    <row r="34" spans="1:34" ht="18.75" customHeight="1">
      <c r="A34" s="80"/>
      <c r="B34" s="84"/>
      <c r="C34" s="8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F34" s="46"/>
      <c r="AG34" s="46"/>
      <c r="AH34" s="46"/>
    </row>
    <row r="35" spans="1:34" ht="18.75" customHeight="1">
      <c r="A35" s="198" t="s">
        <v>27</v>
      </c>
      <c r="B35" s="198"/>
      <c r="C35" s="199"/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F35" s="46"/>
      <c r="AG35" s="46"/>
      <c r="AH35" s="46"/>
    </row>
    <row r="36" spans="1:34" ht="18.75" customHeight="1">
      <c r="A36" s="83"/>
      <c r="B36" s="83"/>
      <c r="C36" s="86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F36" s="46"/>
      <c r="AG36" s="46"/>
      <c r="AH36" s="46"/>
    </row>
    <row r="37" spans="1:34" ht="18.75" customHeight="1">
      <c r="A37" s="198" t="s">
        <v>28</v>
      </c>
      <c r="B37" s="198"/>
      <c r="C37" s="199"/>
      <c r="D37" s="99">
        <v>3</v>
      </c>
      <c r="E37" s="99">
        <v>0</v>
      </c>
      <c r="F37" s="99">
        <v>3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3</v>
      </c>
      <c r="AF37" s="46"/>
      <c r="AG37" s="46"/>
      <c r="AH37" s="46"/>
    </row>
    <row r="38" spans="1:34" ht="18.75" customHeight="1">
      <c r="A38" s="78"/>
      <c r="B38" s="200" t="s">
        <v>6</v>
      </c>
      <c r="C38" s="201"/>
      <c r="D38" s="99">
        <v>3</v>
      </c>
      <c r="E38" s="99">
        <v>0</v>
      </c>
      <c r="F38" s="99">
        <v>3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3</v>
      </c>
      <c r="AF38" s="46"/>
      <c r="AG38" s="46"/>
      <c r="AH38" s="46"/>
    </row>
    <row r="39" spans="1:34" ht="18.75" customHeight="1">
      <c r="A39" s="78"/>
      <c r="B39" s="77"/>
      <c r="C39" s="76" t="s">
        <v>3</v>
      </c>
      <c r="D39" s="99">
        <v>3</v>
      </c>
      <c r="E39" s="99">
        <v>0</v>
      </c>
      <c r="F39" s="99">
        <v>3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3</v>
      </c>
      <c r="AF39" s="46"/>
      <c r="AG39" s="46"/>
      <c r="AH39" s="46"/>
    </row>
    <row r="40" spans="1:34" ht="167.25" customHeight="1">
      <c r="A40" s="78"/>
      <c r="B40" s="77"/>
      <c r="C40" s="76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F40" s="46"/>
      <c r="AG40" s="46"/>
      <c r="AH40" s="46"/>
    </row>
    <row r="41" spans="1:34" ht="141.75" customHeight="1">
      <c r="A41" s="78"/>
      <c r="B41" s="77"/>
      <c r="C41" s="76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F41" s="46"/>
      <c r="AG41" s="46"/>
      <c r="AH41" s="46"/>
    </row>
    <row r="42" spans="1:34" ht="18.75" customHeight="1">
      <c r="A42" s="15"/>
      <c r="B42" s="15"/>
      <c r="C42" s="1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F42" s="46"/>
      <c r="AG42" s="46"/>
      <c r="AH42" s="46"/>
    </row>
    <row r="43" spans="3:34" ht="18.75" customHeight="1">
      <c r="C43" s="17"/>
      <c r="AF43" s="46"/>
      <c r="AG43" s="46"/>
      <c r="AH43" s="46"/>
    </row>
    <row r="44" spans="4:50" ht="18.75" customHeight="1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46"/>
      <c r="AG44" s="46"/>
      <c r="AH44" s="46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32:34" ht="18.75" customHeight="1">
      <c r="AF45" s="46"/>
      <c r="AG45" s="46"/>
      <c r="AH45" s="46"/>
    </row>
    <row r="46" spans="32:52" ht="18.75" customHeight="1">
      <c r="AF46" s="46"/>
      <c r="AG46" s="46"/>
      <c r="AH46" s="46"/>
      <c r="AX46" s="14"/>
      <c r="AY46" s="14"/>
      <c r="AZ46" s="14"/>
    </row>
    <row r="47" spans="32:34" ht="18.75" customHeight="1">
      <c r="AF47" s="46"/>
      <c r="AG47" s="46"/>
      <c r="AH47" s="46"/>
    </row>
    <row r="48" spans="32:34" ht="18.75" customHeight="1">
      <c r="AF48" s="46"/>
      <c r="AG48" s="46"/>
      <c r="AH48" s="46"/>
    </row>
    <row r="49" spans="32:34" ht="18.75" customHeight="1">
      <c r="AF49" s="46"/>
      <c r="AG49" s="46"/>
      <c r="AH49" s="46"/>
    </row>
    <row r="50" spans="32:34" ht="18.75" customHeight="1">
      <c r="AF50" s="46"/>
      <c r="AG50" s="46"/>
      <c r="AH50" s="46"/>
    </row>
    <row r="51" spans="32:34" ht="10.5" customHeight="1">
      <c r="AF51" s="46"/>
      <c r="AG51" s="46"/>
      <c r="AH51" s="46"/>
    </row>
    <row r="52" spans="32:34" ht="10.5" customHeight="1">
      <c r="AF52" s="46"/>
      <c r="AG52" s="46"/>
      <c r="AH52" s="46"/>
    </row>
    <row r="53" spans="32:34" ht="10.5" customHeight="1">
      <c r="AF53" s="46"/>
      <c r="AG53" s="46"/>
      <c r="AH53" s="46"/>
    </row>
    <row r="54" spans="32:34" ht="10.5" customHeight="1">
      <c r="AF54" s="46"/>
      <c r="AG54" s="46"/>
      <c r="AH54" s="46"/>
    </row>
    <row r="55" spans="32:34" ht="10.5" customHeight="1">
      <c r="AF55" s="46"/>
      <c r="AG55" s="46"/>
      <c r="AH55" s="46"/>
    </row>
    <row r="56" spans="32:34" ht="10.5" customHeight="1">
      <c r="AF56" s="46"/>
      <c r="AG56" s="46"/>
      <c r="AH56" s="46"/>
    </row>
    <row r="57" spans="32:34" ht="10.5" customHeight="1">
      <c r="AF57" s="46"/>
      <c r="AG57" s="46"/>
      <c r="AH57" s="46"/>
    </row>
    <row r="58" spans="32:34" ht="10.5" customHeight="1">
      <c r="AF58" s="46"/>
      <c r="AG58" s="46"/>
      <c r="AH58" s="46"/>
    </row>
    <row r="59" spans="32:34" ht="10.5" customHeight="1">
      <c r="AF59" s="46"/>
      <c r="AG59" s="46"/>
      <c r="AH59" s="46"/>
    </row>
    <row r="60" spans="32:34" ht="10.5" customHeight="1">
      <c r="AF60" s="46"/>
      <c r="AG60" s="46"/>
      <c r="AH60" s="46"/>
    </row>
    <row r="61" spans="32:34" ht="10.5" customHeight="1">
      <c r="AF61" s="46"/>
      <c r="AG61" s="46"/>
      <c r="AH61" s="46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3.75" customHeight="1"/>
  </sheetData>
  <sheetProtection/>
  <mergeCells count="40">
    <mergeCell ref="A2:C2"/>
    <mergeCell ref="A4:C7"/>
    <mergeCell ref="A13:C13"/>
    <mergeCell ref="A17:C17"/>
    <mergeCell ref="B18:C18"/>
    <mergeCell ref="B10:C10"/>
    <mergeCell ref="A9:C9"/>
    <mergeCell ref="A27:C27"/>
    <mergeCell ref="A25:C25"/>
    <mergeCell ref="A23:C23"/>
    <mergeCell ref="A21:C21"/>
    <mergeCell ref="B14:C14"/>
    <mergeCell ref="U4:AD4"/>
    <mergeCell ref="W5:X6"/>
    <mergeCell ref="AC5:AD6"/>
    <mergeCell ref="K5:L6"/>
    <mergeCell ref="AA5:AB5"/>
    <mergeCell ref="AA6:AB6"/>
    <mergeCell ref="G4:L4"/>
    <mergeCell ref="M4:T4"/>
    <mergeCell ref="G5:H6"/>
    <mergeCell ref="Y5:Z5"/>
    <mergeCell ref="Y6:Z6"/>
    <mergeCell ref="S6:T6"/>
    <mergeCell ref="U5:V5"/>
    <mergeCell ref="U6:V6"/>
    <mergeCell ref="O5:P5"/>
    <mergeCell ref="O6:P6"/>
    <mergeCell ref="Q5:R5"/>
    <mergeCell ref="Q6:R6"/>
    <mergeCell ref="S5:T5"/>
    <mergeCell ref="M5:N6"/>
    <mergeCell ref="D4:F6"/>
    <mergeCell ref="I5:J6"/>
    <mergeCell ref="B38:C38"/>
    <mergeCell ref="A37:C37"/>
    <mergeCell ref="A31:C31"/>
    <mergeCell ref="A35:C35"/>
    <mergeCell ref="B32:C32"/>
    <mergeCell ref="A29:C29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AZ819"/>
  <sheetViews>
    <sheetView zoomScale="80" zoomScaleNormal="80" workbookViewId="0" topLeftCell="A1">
      <selection activeCell="V2" sqref="V2"/>
    </sheetView>
  </sheetViews>
  <sheetFormatPr defaultColWidth="9.00390625" defaultRowHeight="13.5"/>
  <cols>
    <col min="1" max="2" width="2.625" style="0" customWidth="1"/>
    <col min="3" max="3" width="14.375" style="0" customWidth="1"/>
    <col min="4" max="5" width="4.625" style="0" customWidth="1"/>
    <col min="6" max="6" width="4.75390625" style="0" customWidth="1"/>
    <col min="7" max="12" width="4.00390625" style="0" customWidth="1"/>
    <col min="13" max="14" width="4.875" style="0" customWidth="1"/>
    <col min="15" max="30" width="4.00390625" style="0" customWidth="1"/>
    <col min="32" max="34" width="11.00390625" style="0" bestFit="1" customWidth="1"/>
  </cols>
  <sheetData>
    <row r="1" spans="1:30" ht="21" customHeight="1">
      <c r="A1" s="233" t="s">
        <v>88</v>
      </c>
      <c r="B1" s="7"/>
      <c r="C1" s="7"/>
      <c r="D1" s="7"/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7"/>
      <c r="V1" s="14"/>
      <c r="W1" s="42"/>
      <c r="X1" s="41"/>
      <c r="Y1" s="14"/>
      <c r="Z1" s="41"/>
      <c r="AA1" s="14"/>
      <c r="AB1" s="7"/>
      <c r="AC1" s="14"/>
      <c r="AD1" s="55" t="s">
        <v>0</v>
      </c>
    </row>
    <row r="2" spans="1:30" ht="21" customHeight="1">
      <c r="A2" s="234" t="s">
        <v>98</v>
      </c>
      <c r="B2" s="234"/>
      <c r="C2" s="234"/>
      <c r="D2" s="233" t="s">
        <v>99</v>
      </c>
      <c r="E2" s="7"/>
      <c r="F2" s="7"/>
      <c r="G2" s="7"/>
      <c r="H2" s="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7"/>
      <c r="V2" s="14"/>
      <c r="W2" s="42"/>
      <c r="X2" s="41"/>
      <c r="Y2" s="14"/>
      <c r="Z2" s="41"/>
      <c r="AA2" s="14"/>
      <c r="AB2" s="7"/>
      <c r="AC2" s="14"/>
      <c r="AD2" s="55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18"/>
      <c r="AA3" s="8"/>
      <c r="AB3" s="6"/>
      <c r="AC3" s="8"/>
      <c r="AD3" s="19"/>
    </row>
    <row r="4" spans="1:30" ht="18" customHeight="1" thickTop="1">
      <c r="A4" s="124" t="s">
        <v>1</v>
      </c>
      <c r="B4" s="124"/>
      <c r="C4" s="125"/>
      <c r="D4" s="123" t="s">
        <v>32</v>
      </c>
      <c r="E4" s="124"/>
      <c r="F4" s="125"/>
      <c r="G4" s="134" t="s">
        <v>33</v>
      </c>
      <c r="H4" s="135"/>
      <c r="I4" s="135"/>
      <c r="J4" s="135"/>
      <c r="K4" s="135"/>
      <c r="L4" s="136"/>
      <c r="M4" s="152" t="s">
        <v>34</v>
      </c>
      <c r="N4" s="142"/>
      <c r="O4" s="142"/>
      <c r="P4" s="142"/>
      <c r="Q4" s="142"/>
      <c r="R4" s="142"/>
      <c r="S4" s="142"/>
      <c r="T4" s="197"/>
      <c r="U4" s="14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" customHeight="1">
      <c r="A5" s="127"/>
      <c r="B5" s="127"/>
      <c r="C5" s="128"/>
      <c r="D5" s="126"/>
      <c r="E5" s="127"/>
      <c r="F5" s="128"/>
      <c r="G5" s="208" t="s">
        <v>76</v>
      </c>
      <c r="H5" s="205"/>
      <c r="I5" s="204" t="s">
        <v>75</v>
      </c>
      <c r="J5" s="205"/>
      <c r="K5" s="141" t="s">
        <v>17</v>
      </c>
      <c r="L5" s="133"/>
      <c r="M5" s="137" t="s">
        <v>92</v>
      </c>
      <c r="N5" s="138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37" t="s">
        <v>73</v>
      </c>
      <c r="X5" s="138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8" customHeight="1">
      <c r="A6" s="127"/>
      <c r="B6" s="127"/>
      <c r="C6" s="128"/>
      <c r="D6" s="129"/>
      <c r="E6" s="130"/>
      <c r="F6" s="131"/>
      <c r="G6" s="209"/>
      <c r="H6" s="207"/>
      <c r="I6" s="206"/>
      <c r="J6" s="207"/>
      <c r="K6" s="126"/>
      <c r="L6" s="128"/>
      <c r="M6" s="139"/>
      <c r="N6" s="140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39"/>
      <c r="X6" s="140"/>
      <c r="Y6" s="212" t="s">
        <v>44</v>
      </c>
      <c r="Z6" s="213"/>
      <c r="AA6" s="129" t="s">
        <v>36</v>
      </c>
      <c r="AB6" s="131"/>
      <c r="AC6" s="126"/>
      <c r="AD6" s="127"/>
    </row>
    <row r="7" spans="1:34" ht="18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8"/>
      <c r="AF8" s="21"/>
      <c r="AG8" s="21"/>
      <c r="AH8" s="21"/>
    </row>
    <row r="9" spans="1:41" ht="18.75" customHeight="1">
      <c r="A9" s="202" t="s">
        <v>5</v>
      </c>
      <c r="B9" s="202"/>
      <c r="C9" s="203"/>
      <c r="D9" s="99">
        <v>404</v>
      </c>
      <c r="E9" s="99">
        <v>258</v>
      </c>
      <c r="F9" s="99">
        <v>146</v>
      </c>
      <c r="G9" s="99">
        <v>36</v>
      </c>
      <c r="H9" s="99">
        <v>31</v>
      </c>
      <c r="I9" s="99">
        <v>52</v>
      </c>
      <c r="J9" s="99">
        <v>23</v>
      </c>
      <c r="K9" s="99">
        <v>3</v>
      </c>
      <c r="L9" s="99">
        <v>0</v>
      </c>
      <c r="M9" s="99">
        <v>129</v>
      </c>
      <c r="N9" s="99">
        <v>16</v>
      </c>
      <c r="O9" s="99">
        <v>16</v>
      </c>
      <c r="P9" s="99">
        <v>6</v>
      </c>
      <c r="Q9" s="99">
        <v>1</v>
      </c>
      <c r="R9" s="99">
        <v>1</v>
      </c>
      <c r="S9" s="99">
        <v>7</v>
      </c>
      <c r="T9" s="99">
        <v>4</v>
      </c>
      <c r="U9" s="99">
        <v>7</v>
      </c>
      <c r="V9" s="99">
        <v>16</v>
      </c>
      <c r="W9" s="99">
        <v>0</v>
      </c>
      <c r="X9" s="99">
        <v>1</v>
      </c>
      <c r="Y9" s="99">
        <v>5</v>
      </c>
      <c r="Z9" s="99">
        <v>48</v>
      </c>
      <c r="AA9" s="99">
        <v>0</v>
      </c>
      <c r="AB9" s="99">
        <v>0</v>
      </c>
      <c r="AC9" s="99">
        <v>2</v>
      </c>
      <c r="AD9" s="99">
        <v>0</v>
      </c>
      <c r="AF9" s="46"/>
      <c r="AG9" s="46"/>
      <c r="AH9" s="46"/>
      <c r="AI9" s="30"/>
      <c r="AJ9" s="30"/>
      <c r="AK9" s="30"/>
      <c r="AL9" s="30"/>
      <c r="AM9" s="30"/>
      <c r="AN9" s="30"/>
      <c r="AO9" s="30"/>
    </row>
    <row r="10" spans="1:41" ht="18.75" customHeight="1">
      <c r="A10" s="75"/>
      <c r="B10" s="200" t="s">
        <v>6</v>
      </c>
      <c r="C10" s="201"/>
      <c r="D10" s="99">
        <v>404</v>
      </c>
      <c r="E10" s="99">
        <v>258</v>
      </c>
      <c r="F10" s="99">
        <v>146</v>
      </c>
      <c r="G10" s="99">
        <v>36</v>
      </c>
      <c r="H10" s="99">
        <v>31</v>
      </c>
      <c r="I10" s="99">
        <v>52</v>
      </c>
      <c r="J10" s="99">
        <v>23</v>
      </c>
      <c r="K10" s="99">
        <v>3</v>
      </c>
      <c r="L10" s="99">
        <v>0</v>
      </c>
      <c r="M10" s="99">
        <v>129</v>
      </c>
      <c r="N10" s="99">
        <v>16</v>
      </c>
      <c r="O10" s="99">
        <v>16</v>
      </c>
      <c r="P10" s="99">
        <v>6</v>
      </c>
      <c r="Q10" s="99">
        <v>1</v>
      </c>
      <c r="R10" s="99">
        <v>1</v>
      </c>
      <c r="S10" s="99">
        <v>7</v>
      </c>
      <c r="T10" s="99">
        <v>4</v>
      </c>
      <c r="U10" s="99">
        <v>7</v>
      </c>
      <c r="V10" s="99">
        <v>16</v>
      </c>
      <c r="W10" s="99">
        <v>0</v>
      </c>
      <c r="X10" s="99">
        <v>1</v>
      </c>
      <c r="Y10" s="99">
        <v>5</v>
      </c>
      <c r="Z10" s="99">
        <v>48</v>
      </c>
      <c r="AA10" s="99">
        <v>0</v>
      </c>
      <c r="AB10" s="99">
        <v>0</v>
      </c>
      <c r="AC10" s="99">
        <v>2</v>
      </c>
      <c r="AD10" s="99">
        <v>0</v>
      </c>
      <c r="AE10" s="30"/>
      <c r="AF10" s="46"/>
      <c r="AG10" s="46"/>
      <c r="AH10" s="46"/>
      <c r="AI10" s="30"/>
      <c r="AJ10" s="30"/>
      <c r="AK10" s="30"/>
      <c r="AL10" s="30"/>
      <c r="AM10" s="30"/>
      <c r="AN10" s="30"/>
      <c r="AO10" s="30"/>
    </row>
    <row r="11" spans="1:41" ht="18.75" customHeight="1">
      <c r="A11" s="77"/>
      <c r="B11" s="77"/>
      <c r="C11" s="76" t="s">
        <v>3</v>
      </c>
      <c r="D11" s="99">
        <v>363</v>
      </c>
      <c r="E11" s="99">
        <v>246</v>
      </c>
      <c r="F11" s="99">
        <v>117</v>
      </c>
      <c r="G11" s="99">
        <v>36</v>
      </c>
      <c r="H11" s="99">
        <v>29</v>
      </c>
      <c r="I11" s="99">
        <v>42</v>
      </c>
      <c r="J11" s="99">
        <v>16</v>
      </c>
      <c r="K11" s="99">
        <v>3</v>
      </c>
      <c r="L11" s="99">
        <v>0</v>
      </c>
      <c r="M11" s="99">
        <v>129</v>
      </c>
      <c r="N11" s="99">
        <v>16</v>
      </c>
      <c r="O11" s="99">
        <v>16</v>
      </c>
      <c r="P11" s="99">
        <v>6</v>
      </c>
      <c r="Q11" s="99">
        <v>1</v>
      </c>
      <c r="R11" s="99">
        <v>1</v>
      </c>
      <c r="S11" s="99">
        <v>7</v>
      </c>
      <c r="T11" s="99">
        <v>4</v>
      </c>
      <c r="U11" s="99">
        <v>6</v>
      </c>
      <c r="V11" s="99">
        <v>15</v>
      </c>
      <c r="W11" s="99">
        <v>0</v>
      </c>
      <c r="X11" s="99">
        <v>1</v>
      </c>
      <c r="Y11" s="99">
        <v>4</v>
      </c>
      <c r="Z11" s="99">
        <v>29</v>
      </c>
      <c r="AA11" s="99">
        <v>0</v>
      </c>
      <c r="AB11" s="99">
        <v>0</v>
      </c>
      <c r="AC11" s="99">
        <v>2</v>
      </c>
      <c r="AD11" s="99">
        <v>0</v>
      </c>
      <c r="AE11" s="30"/>
      <c r="AF11" s="46"/>
      <c r="AG11" s="46"/>
      <c r="AH11" s="46"/>
      <c r="AI11" s="30"/>
      <c r="AJ11" s="30"/>
      <c r="AK11" s="30"/>
      <c r="AL11" s="30"/>
      <c r="AM11" s="30"/>
      <c r="AN11" s="30"/>
      <c r="AO11" s="30"/>
    </row>
    <row r="12" spans="1:41" ht="18.75" customHeight="1">
      <c r="A12" s="77"/>
      <c r="B12" s="77"/>
      <c r="C12" s="76" t="s">
        <v>4</v>
      </c>
      <c r="D12" s="99">
        <v>41</v>
      </c>
      <c r="E12" s="99">
        <v>12</v>
      </c>
      <c r="F12" s="99">
        <v>29</v>
      </c>
      <c r="G12" s="99">
        <v>0</v>
      </c>
      <c r="H12" s="99">
        <v>2</v>
      </c>
      <c r="I12" s="99">
        <v>10</v>
      </c>
      <c r="J12" s="99">
        <v>7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1</v>
      </c>
      <c r="V12" s="99">
        <v>1</v>
      </c>
      <c r="W12" s="99">
        <v>0</v>
      </c>
      <c r="X12" s="99">
        <v>0</v>
      </c>
      <c r="Y12" s="99">
        <v>1</v>
      </c>
      <c r="Z12" s="99">
        <v>19</v>
      </c>
      <c r="AA12" s="99">
        <v>0</v>
      </c>
      <c r="AB12" s="99">
        <v>0</v>
      </c>
      <c r="AC12" s="99"/>
      <c r="AD12" s="99">
        <v>0</v>
      </c>
      <c r="AE12" s="30"/>
      <c r="AF12" s="46"/>
      <c r="AG12" s="46"/>
      <c r="AH12" s="46"/>
      <c r="AI12" s="30"/>
      <c r="AJ12" s="30"/>
      <c r="AK12" s="30"/>
      <c r="AL12" s="30"/>
      <c r="AM12" s="30"/>
      <c r="AN12" s="30"/>
      <c r="AO12" s="30"/>
    </row>
    <row r="13" spans="1:41" ht="18.75" customHeight="1">
      <c r="A13" s="77"/>
      <c r="B13" s="75"/>
      <c r="C13" s="76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30"/>
      <c r="AF13" s="46"/>
      <c r="AG13" s="46"/>
      <c r="AH13" s="46"/>
      <c r="AI13" s="30"/>
      <c r="AJ13" s="30"/>
      <c r="AK13" s="30"/>
      <c r="AL13" s="30"/>
      <c r="AM13" s="30"/>
      <c r="AN13" s="30"/>
      <c r="AO13" s="30"/>
    </row>
    <row r="14" spans="1:41" ht="18.75" customHeight="1">
      <c r="A14" s="198" t="s">
        <v>8</v>
      </c>
      <c r="B14" s="198"/>
      <c r="C14" s="199"/>
      <c r="D14" s="99">
        <v>176</v>
      </c>
      <c r="E14" s="99">
        <v>100</v>
      </c>
      <c r="F14" s="99">
        <v>76</v>
      </c>
      <c r="G14" s="99">
        <v>9</v>
      </c>
      <c r="H14" s="99">
        <v>12</v>
      </c>
      <c r="I14" s="99">
        <v>21</v>
      </c>
      <c r="J14" s="99">
        <v>10</v>
      </c>
      <c r="K14" s="99">
        <v>1</v>
      </c>
      <c r="L14" s="99">
        <v>0</v>
      </c>
      <c r="M14" s="99">
        <v>56</v>
      </c>
      <c r="N14" s="99">
        <v>8</v>
      </c>
      <c r="O14" s="99">
        <v>3</v>
      </c>
      <c r="P14" s="99">
        <v>2</v>
      </c>
      <c r="Q14" s="99">
        <v>0</v>
      </c>
      <c r="R14" s="99">
        <v>0</v>
      </c>
      <c r="S14" s="99">
        <v>2</v>
      </c>
      <c r="T14" s="99">
        <v>0</v>
      </c>
      <c r="U14" s="99">
        <v>3</v>
      </c>
      <c r="V14" s="99">
        <v>2</v>
      </c>
      <c r="W14" s="99">
        <v>0</v>
      </c>
      <c r="X14" s="99">
        <v>0</v>
      </c>
      <c r="Y14" s="99">
        <v>3</v>
      </c>
      <c r="Z14" s="99">
        <v>42</v>
      </c>
      <c r="AA14" s="99">
        <v>0</v>
      </c>
      <c r="AB14" s="99">
        <v>0</v>
      </c>
      <c r="AC14" s="99">
        <v>2</v>
      </c>
      <c r="AD14" s="99">
        <v>0</v>
      </c>
      <c r="AE14" s="30"/>
      <c r="AF14" s="46"/>
      <c r="AG14" s="46"/>
      <c r="AH14" s="46"/>
      <c r="AI14" s="30"/>
      <c r="AJ14" s="30"/>
      <c r="AK14" s="30"/>
      <c r="AL14" s="30"/>
      <c r="AM14" s="30"/>
      <c r="AN14" s="30"/>
      <c r="AO14" s="30"/>
    </row>
    <row r="15" spans="1:41" ht="18.75" customHeight="1">
      <c r="A15" s="75"/>
      <c r="B15" s="200" t="s">
        <v>6</v>
      </c>
      <c r="C15" s="201"/>
      <c r="D15" s="99">
        <v>176</v>
      </c>
      <c r="E15" s="99">
        <v>100</v>
      </c>
      <c r="F15" s="99">
        <v>76</v>
      </c>
      <c r="G15" s="99">
        <v>9</v>
      </c>
      <c r="H15" s="99">
        <v>12</v>
      </c>
      <c r="I15" s="99">
        <v>21</v>
      </c>
      <c r="J15" s="99">
        <v>10</v>
      </c>
      <c r="K15" s="99">
        <v>1</v>
      </c>
      <c r="L15" s="99">
        <v>0</v>
      </c>
      <c r="M15" s="99">
        <v>56</v>
      </c>
      <c r="N15" s="99">
        <v>8</v>
      </c>
      <c r="O15" s="99">
        <v>3</v>
      </c>
      <c r="P15" s="99">
        <v>2</v>
      </c>
      <c r="Q15" s="99">
        <v>0</v>
      </c>
      <c r="R15" s="99">
        <v>0</v>
      </c>
      <c r="S15" s="99">
        <v>2</v>
      </c>
      <c r="T15" s="99">
        <v>0</v>
      </c>
      <c r="U15" s="99">
        <v>3</v>
      </c>
      <c r="V15" s="99">
        <v>2</v>
      </c>
      <c r="W15" s="99">
        <v>0</v>
      </c>
      <c r="X15" s="99">
        <v>0</v>
      </c>
      <c r="Y15" s="99">
        <v>3</v>
      </c>
      <c r="Z15" s="99">
        <v>42</v>
      </c>
      <c r="AA15" s="99">
        <v>0</v>
      </c>
      <c r="AB15" s="99">
        <v>0</v>
      </c>
      <c r="AC15" s="99">
        <v>2</v>
      </c>
      <c r="AD15" s="99">
        <v>0</v>
      </c>
      <c r="AE15" s="30"/>
      <c r="AF15" s="46"/>
      <c r="AG15" s="46"/>
      <c r="AH15" s="46"/>
      <c r="AI15" s="30"/>
      <c r="AJ15" s="30"/>
      <c r="AK15" s="30"/>
      <c r="AL15" s="30"/>
      <c r="AM15" s="30"/>
      <c r="AN15" s="30"/>
      <c r="AO15" s="30"/>
    </row>
    <row r="16" spans="1:41" ht="18.75" customHeight="1">
      <c r="A16" s="77"/>
      <c r="B16" s="77"/>
      <c r="C16" s="76" t="s">
        <v>3</v>
      </c>
      <c r="D16" s="99">
        <v>141</v>
      </c>
      <c r="E16" s="99">
        <v>89</v>
      </c>
      <c r="F16" s="99">
        <v>52</v>
      </c>
      <c r="G16" s="99">
        <v>9</v>
      </c>
      <c r="H16" s="99">
        <v>10</v>
      </c>
      <c r="I16" s="99">
        <v>11</v>
      </c>
      <c r="J16" s="99">
        <v>3</v>
      </c>
      <c r="K16" s="99">
        <v>1</v>
      </c>
      <c r="L16" s="99">
        <v>0</v>
      </c>
      <c r="M16" s="99">
        <v>56</v>
      </c>
      <c r="N16" s="99">
        <v>8</v>
      </c>
      <c r="O16" s="99">
        <v>3</v>
      </c>
      <c r="P16" s="99">
        <v>2</v>
      </c>
      <c r="Q16" s="99">
        <v>0</v>
      </c>
      <c r="R16" s="99">
        <v>0</v>
      </c>
      <c r="S16" s="99">
        <v>2</v>
      </c>
      <c r="T16" s="99">
        <v>0</v>
      </c>
      <c r="U16" s="99">
        <v>2</v>
      </c>
      <c r="V16" s="99">
        <v>1</v>
      </c>
      <c r="W16" s="99">
        <v>0</v>
      </c>
      <c r="X16" s="99">
        <v>0</v>
      </c>
      <c r="Y16" s="99">
        <v>3</v>
      </c>
      <c r="Z16" s="99">
        <v>28</v>
      </c>
      <c r="AA16" s="99">
        <v>0</v>
      </c>
      <c r="AB16" s="99">
        <v>0</v>
      </c>
      <c r="AC16" s="99">
        <v>2</v>
      </c>
      <c r="AD16" s="99">
        <v>0</v>
      </c>
      <c r="AE16" s="30"/>
      <c r="AF16" s="46"/>
      <c r="AG16" s="46"/>
      <c r="AH16" s="46"/>
      <c r="AI16" s="30"/>
      <c r="AJ16" s="30"/>
      <c r="AK16" s="30"/>
      <c r="AL16" s="30"/>
      <c r="AM16" s="30"/>
      <c r="AN16" s="30"/>
      <c r="AO16" s="30"/>
    </row>
    <row r="17" spans="1:41" ht="18.75" customHeight="1">
      <c r="A17" s="77"/>
      <c r="B17" s="77"/>
      <c r="C17" s="76" t="s">
        <v>4</v>
      </c>
      <c r="D17" s="99">
        <v>35</v>
      </c>
      <c r="E17" s="99">
        <v>11</v>
      </c>
      <c r="F17" s="99">
        <v>24</v>
      </c>
      <c r="G17" s="99">
        <v>0</v>
      </c>
      <c r="H17" s="99">
        <v>2</v>
      </c>
      <c r="I17" s="99">
        <v>10</v>
      </c>
      <c r="J17" s="99">
        <v>7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1</v>
      </c>
      <c r="V17" s="99">
        <v>1</v>
      </c>
      <c r="W17" s="99">
        <v>0</v>
      </c>
      <c r="X17" s="99">
        <v>0</v>
      </c>
      <c r="Y17" s="99">
        <v>0</v>
      </c>
      <c r="Z17" s="99">
        <v>14</v>
      </c>
      <c r="AA17" s="99">
        <v>0</v>
      </c>
      <c r="AB17" s="99">
        <v>0</v>
      </c>
      <c r="AC17" s="99">
        <v>0</v>
      </c>
      <c r="AD17" s="99">
        <v>0</v>
      </c>
      <c r="AE17" s="30"/>
      <c r="AF17" s="46"/>
      <c r="AG17" s="46"/>
      <c r="AH17" s="46"/>
      <c r="AI17" s="30"/>
      <c r="AJ17" s="30"/>
      <c r="AK17" s="30"/>
      <c r="AL17" s="30"/>
      <c r="AM17" s="30"/>
      <c r="AN17" s="30"/>
      <c r="AO17" s="30"/>
    </row>
    <row r="18" spans="1:41" ht="18.75" customHeight="1">
      <c r="A18" s="77"/>
      <c r="B18" s="75"/>
      <c r="C18" s="76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30"/>
      <c r="AF18" s="46"/>
      <c r="AG18" s="46"/>
      <c r="AH18" s="46"/>
      <c r="AI18" s="30"/>
      <c r="AJ18" s="30"/>
      <c r="AK18" s="30"/>
      <c r="AL18" s="30"/>
      <c r="AM18" s="30"/>
      <c r="AN18" s="30"/>
      <c r="AO18" s="30"/>
    </row>
    <row r="19" spans="1:41" ht="18.75" customHeight="1">
      <c r="A19" s="198" t="s">
        <v>9</v>
      </c>
      <c r="B19" s="198"/>
      <c r="C19" s="199"/>
      <c r="D19" s="99">
        <v>34</v>
      </c>
      <c r="E19" s="99">
        <v>29</v>
      </c>
      <c r="F19" s="99">
        <v>5</v>
      </c>
      <c r="G19" s="99">
        <v>3</v>
      </c>
      <c r="H19" s="99">
        <v>0</v>
      </c>
      <c r="I19" s="99">
        <v>2</v>
      </c>
      <c r="J19" s="99">
        <v>1</v>
      </c>
      <c r="K19" s="99">
        <v>0</v>
      </c>
      <c r="L19" s="99">
        <v>0</v>
      </c>
      <c r="M19" s="99">
        <v>18</v>
      </c>
      <c r="N19" s="99">
        <v>2</v>
      </c>
      <c r="O19" s="99">
        <v>5</v>
      </c>
      <c r="P19" s="99">
        <v>0</v>
      </c>
      <c r="Q19" s="99">
        <v>0</v>
      </c>
      <c r="R19" s="99">
        <v>0</v>
      </c>
      <c r="S19" s="99">
        <v>1</v>
      </c>
      <c r="T19" s="99">
        <v>1</v>
      </c>
      <c r="U19" s="99">
        <v>0</v>
      </c>
      <c r="V19" s="99">
        <v>1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30"/>
      <c r="AF19" s="46"/>
      <c r="AG19" s="46"/>
      <c r="AH19" s="46"/>
      <c r="AI19" s="30"/>
      <c r="AJ19" s="30"/>
      <c r="AK19" s="30"/>
      <c r="AL19" s="30"/>
      <c r="AM19" s="30"/>
      <c r="AN19" s="30"/>
      <c r="AO19" s="30"/>
    </row>
    <row r="20" spans="1:41" ht="18.75" customHeight="1">
      <c r="A20" s="75"/>
      <c r="B20" s="200" t="s">
        <v>6</v>
      </c>
      <c r="C20" s="201"/>
      <c r="D20" s="99">
        <v>34</v>
      </c>
      <c r="E20" s="99">
        <v>29</v>
      </c>
      <c r="F20" s="99">
        <v>5</v>
      </c>
      <c r="G20" s="99">
        <v>3</v>
      </c>
      <c r="H20" s="99">
        <v>0</v>
      </c>
      <c r="I20" s="99">
        <v>2</v>
      </c>
      <c r="J20" s="99">
        <v>1</v>
      </c>
      <c r="K20" s="99">
        <v>0</v>
      </c>
      <c r="L20" s="99">
        <v>0</v>
      </c>
      <c r="M20" s="99">
        <v>18</v>
      </c>
      <c r="N20" s="99">
        <v>2</v>
      </c>
      <c r="O20" s="99">
        <v>5</v>
      </c>
      <c r="P20" s="99">
        <v>0</v>
      </c>
      <c r="Q20" s="99">
        <v>0</v>
      </c>
      <c r="R20" s="99">
        <v>0</v>
      </c>
      <c r="S20" s="99">
        <v>1</v>
      </c>
      <c r="T20" s="99">
        <v>1</v>
      </c>
      <c r="U20" s="99">
        <v>0</v>
      </c>
      <c r="V20" s="99">
        <v>1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30"/>
      <c r="AF20" s="46"/>
      <c r="AG20" s="46"/>
      <c r="AH20" s="46"/>
      <c r="AI20" s="30"/>
      <c r="AJ20" s="30"/>
      <c r="AK20" s="30"/>
      <c r="AL20" s="30"/>
      <c r="AM20" s="30"/>
      <c r="AN20" s="30"/>
      <c r="AO20" s="30"/>
    </row>
    <row r="21" spans="1:41" ht="18.75" customHeight="1">
      <c r="A21" s="77"/>
      <c r="B21" s="77"/>
      <c r="C21" s="76" t="s">
        <v>3</v>
      </c>
      <c r="D21" s="99">
        <v>34</v>
      </c>
      <c r="E21" s="99">
        <v>29</v>
      </c>
      <c r="F21" s="99">
        <v>5</v>
      </c>
      <c r="G21" s="99">
        <v>3</v>
      </c>
      <c r="H21" s="99">
        <v>0</v>
      </c>
      <c r="I21" s="99">
        <v>2</v>
      </c>
      <c r="J21" s="99">
        <v>1</v>
      </c>
      <c r="K21" s="99">
        <v>0</v>
      </c>
      <c r="L21" s="99">
        <v>0</v>
      </c>
      <c r="M21" s="99">
        <v>18</v>
      </c>
      <c r="N21" s="99">
        <v>2</v>
      </c>
      <c r="O21" s="99">
        <v>5</v>
      </c>
      <c r="P21" s="99">
        <v>0</v>
      </c>
      <c r="Q21" s="99">
        <v>0</v>
      </c>
      <c r="R21" s="99">
        <v>0</v>
      </c>
      <c r="S21" s="99">
        <v>1</v>
      </c>
      <c r="T21" s="99">
        <v>1</v>
      </c>
      <c r="U21" s="99">
        <v>0</v>
      </c>
      <c r="V21" s="99">
        <v>1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30"/>
      <c r="AF21" s="46"/>
      <c r="AG21" s="46"/>
      <c r="AH21" s="46"/>
      <c r="AI21" s="30"/>
      <c r="AJ21" s="30"/>
      <c r="AK21" s="30"/>
      <c r="AL21" s="30"/>
      <c r="AM21" s="30"/>
      <c r="AN21" s="30"/>
      <c r="AO21" s="30"/>
    </row>
    <row r="22" spans="1:41" ht="18.75" customHeight="1">
      <c r="A22" s="77"/>
      <c r="B22" s="75"/>
      <c r="C22" s="76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30"/>
      <c r="AF22" s="46"/>
      <c r="AG22" s="46"/>
      <c r="AH22" s="46"/>
      <c r="AI22" s="30"/>
      <c r="AJ22" s="30"/>
      <c r="AK22" s="30"/>
      <c r="AL22" s="30"/>
      <c r="AM22" s="30"/>
      <c r="AN22" s="30"/>
      <c r="AO22" s="30"/>
    </row>
    <row r="23" spans="1:41" ht="18.75" customHeight="1">
      <c r="A23" s="198" t="s">
        <v>10</v>
      </c>
      <c r="B23" s="198"/>
      <c r="C23" s="199"/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30"/>
      <c r="AF23" s="46"/>
      <c r="AG23" s="46"/>
      <c r="AH23" s="46"/>
      <c r="AI23" s="30"/>
      <c r="AJ23" s="30"/>
      <c r="AK23" s="30"/>
      <c r="AL23" s="30"/>
      <c r="AM23" s="30"/>
      <c r="AN23" s="30"/>
      <c r="AO23" s="30"/>
    </row>
    <row r="24" spans="1:41" ht="18.75" customHeight="1">
      <c r="A24" s="75"/>
      <c r="B24" s="75"/>
      <c r="C24" s="7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30"/>
      <c r="AF24" s="46"/>
      <c r="AG24" s="46"/>
      <c r="AH24" s="46"/>
      <c r="AI24" s="30"/>
      <c r="AJ24" s="30"/>
      <c r="AK24" s="30"/>
      <c r="AL24" s="30"/>
      <c r="AM24" s="30"/>
      <c r="AN24" s="30"/>
      <c r="AO24" s="30"/>
    </row>
    <row r="25" spans="1:41" ht="18.75" customHeight="1">
      <c r="A25" s="198" t="s">
        <v>11</v>
      </c>
      <c r="B25" s="198"/>
      <c r="C25" s="199"/>
      <c r="D25" s="99">
        <v>16</v>
      </c>
      <c r="E25" s="99">
        <v>14</v>
      </c>
      <c r="F25" s="99">
        <v>2</v>
      </c>
      <c r="G25" s="99">
        <v>4</v>
      </c>
      <c r="H25" s="99">
        <v>0</v>
      </c>
      <c r="I25" s="99">
        <v>3</v>
      </c>
      <c r="J25" s="99">
        <v>1</v>
      </c>
      <c r="K25" s="99">
        <v>0</v>
      </c>
      <c r="L25" s="99">
        <v>0</v>
      </c>
      <c r="M25" s="99">
        <v>3</v>
      </c>
      <c r="N25" s="99">
        <v>0</v>
      </c>
      <c r="O25" s="99">
        <v>2</v>
      </c>
      <c r="P25" s="99">
        <v>1</v>
      </c>
      <c r="Q25" s="99">
        <v>0</v>
      </c>
      <c r="R25" s="99">
        <v>0</v>
      </c>
      <c r="S25" s="99">
        <v>1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1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30"/>
      <c r="AF25" s="46"/>
      <c r="AG25" s="46"/>
      <c r="AH25" s="46"/>
      <c r="AI25" s="30"/>
      <c r="AJ25" s="30"/>
      <c r="AK25" s="30"/>
      <c r="AL25" s="30"/>
      <c r="AM25" s="30"/>
      <c r="AN25" s="30"/>
      <c r="AO25" s="30"/>
    </row>
    <row r="26" spans="1:41" ht="18.75" customHeight="1">
      <c r="A26" s="75"/>
      <c r="B26" s="200" t="s">
        <v>6</v>
      </c>
      <c r="C26" s="201"/>
      <c r="D26" s="99">
        <v>16</v>
      </c>
      <c r="E26" s="99">
        <v>14</v>
      </c>
      <c r="F26" s="99">
        <v>2</v>
      </c>
      <c r="G26" s="99">
        <v>4</v>
      </c>
      <c r="H26" s="99">
        <v>0</v>
      </c>
      <c r="I26" s="99">
        <v>3</v>
      </c>
      <c r="J26" s="99">
        <v>1</v>
      </c>
      <c r="K26" s="99">
        <v>0</v>
      </c>
      <c r="L26" s="99">
        <v>0</v>
      </c>
      <c r="M26" s="99">
        <v>3</v>
      </c>
      <c r="N26" s="99">
        <v>0</v>
      </c>
      <c r="O26" s="99">
        <v>2</v>
      </c>
      <c r="P26" s="99">
        <v>1</v>
      </c>
      <c r="Q26" s="99">
        <v>0</v>
      </c>
      <c r="R26" s="99">
        <v>0</v>
      </c>
      <c r="S26" s="99">
        <v>1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1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30"/>
      <c r="AF26" s="46"/>
      <c r="AG26" s="46"/>
      <c r="AH26" s="46"/>
      <c r="AI26" s="30"/>
      <c r="AJ26" s="30"/>
      <c r="AK26" s="30"/>
      <c r="AL26" s="30"/>
      <c r="AM26" s="30"/>
      <c r="AN26" s="30"/>
      <c r="AO26" s="30"/>
    </row>
    <row r="27" spans="1:41" ht="18.75" customHeight="1">
      <c r="A27" s="77"/>
      <c r="B27" s="77"/>
      <c r="C27" s="76" t="s">
        <v>3</v>
      </c>
      <c r="D27" s="99">
        <v>16</v>
      </c>
      <c r="E27" s="99">
        <v>14</v>
      </c>
      <c r="F27" s="99">
        <v>2</v>
      </c>
      <c r="G27" s="99">
        <v>4</v>
      </c>
      <c r="H27" s="99">
        <v>0</v>
      </c>
      <c r="I27" s="99">
        <v>3</v>
      </c>
      <c r="J27" s="99">
        <v>1</v>
      </c>
      <c r="K27" s="99">
        <v>0</v>
      </c>
      <c r="L27" s="99">
        <v>0</v>
      </c>
      <c r="M27" s="99">
        <v>3</v>
      </c>
      <c r="N27" s="99">
        <v>0</v>
      </c>
      <c r="O27" s="99">
        <v>2</v>
      </c>
      <c r="P27" s="99">
        <v>1</v>
      </c>
      <c r="Q27" s="99">
        <v>0</v>
      </c>
      <c r="R27" s="99">
        <v>0</v>
      </c>
      <c r="S27" s="99">
        <v>1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1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30"/>
      <c r="AF27" s="46"/>
      <c r="AG27" s="46"/>
      <c r="AH27" s="46"/>
      <c r="AI27" s="30"/>
      <c r="AJ27" s="30"/>
      <c r="AK27" s="30"/>
      <c r="AL27" s="30"/>
      <c r="AM27" s="30"/>
      <c r="AN27" s="30"/>
      <c r="AO27" s="30"/>
    </row>
    <row r="28" spans="1:41" ht="18.75" customHeight="1">
      <c r="A28" s="77"/>
      <c r="B28" s="75"/>
      <c r="C28" s="76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30"/>
      <c r="AF28" s="46"/>
      <c r="AG28" s="46"/>
      <c r="AH28" s="46"/>
      <c r="AI28" s="30"/>
      <c r="AJ28" s="30"/>
      <c r="AK28" s="30"/>
      <c r="AL28" s="30"/>
      <c r="AM28" s="30"/>
      <c r="AN28" s="30"/>
      <c r="AO28" s="30"/>
    </row>
    <row r="29" spans="1:41" ht="18.75" customHeight="1">
      <c r="A29" s="198" t="s">
        <v>12</v>
      </c>
      <c r="B29" s="198"/>
      <c r="C29" s="199"/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30"/>
      <c r="AF29" s="46"/>
      <c r="AG29" s="46"/>
      <c r="AH29" s="46"/>
      <c r="AI29" s="30"/>
      <c r="AJ29" s="30"/>
      <c r="AK29" s="30"/>
      <c r="AL29" s="30"/>
      <c r="AM29" s="30"/>
      <c r="AN29" s="30"/>
      <c r="AO29" s="30"/>
    </row>
    <row r="30" spans="1:41" ht="18.75" customHeight="1">
      <c r="A30" s="77"/>
      <c r="B30" s="75"/>
      <c r="C30" s="7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30"/>
      <c r="AF30" s="46"/>
      <c r="AG30" s="46"/>
      <c r="AH30" s="46"/>
      <c r="AI30" s="30"/>
      <c r="AJ30" s="30"/>
      <c r="AK30" s="30"/>
      <c r="AL30" s="30"/>
      <c r="AM30" s="30"/>
      <c r="AN30" s="30"/>
      <c r="AO30" s="30"/>
    </row>
    <row r="31" spans="1:41" ht="18.75" customHeight="1">
      <c r="A31" s="198" t="s">
        <v>13</v>
      </c>
      <c r="B31" s="198"/>
      <c r="C31" s="199"/>
      <c r="D31" s="99">
        <v>69</v>
      </c>
      <c r="E31" s="99">
        <v>51</v>
      </c>
      <c r="F31" s="99">
        <v>18</v>
      </c>
      <c r="G31" s="99">
        <v>6</v>
      </c>
      <c r="H31" s="99">
        <v>2</v>
      </c>
      <c r="I31" s="99">
        <v>16</v>
      </c>
      <c r="J31" s="99">
        <v>4</v>
      </c>
      <c r="K31" s="99">
        <v>2</v>
      </c>
      <c r="L31" s="99">
        <v>0</v>
      </c>
      <c r="M31" s="99">
        <v>23</v>
      </c>
      <c r="N31" s="99">
        <v>1</v>
      </c>
      <c r="O31" s="99">
        <v>1</v>
      </c>
      <c r="P31" s="99">
        <v>2</v>
      </c>
      <c r="Q31" s="99">
        <v>0</v>
      </c>
      <c r="R31" s="99">
        <v>0</v>
      </c>
      <c r="S31" s="99">
        <v>1</v>
      </c>
      <c r="T31" s="99">
        <v>2</v>
      </c>
      <c r="U31" s="99">
        <v>2</v>
      </c>
      <c r="V31" s="99">
        <v>5</v>
      </c>
      <c r="W31" s="99">
        <v>0</v>
      </c>
      <c r="X31" s="99">
        <v>1</v>
      </c>
      <c r="Y31" s="99">
        <v>0</v>
      </c>
      <c r="Z31" s="99">
        <v>1</v>
      </c>
      <c r="AA31" s="99">
        <v>0</v>
      </c>
      <c r="AB31" s="99">
        <v>0</v>
      </c>
      <c r="AC31" s="99">
        <v>0</v>
      </c>
      <c r="AD31" s="99">
        <v>0</v>
      </c>
      <c r="AE31" s="30"/>
      <c r="AF31" s="46"/>
      <c r="AG31" s="46"/>
      <c r="AH31" s="46"/>
      <c r="AI31" s="30"/>
      <c r="AJ31" s="30"/>
      <c r="AK31" s="30"/>
      <c r="AL31" s="30"/>
      <c r="AM31" s="30"/>
      <c r="AN31" s="30"/>
      <c r="AO31" s="30"/>
    </row>
    <row r="32" spans="1:41" ht="18.75" customHeight="1">
      <c r="A32" s="75"/>
      <c r="B32" s="200" t="s">
        <v>6</v>
      </c>
      <c r="C32" s="201"/>
      <c r="D32" s="99">
        <v>69</v>
      </c>
      <c r="E32" s="99">
        <v>51</v>
      </c>
      <c r="F32" s="99">
        <v>18</v>
      </c>
      <c r="G32" s="99">
        <v>6</v>
      </c>
      <c r="H32" s="99">
        <v>2</v>
      </c>
      <c r="I32" s="99">
        <v>16</v>
      </c>
      <c r="J32" s="99">
        <v>4</v>
      </c>
      <c r="K32" s="99">
        <v>2</v>
      </c>
      <c r="L32" s="99">
        <v>0</v>
      </c>
      <c r="M32" s="99">
        <v>23</v>
      </c>
      <c r="N32" s="99">
        <v>1</v>
      </c>
      <c r="O32" s="99">
        <v>1</v>
      </c>
      <c r="P32" s="99">
        <v>2</v>
      </c>
      <c r="Q32" s="99">
        <v>0</v>
      </c>
      <c r="R32" s="99">
        <v>0</v>
      </c>
      <c r="S32" s="99">
        <v>1</v>
      </c>
      <c r="T32" s="99">
        <v>2</v>
      </c>
      <c r="U32" s="99">
        <v>2</v>
      </c>
      <c r="V32" s="99">
        <v>5</v>
      </c>
      <c r="W32" s="99">
        <v>0</v>
      </c>
      <c r="X32" s="99">
        <v>1</v>
      </c>
      <c r="Y32" s="99">
        <v>0</v>
      </c>
      <c r="Z32" s="99">
        <v>1</v>
      </c>
      <c r="AA32" s="99">
        <v>0</v>
      </c>
      <c r="AB32" s="99">
        <v>0</v>
      </c>
      <c r="AC32" s="99">
        <v>0</v>
      </c>
      <c r="AD32" s="99">
        <v>0</v>
      </c>
      <c r="AE32" s="30"/>
      <c r="AF32" s="46"/>
      <c r="AG32" s="46"/>
      <c r="AH32" s="46"/>
      <c r="AI32" s="30"/>
      <c r="AJ32" s="30"/>
      <c r="AK32" s="30"/>
      <c r="AL32" s="30"/>
      <c r="AM32" s="30"/>
      <c r="AN32" s="30"/>
      <c r="AO32" s="30"/>
    </row>
    <row r="33" spans="1:41" ht="18.75" customHeight="1">
      <c r="A33" s="77"/>
      <c r="B33" s="77"/>
      <c r="C33" s="76" t="s">
        <v>3</v>
      </c>
      <c r="D33" s="99">
        <v>69</v>
      </c>
      <c r="E33" s="99">
        <v>51</v>
      </c>
      <c r="F33" s="99">
        <v>18</v>
      </c>
      <c r="G33" s="99">
        <v>6</v>
      </c>
      <c r="H33" s="99">
        <v>2</v>
      </c>
      <c r="I33" s="99">
        <v>16</v>
      </c>
      <c r="J33" s="99">
        <v>4</v>
      </c>
      <c r="K33" s="99">
        <v>2</v>
      </c>
      <c r="L33" s="99">
        <v>0</v>
      </c>
      <c r="M33" s="99">
        <v>23</v>
      </c>
      <c r="N33" s="99">
        <v>1</v>
      </c>
      <c r="O33" s="99">
        <v>1</v>
      </c>
      <c r="P33" s="99">
        <v>2</v>
      </c>
      <c r="Q33" s="99">
        <v>0</v>
      </c>
      <c r="R33" s="99">
        <v>0</v>
      </c>
      <c r="S33" s="99">
        <v>1</v>
      </c>
      <c r="T33" s="99">
        <v>2</v>
      </c>
      <c r="U33" s="99">
        <v>2</v>
      </c>
      <c r="V33" s="99">
        <v>5</v>
      </c>
      <c r="W33" s="99">
        <v>0</v>
      </c>
      <c r="X33" s="99">
        <v>1</v>
      </c>
      <c r="Y33" s="99">
        <v>0</v>
      </c>
      <c r="Z33" s="99">
        <v>1</v>
      </c>
      <c r="AA33" s="99">
        <v>0</v>
      </c>
      <c r="AB33" s="99">
        <v>0</v>
      </c>
      <c r="AC33" s="99">
        <v>0</v>
      </c>
      <c r="AD33" s="99">
        <v>0</v>
      </c>
      <c r="AE33" s="30"/>
      <c r="AF33" s="46"/>
      <c r="AG33" s="46"/>
      <c r="AH33" s="46"/>
      <c r="AI33" s="30"/>
      <c r="AJ33" s="30"/>
      <c r="AK33" s="30"/>
      <c r="AL33" s="30"/>
      <c r="AM33" s="30"/>
      <c r="AN33" s="30"/>
      <c r="AO33" s="30"/>
    </row>
    <row r="34" spans="1:34" ht="18.75" customHeight="1">
      <c r="A34" s="77"/>
      <c r="B34" s="75"/>
      <c r="C34" s="7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30"/>
      <c r="AF34" s="46"/>
      <c r="AG34" s="46"/>
      <c r="AH34" s="46"/>
    </row>
    <row r="35" spans="1:34" ht="18.75" customHeight="1">
      <c r="A35" s="198" t="s">
        <v>25</v>
      </c>
      <c r="B35" s="198"/>
      <c r="C35" s="199"/>
      <c r="D35" s="99">
        <v>6</v>
      </c>
      <c r="E35" s="99">
        <v>1</v>
      </c>
      <c r="F35" s="99">
        <v>5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1</v>
      </c>
      <c r="Z35" s="99">
        <v>5</v>
      </c>
      <c r="AA35" s="99">
        <v>0</v>
      </c>
      <c r="AB35" s="99">
        <v>0</v>
      </c>
      <c r="AC35" s="99">
        <v>0</v>
      </c>
      <c r="AD35" s="99">
        <v>0</v>
      </c>
      <c r="AE35" s="30"/>
      <c r="AF35" s="46"/>
      <c r="AG35" s="46"/>
      <c r="AH35" s="46"/>
    </row>
    <row r="36" spans="1:34" ht="18.75" customHeight="1">
      <c r="A36" s="75"/>
      <c r="B36" s="200" t="s">
        <v>6</v>
      </c>
      <c r="C36" s="201"/>
      <c r="D36" s="99">
        <v>6</v>
      </c>
      <c r="E36" s="99">
        <v>1</v>
      </c>
      <c r="F36" s="99">
        <v>5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1</v>
      </c>
      <c r="Z36" s="99">
        <v>5</v>
      </c>
      <c r="AA36" s="99">
        <v>0</v>
      </c>
      <c r="AB36" s="99">
        <v>0</v>
      </c>
      <c r="AC36" s="99">
        <v>0</v>
      </c>
      <c r="AD36" s="99">
        <v>0</v>
      </c>
      <c r="AE36" s="30"/>
      <c r="AF36" s="46"/>
      <c r="AG36" s="46"/>
      <c r="AH36" s="46"/>
    </row>
    <row r="37" spans="1:34" ht="18.75" customHeight="1">
      <c r="A37" s="77"/>
      <c r="B37" s="77"/>
      <c r="C37" s="76" t="s">
        <v>4</v>
      </c>
      <c r="D37" s="99">
        <v>6</v>
      </c>
      <c r="E37" s="99">
        <v>1</v>
      </c>
      <c r="F37" s="99">
        <v>5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1</v>
      </c>
      <c r="Z37" s="99">
        <v>5</v>
      </c>
      <c r="AA37" s="99">
        <v>0</v>
      </c>
      <c r="AB37" s="99">
        <v>0</v>
      </c>
      <c r="AC37" s="99">
        <v>0</v>
      </c>
      <c r="AD37" s="99">
        <v>0</v>
      </c>
      <c r="AE37" s="30"/>
      <c r="AF37" s="46"/>
      <c r="AG37" s="46"/>
      <c r="AH37" s="46"/>
    </row>
    <row r="38" spans="1:34" ht="18.75" customHeight="1">
      <c r="A38" s="77"/>
      <c r="B38" s="75"/>
      <c r="C38" s="76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30"/>
      <c r="AF38" s="46"/>
      <c r="AG38" s="46"/>
      <c r="AH38" s="46"/>
    </row>
    <row r="39" spans="1:34" ht="18.75" customHeight="1">
      <c r="A39" s="198" t="s">
        <v>26</v>
      </c>
      <c r="B39" s="198"/>
      <c r="C39" s="199"/>
      <c r="D39" s="99">
        <v>72</v>
      </c>
      <c r="E39" s="99">
        <v>41</v>
      </c>
      <c r="F39" s="99">
        <v>31</v>
      </c>
      <c r="G39" s="99">
        <v>10</v>
      </c>
      <c r="H39" s="99">
        <v>12</v>
      </c>
      <c r="I39" s="99">
        <v>7</v>
      </c>
      <c r="J39" s="99">
        <v>5</v>
      </c>
      <c r="K39" s="99">
        <v>0</v>
      </c>
      <c r="L39" s="99">
        <v>0</v>
      </c>
      <c r="M39" s="99">
        <v>19</v>
      </c>
      <c r="N39" s="99">
        <v>5</v>
      </c>
      <c r="O39" s="99">
        <v>2</v>
      </c>
      <c r="P39" s="99">
        <v>1</v>
      </c>
      <c r="Q39" s="99">
        <v>1</v>
      </c>
      <c r="R39" s="99">
        <v>1</v>
      </c>
      <c r="S39" s="99">
        <v>2</v>
      </c>
      <c r="T39" s="99">
        <v>1</v>
      </c>
      <c r="U39" s="99">
        <v>0</v>
      </c>
      <c r="V39" s="99">
        <v>6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30"/>
      <c r="AF39" s="46"/>
      <c r="AG39" s="46"/>
      <c r="AH39" s="46"/>
    </row>
    <row r="40" spans="1:34" ht="18.75" customHeight="1">
      <c r="A40" s="75"/>
      <c r="B40" s="200" t="s">
        <v>6</v>
      </c>
      <c r="C40" s="201"/>
      <c r="D40" s="99">
        <v>72</v>
      </c>
      <c r="E40" s="99">
        <v>41</v>
      </c>
      <c r="F40" s="99">
        <v>31</v>
      </c>
      <c r="G40" s="99">
        <v>10</v>
      </c>
      <c r="H40" s="99">
        <v>12</v>
      </c>
      <c r="I40" s="99">
        <v>7</v>
      </c>
      <c r="J40" s="99">
        <v>5</v>
      </c>
      <c r="K40" s="99">
        <v>0</v>
      </c>
      <c r="L40" s="99">
        <v>0</v>
      </c>
      <c r="M40" s="99">
        <v>19</v>
      </c>
      <c r="N40" s="99">
        <v>5</v>
      </c>
      <c r="O40" s="99">
        <v>2</v>
      </c>
      <c r="P40" s="99">
        <v>1</v>
      </c>
      <c r="Q40" s="99">
        <v>1</v>
      </c>
      <c r="R40" s="99">
        <v>1</v>
      </c>
      <c r="S40" s="99">
        <v>2</v>
      </c>
      <c r="T40" s="99">
        <v>1</v>
      </c>
      <c r="U40" s="99">
        <v>0</v>
      </c>
      <c r="V40" s="99">
        <v>6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30"/>
      <c r="AF40" s="46"/>
      <c r="AG40" s="46"/>
      <c r="AH40" s="46"/>
    </row>
    <row r="41" spans="1:34" ht="18.75" customHeight="1">
      <c r="A41" s="77"/>
      <c r="B41" s="77"/>
      <c r="C41" s="76" t="s">
        <v>3</v>
      </c>
      <c r="D41" s="99">
        <v>72</v>
      </c>
      <c r="E41" s="99">
        <v>41</v>
      </c>
      <c r="F41" s="99">
        <v>31</v>
      </c>
      <c r="G41" s="99">
        <v>10</v>
      </c>
      <c r="H41" s="99">
        <v>12</v>
      </c>
      <c r="I41" s="99">
        <v>7</v>
      </c>
      <c r="J41" s="99">
        <v>5</v>
      </c>
      <c r="K41" s="99">
        <v>0</v>
      </c>
      <c r="L41" s="99">
        <v>0</v>
      </c>
      <c r="M41" s="99">
        <v>19</v>
      </c>
      <c r="N41" s="99">
        <v>5</v>
      </c>
      <c r="O41" s="99">
        <v>2</v>
      </c>
      <c r="P41" s="99">
        <v>1</v>
      </c>
      <c r="Q41" s="99">
        <v>1</v>
      </c>
      <c r="R41" s="99">
        <v>1</v>
      </c>
      <c r="S41" s="99">
        <v>2</v>
      </c>
      <c r="T41" s="99">
        <v>1</v>
      </c>
      <c r="U41" s="99">
        <v>0</v>
      </c>
      <c r="V41" s="99">
        <v>6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30"/>
      <c r="AF41" s="46"/>
      <c r="AG41" s="46"/>
      <c r="AH41" s="46"/>
    </row>
    <row r="42" spans="1:34" ht="18.75" customHeight="1">
      <c r="A42" s="77"/>
      <c r="B42" s="75"/>
      <c r="C42" s="76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30"/>
      <c r="AF42" s="46"/>
      <c r="AG42" s="46"/>
      <c r="AH42" s="46"/>
    </row>
    <row r="43" spans="1:34" ht="18.75" customHeight="1">
      <c r="A43" s="198" t="s">
        <v>27</v>
      </c>
      <c r="B43" s="198"/>
      <c r="C43" s="199"/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/>
      <c r="AD43" s="99">
        <v>0</v>
      </c>
      <c r="AE43" s="30"/>
      <c r="AF43" s="46"/>
      <c r="AG43" s="46"/>
      <c r="AH43" s="46"/>
    </row>
    <row r="44" spans="1:34" ht="18.75" customHeight="1">
      <c r="A44" s="75"/>
      <c r="B44" s="75"/>
      <c r="C44" s="76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30"/>
      <c r="AF44" s="46"/>
      <c r="AG44" s="46"/>
      <c r="AH44" s="46"/>
    </row>
    <row r="45" spans="1:34" ht="18.75" customHeight="1">
      <c r="A45" s="198" t="s">
        <v>28</v>
      </c>
      <c r="B45" s="198"/>
      <c r="C45" s="199"/>
      <c r="D45" s="99">
        <v>31</v>
      </c>
      <c r="E45" s="99">
        <v>22</v>
      </c>
      <c r="F45" s="99">
        <v>9</v>
      </c>
      <c r="G45" s="99">
        <v>4</v>
      </c>
      <c r="H45" s="99">
        <v>5</v>
      </c>
      <c r="I45" s="99">
        <v>3</v>
      </c>
      <c r="J45" s="99">
        <v>2</v>
      </c>
      <c r="K45" s="99">
        <v>0</v>
      </c>
      <c r="L45" s="99">
        <v>0</v>
      </c>
      <c r="M45" s="99">
        <v>10</v>
      </c>
      <c r="N45" s="99">
        <v>0</v>
      </c>
      <c r="O45" s="99">
        <v>3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2</v>
      </c>
      <c r="V45" s="99">
        <v>2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/>
      <c r="AD45" s="99">
        <v>0</v>
      </c>
      <c r="AE45" s="30"/>
      <c r="AF45" s="46"/>
      <c r="AG45" s="46"/>
      <c r="AH45" s="46"/>
    </row>
    <row r="46" spans="1:34" ht="18.75" customHeight="1">
      <c r="A46" s="75"/>
      <c r="B46" s="200" t="s">
        <v>6</v>
      </c>
      <c r="C46" s="201"/>
      <c r="D46" s="99">
        <v>31</v>
      </c>
      <c r="E46" s="99">
        <v>22</v>
      </c>
      <c r="F46" s="99">
        <v>9</v>
      </c>
      <c r="G46" s="99">
        <v>4</v>
      </c>
      <c r="H46" s="99">
        <v>5</v>
      </c>
      <c r="I46" s="99">
        <v>3</v>
      </c>
      <c r="J46" s="99">
        <v>2</v>
      </c>
      <c r="K46" s="99">
        <v>0</v>
      </c>
      <c r="L46" s="99">
        <v>0</v>
      </c>
      <c r="M46" s="99">
        <v>10</v>
      </c>
      <c r="N46" s="99">
        <v>0</v>
      </c>
      <c r="O46" s="99">
        <v>3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2</v>
      </c>
      <c r="V46" s="99">
        <v>2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/>
      <c r="AD46" s="99">
        <v>0</v>
      </c>
      <c r="AE46" s="30"/>
      <c r="AF46" s="46"/>
      <c r="AG46" s="46"/>
      <c r="AH46" s="46"/>
    </row>
    <row r="47" spans="1:34" ht="18.75" customHeight="1">
      <c r="A47" s="77"/>
      <c r="B47" s="77"/>
      <c r="C47" s="76" t="s">
        <v>3</v>
      </c>
      <c r="D47" s="99">
        <v>31</v>
      </c>
      <c r="E47" s="99">
        <v>22</v>
      </c>
      <c r="F47" s="99">
        <v>9</v>
      </c>
      <c r="G47" s="99">
        <v>4</v>
      </c>
      <c r="H47" s="99">
        <v>5</v>
      </c>
      <c r="I47" s="99">
        <v>3</v>
      </c>
      <c r="J47" s="99">
        <v>2</v>
      </c>
      <c r="K47" s="99">
        <v>0</v>
      </c>
      <c r="L47" s="99">
        <v>0</v>
      </c>
      <c r="M47" s="99">
        <v>10</v>
      </c>
      <c r="N47" s="99">
        <v>0</v>
      </c>
      <c r="O47" s="99">
        <v>3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2</v>
      </c>
      <c r="V47" s="99">
        <v>2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/>
      <c r="AD47" s="99">
        <v>0</v>
      </c>
      <c r="AE47" s="30"/>
      <c r="AF47" s="46"/>
      <c r="AG47" s="46"/>
      <c r="AH47" s="46"/>
    </row>
    <row r="48" spans="1:34" ht="18.75" customHeight="1">
      <c r="A48" s="77"/>
      <c r="B48" s="77"/>
      <c r="C48" s="76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30"/>
      <c r="AF48" s="46"/>
      <c r="AG48" s="46"/>
      <c r="AH48" s="46"/>
    </row>
    <row r="49" spans="1:34" ht="150" customHeight="1">
      <c r="A49" s="77"/>
      <c r="B49" s="77"/>
      <c r="C49" s="76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30"/>
      <c r="AF49" s="46"/>
      <c r="AG49" s="46"/>
      <c r="AH49" s="46"/>
    </row>
    <row r="50" spans="1:34" ht="47.25" customHeight="1">
      <c r="A50" s="33"/>
      <c r="B50" s="33"/>
      <c r="C50" s="34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30"/>
      <c r="AF50" s="46"/>
      <c r="AG50" s="46"/>
      <c r="AH50" s="46"/>
    </row>
    <row r="51" spans="1:34" ht="15.75" customHeight="1">
      <c r="A51" s="21"/>
      <c r="B51" s="21"/>
      <c r="C51" s="38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46"/>
      <c r="AG51" s="46"/>
      <c r="AH51" s="46"/>
    </row>
    <row r="52" spans="1:34" ht="10.5" customHeight="1">
      <c r="A52" s="21"/>
      <c r="B52" s="21"/>
      <c r="C52" s="2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6"/>
      <c r="AG52" s="46"/>
      <c r="AH52" s="46"/>
    </row>
    <row r="53" spans="1:52" ht="15.75" customHeight="1">
      <c r="A53" s="21"/>
      <c r="B53" s="21"/>
      <c r="C53" s="2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6"/>
      <c r="AG53" s="46"/>
      <c r="AH53" s="46"/>
      <c r="AX53" s="14"/>
      <c r="AY53" s="14"/>
      <c r="AZ53" s="14"/>
    </row>
    <row r="54" spans="1:34" ht="15.75" customHeight="1">
      <c r="A54" s="21"/>
      <c r="B54" s="21"/>
      <c r="C54" s="2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6"/>
      <c r="AG54" s="46"/>
      <c r="AH54" s="46"/>
    </row>
    <row r="55" spans="1:34" ht="15.75" customHeight="1">
      <c r="A55" s="21"/>
      <c r="B55" s="21"/>
      <c r="C55" s="2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6"/>
      <c r="AG55" s="46"/>
      <c r="AH55" s="46"/>
    </row>
    <row r="56" spans="1:34" ht="15.75" customHeight="1">
      <c r="A56" s="21"/>
      <c r="B56" s="21"/>
      <c r="C56" s="2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6"/>
      <c r="AG56" s="46"/>
      <c r="AH56" s="46"/>
    </row>
    <row r="57" spans="4:34" ht="15.75" customHeight="1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6"/>
      <c r="AG57" s="46"/>
      <c r="AH57" s="46"/>
    </row>
    <row r="58" spans="4:31" ht="15.75" customHeight="1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4:31" ht="15.75" customHeight="1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4:32" ht="10.5" customHeight="1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4:32" ht="10.5" customHeight="1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4:32" ht="10.5" customHeight="1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4:32" ht="10.5" customHeight="1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4:32" ht="10.5" customHeight="1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4:32" ht="10.5" customHeight="1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4:32" ht="10.5" customHeight="1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4:32" ht="10.5" customHeight="1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4:32" ht="10.5" customHeight="1"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4:32" ht="10.5" customHeight="1"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4:32" ht="10.5" customHeight="1"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4:32" ht="10.5" customHeight="1"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4:32" ht="10.5" customHeight="1"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4:32" ht="10.5" customHeight="1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4:32" ht="10.5" customHeight="1"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4:32" ht="10.5" customHeight="1"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4:32" ht="10.5" customHeight="1"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4:32" ht="10.5" customHeight="1"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4:32" ht="10.5" customHeight="1"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4:32" ht="10.5" customHeight="1"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4:32" ht="10.5" customHeight="1"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4:32" ht="10.5" customHeight="1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4:32" ht="10.5" customHeight="1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4:32" ht="10.5" customHeight="1"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4:32" ht="3.75" customHeight="1"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4:32" ht="14.25"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4:32" ht="14.2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4:32" ht="14.25"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4:32" ht="14.25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4:32" ht="14.25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4:32" ht="14.2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4:32" ht="14.25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4:32" ht="14.2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4:32" ht="14.2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4:32" ht="14.2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4:32" ht="14.25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4:32" ht="14.25"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4:32" ht="14.25"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4:32" ht="14.25"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4:32" ht="14.25"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4:32" ht="14.25"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4:32" ht="14.25"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4:32" ht="14.25"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4:32" ht="14.25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4:32" ht="14.25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4:32" ht="14.25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4:32" ht="14.25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4:32" ht="14.25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4:32" ht="14.25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4:32" ht="14.25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4:32" ht="14.25"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4:32" ht="14.25"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4:32" ht="14.25"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4:32" ht="14.25"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4:32" ht="14.25"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4:32" ht="14.25"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4:32" ht="14.25"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4:32" ht="14.25"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4:32" ht="14.25"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4:32" ht="14.25"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4:32" ht="14.25"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4:32" ht="14.25"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4:32" ht="14.25"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4:32" ht="14.25"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4:32" ht="14.25"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4:32" ht="14.25"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4:32" ht="14.25"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4:32" ht="14.25"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4:32" ht="14.25"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4:32" ht="14.25"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4:32" ht="14.25"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4:32" ht="14.25"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4:32" ht="14.25"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4:32" ht="14.25"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4:32" ht="14.25"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4:32" ht="14.25"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4:32" ht="14.25"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4:32" ht="14.25"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4:32" ht="14.25"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4:32" ht="14.25"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4:32" ht="14.25"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4:32" ht="14.25"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4:32" ht="14.25"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4:32" ht="14.25"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4:32" ht="14.25"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4:32" ht="14.25"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4:32" ht="14.25"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spans="4:32" ht="14.25"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4:32" ht="14.25"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4:32" ht="14.25"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4:32" ht="14.25"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spans="4:32" ht="14.25"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4:32" ht="14.25"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4:32" ht="14.25"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spans="4:32" ht="14.25"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spans="4:32" ht="14.25"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4:32" ht="14.25"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spans="4:32" ht="14.25"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spans="4:32" ht="14.25"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spans="4:32" ht="14.25"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4:32" ht="14.25"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4:32" ht="14.25"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spans="4:32" ht="14.25"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spans="4:32" ht="14.25"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4:32" ht="14.25"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spans="4:32" ht="14.25"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spans="4:32" ht="14.25"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spans="4:32" ht="14.25"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4:32" ht="14.25"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4:32" ht="14.25"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spans="4:32" ht="14.25"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spans="4:32" ht="14.25"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4:32" ht="14.25"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spans="4:32" ht="14.25"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spans="4:32" ht="14.25"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spans="4:32" ht="14.25"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4:32" ht="14.25"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4:32" ht="14.25"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spans="4:32" ht="14.25"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spans="4:32" ht="14.25"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4:32" ht="14.25"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spans="4:32" ht="14.25"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spans="4:32" ht="14.25"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spans="4:32" ht="14.25"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4:32" ht="14.25"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4:32" ht="14.25"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spans="4:32" ht="14.25"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spans="4:32" ht="14.25"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4:32" ht="14.25"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spans="4:32" ht="14.25"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spans="4:32" ht="14.25"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spans="4:32" ht="14.25"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4:32" ht="14.25"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4:32" ht="14.25"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spans="4:32" ht="14.25"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spans="4:32" ht="14.25"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4:32" ht="14.25"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spans="4:32" ht="14.25"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spans="4:32" ht="14.25"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spans="4:32" ht="14.25"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4:32" ht="14.25"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4:32" ht="14.25"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spans="4:32" ht="14.25"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spans="4:32" ht="14.25"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4:32" ht="14.25"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spans="4:32" ht="14.25"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4:32" ht="14.25"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4:32" ht="14.25"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4:32" ht="14.25"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4:32" ht="14.25"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spans="4:32" ht="14.25"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spans="4:32" ht="14.25"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4:32" ht="14.25"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spans="4:32" ht="14.25"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spans="4:32" ht="14.25"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spans="4:32" ht="14.25"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spans="4:32" ht="14.25"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spans="4:32" ht="14.25"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spans="4:32" ht="14.25"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spans="4:32" ht="14.25"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spans="4:32" ht="14.25"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spans="4:32" ht="14.25"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spans="4:32" ht="14.25"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spans="4:32" ht="14.25"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spans="4:32" ht="14.25"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spans="4:32" ht="14.25"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spans="4:32" ht="14.25"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spans="4:32" ht="14.25"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spans="4:32" ht="14.25"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spans="4:32" ht="14.25"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spans="4:32" ht="14.25"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spans="4:32" ht="14.25"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spans="4:32" ht="14.25"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spans="4:32" ht="14.25"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spans="4:32" ht="14.25"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spans="4:32" ht="14.25"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spans="4:32" ht="14.25"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spans="4:32" ht="14.25"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spans="4:32" ht="14.25"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</row>
    <row r="239" spans="4:32" ht="14.25"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</row>
    <row r="240" spans="4:32" ht="14.25"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spans="4:32" ht="14.25"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spans="4:32" ht="14.25"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spans="4:32" ht="14.25"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spans="4:32" ht="14.25"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spans="4:32" ht="14.25"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spans="4:32" ht="14.25"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spans="4:32" ht="14.25"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spans="4:32" ht="14.25"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spans="4:32" ht="14.25"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spans="4:32" ht="14.25"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spans="4:32" ht="14.25"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</row>
    <row r="252" spans="4:32" ht="14.25"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</row>
    <row r="253" spans="4:32" ht="14.25"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</row>
    <row r="254" spans="4:32" ht="14.25"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</row>
    <row r="255" spans="4:32" ht="14.25"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</row>
    <row r="256" spans="4:32" ht="14.25"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</row>
    <row r="257" spans="4:32" ht="14.25"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</row>
    <row r="258" spans="4:32" ht="14.25"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</row>
    <row r="259" spans="4:32" ht="14.25"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</row>
    <row r="260" spans="4:32" ht="14.25"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</row>
    <row r="261" spans="4:32" ht="14.25"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</row>
    <row r="262" spans="4:32" ht="14.25"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</row>
    <row r="263" spans="4:32" ht="14.25"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</row>
    <row r="264" spans="4:32" ht="14.25"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</row>
    <row r="265" spans="4:32" ht="14.25"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</row>
    <row r="266" spans="4:32" ht="14.25"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</row>
    <row r="267" spans="4:32" ht="14.25"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</row>
    <row r="268" spans="4:32" ht="14.25"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</row>
    <row r="269" spans="4:32" ht="14.25"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</row>
    <row r="270" spans="4:32" ht="14.25"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</row>
    <row r="271" spans="4:32" ht="14.25"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</row>
    <row r="272" spans="4:32" ht="14.25"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</row>
    <row r="273" spans="4:32" ht="14.25"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</row>
    <row r="274" spans="4:32" ht="14.25"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</row>
    <row r="275" spans="4:32" ht="14.25"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</row>
    <row r="276" spans="4:32" ht="14.25"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</row>
    <row r="277" spans="4:32" ht="14.25"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</row>
    <row r="278" spans="4:32" ht="14.25"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</row>
    <row r="279" spans="4:32" ht="14.25"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</row>
    <row r="280" spans="4:32" ht="14.25"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</row>
    <row r="281" spans="4:32" ht="14.25"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</row>
    <row r="282" spans="4:32" ht="14.25"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</row>
    <row r="283" spans="4:32" ht="14.25"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spans="4:32" ht="14.25"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</row>
    <row r="285" spans="4:32" ht="14.25"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</row>
    <row r="286" spans="4:32" ht="14.25"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</row>
    <row r="287" spans="4:32" ht="14.25"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spans="4:32" ht="14.25"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</row>
    <row r="289" spans="4:32" ht="14.25"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</row>
    <row r="290" spans="4:32" ht="14.25"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spans="4:32" ht="14.25"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</row>
    <row r="292" spans="4:32" ht="14.25"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spans="4:32" ht="14.25"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spans="4:32" ht="14.25"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</row>
    <row r="295" spans="4:32" ht="14.25"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spans="4:32" ht="14.25"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spans="4:32" ht="14.25"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</row>
    <row r="298" spans="4:32" ht="14.25"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spans="4:32" ht="14.25"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spans="4:32" ht="14.25"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spans="4:32" ht="14.25"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spans="4:32" ht="14.25"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spans="4:32" ht="14.25"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</row>
    <row r="304" spans="4:32" ht="14.25"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</row>
    <row r="305" spans="4:32" ht="14.25"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spans="4:32" ht="14.25"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spans="4:32" ht="14.25"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</row>
    <row r="308" spans="4:32" ht="14.25"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spans="4:32" ht="14.25"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spans="4:32" ht="14.25"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spans="4:32" ht="14.25"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</row>
    <row r="312" spans="4:32" ht="14.25"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spans="4:32" ht="14.25"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</row>
    <row r="314" spans="4:32" ht="14.25"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</row>
    <row r="315" spans="4:32" ht="14.25"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</row>
    <row r="316" spans="4:32" ht="14.25"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</row>
    <row r="317" spans="4:32" ht="14.25"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spans="4:32" ht="14.25"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</row>
    <row r="319" spans="4:32" ht="14.25"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</row>
    <row r="320" spans="4:32" ht="14.25"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spans="4:32" ht="14.25"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</row>
    <row r="322" spans="4:32" ht="14.25"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</row>
    <row r="323" spans="4:32" ht="14.25"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</row>
    <row r="324" spans="4:32" ht="14.25"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</row>
    <row r="325" spans="4:32" ht="14.25"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</row>
    <row r="326" spans="4:32" ht="14.25"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</row>
    <row r="327" spans="4:32" ht="14.25"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</row>
    <row r="328" spans="4:32" ht="14.25"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</row>
    <row r="329" spans="4:32" ht="14.25"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</row>
    <row r="330" spans="4:32" ht="14.25"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</row>
    <row r="331" spans="4:32" ht="14.25"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</row>
    <row r="332" spans="4:32" ht="14.25"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</row>
    <row r="333" spans="4:32" ht="14.25"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</row>
    <row r="334" spans="4:32" ht="14.25"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</row>
    <row r="335" spans="4:32" ht="14.25"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</row>
    <row r="336" spans="4:32" ht="14.25"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</row>
    <row r="337" spans="4:32" ht="14.25"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</row>
    <row r="338" spans="4:32" ht="14.25"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</row>
    <row r="339" spans="4:32" ht="14.25"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</row>
    <row r="340" spans="4:32" ht="14.25"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</row>
    <row r="341" spans="4:32" ht="14.25"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</row>
    <row r="342" spans="4:32" ht="14.25"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</row>
    <row r="343" spans="4:32" ht="14.25"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</row>
    <row r="344" spans="4:32" ht="14.25"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</row>
    <row r="345" spans="4:32" ht="14.25"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</row>
    <row r="346" spans="4:32" ht="14.25"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</row>
    <row r="347" spans="4:32" ht="14.25"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</row>
    <row r="348" spans="4:32" ht="14.25"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</row>
    <row r="349" spans="4:32" ht="14.25"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</row>
    <row r="350" spans="4:32" ht="14.25"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</row>
    <row r="351" spans="4:32" ht="14.25"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</row>
    <row r="352" spans="4:32" ht="14.25"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</row>
    <row r="353" spans="4:32" ht="14.25"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</row>
    <row r="354" spans="4:32" ht="14.25"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</row>
    <row r="355" spans="4:32" ht="14.25"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</row>
    <row r="356" spans="4:32" ht="14.25"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</row>
    <row r="357" spans="4:32" ht="14.25"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</row>
    <row r="358" spans="4:32" ht="14.25"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</row>
    <row r="359" spans="4:32" ht="14.25"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</row>
    <row r="360" spans="4:32" ht="14.25"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</row>
    <row r="361" spans="4:32" ht="14.25"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</row>
    <row r="362" spans="4:32" ht="14.25"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spans="4:32" ht="14.25"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</row>
    <row r="364" spans="4:32" ht="14.25"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</row>
    <row r="365" spans="4:32" ht="14.25"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</row>
    <row r="366" spans="4:32" ht="14.25"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</row>
    <row r="367" spans="4:32" ht="14.25"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</row>
    <row r="368" spans="4:32" ht="14.25"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</row>
    <row r="369" spans="4:32" ht="14.25"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</row>
    <row r="370" spans="4:32" ht="14.25"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</row>
    <row r="371" spans="4:32" ht="14.25"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</row>
    <row r="372" spans="4:32" ht="14.25"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</row>
    <row r="373" spans="4:32" ht="14.25"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</row>
    <row r="374" spans="4:32" ht="14.25"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</row>
    <row r="375" spans="4:32" ht="14.25"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</row>
    <row r="376" spans="4:32" ht="14.25"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</row>
    <row r="377" spans="4:32" ht="14.25"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</row>
    <row r="378" spans="4:32" ht="14.25"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</row>
    <row r="379" spans="4:32" ht="14.25"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</row>
    <row r="380" spans="4:32" ht="14.25"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</row>
    <row r="381" spans="4:32" ht="14.25"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</row>
    <row r="382" spans="4:32" ht="14.25"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</row>
    <row r="383" spans="4:32" ht="14.25"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</row>
    <row r="384" spans="4:32" ht="14.25"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</row>
    <row r="385" spans="4:32" ht="14.25"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</row>
    <row r="386" spans="4:32" ht="14.25"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</row>
    <row r="387" spans="4:32" ht="14.25"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</row>
    <row r="388" spans="4:32" ht="14.25"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</row>
    <row r="389" spans="4:32" ht="14.25"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</row>
    <row r="390" spans="4:32" ht="14.25"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</row>
    <row r="391" spans="4:32" ht="14.25"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</row>
    <row r="392" spans="4:32" ht="14.25"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</row>
    <row r="393" spans="4:32" ht="14.25"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</row>
    <row r="394" spans="4:32" ht="14.25"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</row>
    <row r="395" spans="4:32" ht="14.25"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</row>
    <row r="396" spans="4:32" ht="14.25"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</row>
    <row r="397" spans="4:32" ht="14.25"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</row>
    <row r="398" spans="4:32" ht="14.25"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</row>
    <row r="399" spans="4:32" ht="14.25"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</row>
    <row r="400" spans="4:32" ht="14.25"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</row>
    <row r="401" spans="4:32" ht="14.25"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</row>
    <row r="402" spans="4:32" ht="14.25"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</row>
    <row r="403" spans="4:32" ht="14.25"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</row>
    <row r="404" spans="4:32" ht="14.25"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</row>
    <row r="405" spans="4:32" ht="14.25"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</row>
    <row r="406" spans="4:32" ht="14.25"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</row>
    <row r="407" spans="4:32" ht="14.25"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</row>
    <row r="408" spans="4:32" ht="14.25"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</row>
    <row r="409" spans="4:32" ht="14.25"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</row>
    <row r="410" spans="4:32" ht="14.25"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</row>
    <row r="411" spans="4:32" ht="14.25"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</row>
    <row r="412" spans="4:32" ht="14.25"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</row>
    <row r="413" spans="4:32" ht="14.25"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</row>
    <row r="414" spans="4:32" ht="14.25"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</row>
    <row r="415" spans="4:32" ht="14.25"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</row>
    <row r="416" spans="4:32" ht="14.25"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</row>
    <row r="417" spans="4:32" ht="14.25"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</row>
    <row r="418" spans="4:32" ht="14.25"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</row>
    <row r="419" spans="4:32" ht="14.25"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</row>
    <row r="420" spans="4:32" ht="14.25"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</row>
    <row r="421" spans="4:32" ht="14.25"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</row>
    <row r="422" spans="4:32" ht="14.25"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</row>
    <row r="423" spans="4:32" ht="14.25"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</row>
    <row r="424" spans="4:32" ht="14.25"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</row>
    <row r="425" spans="4:32" ht="14.25"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</row>
    <row r="426" spans="4:32" ht="14.25"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</row>
    <row r="427" spans="4:32" ht="14.25"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</row>
    <row r="428" spans="4:32" ht="14.25"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</row>
    <row r="429" spans="4:32" ht="14.25"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</row>
    <row r="430" spans="4:32" ht="14.25"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</row>
    <row r="431" spans="4:32" ht="14.25"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</row>
    <row r="432" spans="4:32" ht="14.25"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</row>
    <row r="433" spans="4:32" ht="14.25"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</row>
    <row r="434" spans="4:32" ht="14.25"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</row>
    <row r="435" spans="4:32" ht="14.25"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</row>
    <row r="436" spans="4:32" ht="14.25"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</row>
    <row r="437" spans="4:32" ht="14.25"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</row>
    <row r="438" spans="4:32" ht="14.25"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</row>
    <row r="439" spans="4:32" ht="14.25"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</row>
    <row r="440" spans="4:32" ht="14.25"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</row>
    <row r="441" spans="4:32" ht="14.25"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</row>
    <row r="442" spans="4:32" ht="14.25"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</row>
    <row r="443" spans="4:32" ht="14.25"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</row>
    <row r="444" spans="4:32" ht="14.25"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</row>
    <row r="445" spans="4:32" ht="14.25"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</row>
    <row r="446" spans="4:32" ht="14.25"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</row>
    <row r="447" spans="4:32" ht="14.25"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</row>
    <row r="448" spans="4:32" ht="14.25"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</row>
    <row r="449" spans="4:32" ht="14.25"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</row>
    <row r="450" spans="4:32" ht="14.25"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</row>
    <row r="451" spans="4:32" ht="14.25"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</row>
    <row r="452" spans="4:32" ht="14.25"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</row>
    <row r="453" spans="4:32" ht="14.25"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</row>
    <row r="454" spans="4:32" ht="14.25"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</row>
    <row r="455" spans="4:32" ht="14.25"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</row>
    <row r="456" spans="4:32" ht="14.25"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</row>
    <row r="457" spans="4:32" ht="14.25"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</row>
    <row r="458" spans="4:32" ht="14.25"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</row>
    <row r="459" spans="4:32" ht="14.25"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</row>
    <row r="460" spans="4:32" ht="14.25"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</row>
    <row r="461" spans="4:32" ht="14.25"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</row>
    <row r="462" spans="4:32" ht="14.25"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</row>
    <row r="463" spans="4:32" ht="14.25"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</row>
    <row r="464" spans="4:32" ht="14.25"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</row>
    <row r="465" spans="4:32" ht="14.25"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</row>
    <row r="466" spans="4:32" ht="14.25"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</row>
    <row r="467" spans="4:32" ht="14.25"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</row>
    <row r="468" spans="4:32" ht="14.25"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</row>
    <row r="469" spans="4:32" ht="14.25"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</row>
    <row r="470" spans="4:32" ht="14.25"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</row>
    <row r="471" spans="4:32" ht="14.25"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</row>
    <row r="472" spans="4:32" ht="14.25"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</row>
    <row r="473" spans="4:32" ht="14.25"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</row>
    <row r="474" spans="4:32" ht="14.25"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</row>
    <row r="475" spans="4:32" ht="14.25"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</row>
    <row r="476" spans="4:32" ht="14.25"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</row>
    <row r="477" spans="4:32" ht="14.25"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</row>
    <row r="478" spans="4:32" ht="14.25"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</row>
    <row r="479" spans="4:32" ht="14.25"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</row>
    <row r="480" spans="4:32" ht="14.25"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</row>
    <row r="481" spans="4:32" ht="14.25"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</row>
    <row r="482" spans="4:32" ht="14.25"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</row>
    <row r="483" spans="4:32" ht="14.25"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</row>
    <row r="484" spans="4:32" ht="14.25"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</row>
    <row r="485" spans="4:32" ht="14.25"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</row>
    <row r="486" spans="4:32" ht="14.25"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</row>
    <row r="487" spans="4:32" ht="14.25"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</row>
    <row r="488" spans="4:32" ht="14.25"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</row>
    <row r="489" spans="4:32" ht="14.25"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</row>
    <row r="490" spans="4:32" ht="14.25"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</row>
    <row r="491" spans="4:32" ht="14.25"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</row>
    <row r="492" spans="4:32" ht="14.25"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</row>
    <row r="493" spans="4:32" ht="14.25"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</row>
    <row r="494" spans="4:32" ht="14.25"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</row>
    <row r="495" spans="4:32" ht="14.25"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</row>
    <row r="496" spans="4:32" ht="14.25"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</row>
    <row r="497" spans="4:32" ht="14.25"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</row>
    <row r="498" spans="4:32" ht="14.25"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</row>
    <row r="499" spans="4:32" ht="14.25"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</row>
    <row r="500" spans="4:32" ht="14.25"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</row>
    <row r="501" spans="4:32" ht="14.25"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</row>
    <row r="502" spans="4:32" ht="14.25"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</row>
    <row r="503" spans="4:32" ht="14.25"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</row>
    <row r="504" spans="4:32" ht="14.25"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</row>
    <row r="505" spans="4:32" ht="14.25"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</row>
    <row r="506" spans="4:32" ht="14.25"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</row>
    <row r="507" spans="4:32" ht="14.25"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</row>
    <row r="508" spans="4:32" ht="14.25"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</row>
    <row r="509" spans="4:32" ht="14.25"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</row>
    <row r="510" spans="4:32" ht="14.25"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</row>
    <row r="511" spans="4:32" ht="14.25"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</row>
    <row r="512" spans="4:32" ht="14.25"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</row>
    <row r="513" spans="4:32" ht="14.25"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</row>
    <row r="514" spans="4:32" ht="14.25"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</row>
    <row r="515" spans="4:32" ht="14.25"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</row>
    <row r="516" spans="4:32" ht="14.25"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</row>
    <row r="517" spans="4:32" ht="14.25"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</row>
    <row r="518" spans="4:32" ht="14.25"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</row>
    <row r="519" spans="4:32" ht="14.25"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</row>
    <row r="520" spans="4:32" ht="14.25"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</row>
    <row r="521" spans="4:32" ht="14.25"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</row>
    <row r="522" spans="4:32" ht="14.25"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</row>
    <row r="523" spans="4:32" ht="14.25"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</row>
    <row r="524" spans="4:32" ht="14.25"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</row>
    <row r="525" spans="4:32" ht="14.25"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</row>
    <row r="526" spans="4:32" ht="14.25"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</row>
    <row r="527" spans="4:32" ht="14.25"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</row>
    <row r="528" spans="4:32" ht="14.25"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</row>
    <row r="529" spans="4:32" ht="14.25"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</row>
    <row r="530" spans="4:32" ht="14.25"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</row>
    <row r="531" spans="4:32" ht="14.25"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</row>
    <row r="532" spans="4:32" ht="14.25"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</row>
    <row r="533" spans="4:32" ht="14.25"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</row>
    <row r="534" spans="4:32" ht="14.25"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</row>
    <row r="535" spans="4:32" ht="14.25"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</row>
    <row r="536" spans="4:32" ht="14.25"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</row>
    <row r="537" spans="4:32" ht="14.25"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</row>
    <row r="538" spans="4:32" ht="14.25"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</row>
    <row r="539" spans="4:32" ht="14.25"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</row>
    <row r="540" spans="4:32" ht="14.25"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</row>
    <row r="541" spans="4:32" ht="14.25"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</row>
    <row r="542" spans="4:32" ht="14.25"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</row>
    <row r="543" spans="4:32" ht="14.25"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</row>
    <row r="544" spans="4:32" ht="14.25"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</row>
    <row r="545" spans="4:32" ht="14.25"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</row>
    <row r="546" spans="4:32" ht="14.25"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</row>
    <row r="547" spans="4:32" ht="14.25"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</row>
    <row r="548" spans="4:32" ht="14.25"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</row>
    <row r="549" spans="4:32" ht="14.25"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</row>
    <row r="550" spans="4:32" ht="14.25"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</row>
    <row r="551" spans="4:32" ht="14.25"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</row>
    <row r="552" spans="4:32" ht="14.25"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</row>
    <row r="553" spans="4:32" ht="14.25"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</row>
    <row r="554" spans="4:32" ht="14.25"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</row>
    <row r="555" spans="4:32" ht="14.25"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</row>
    <row r="556" spans="4:32" ht="14.25"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</row>
    <row r="557" spans="4:32" ht="14.25"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</row>
    <row r="558" spans="4:32" ht="14.25"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</row>
    <row r="559" spans="4:32" ht="14.25"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</row>
    <row r="560" spans="4:32" ht="14.25"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</row>
    <row r="561" spans="4:32" ht="14.25"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</row>
    <row r="562" spans="4:32" ht="14.25"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</row>
    <row r="563" spans="4:32" ht="14.25"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</row>
    <row r="564" spans="4:32" ht="14.25"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</row>
    <row r="565" spans="4:32" ht="14.25"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</row>
    <row r="566" spans="4:32" ht="14.25"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</row>
    <row r="567" spans="4:32" ht="14.25"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</row>
    <row r="568" spans="4:32" ht="14.25"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</row>
    <row r="569" spans="4:32" ht="14.25"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</row>
    <row r="570" spans="4:32" ht="14.25"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</row>
    <row r="571" spans="4:32" ht="14.25"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</row>
    <row r="572" spans="4:32" ht="14.25"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</row>
    <row r="573" spans="4:32" ht="14.25"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</row>
    <row r="574" spans="4:32" ht="14.25"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</row>
    <row r="575" spans="4:32" ht="14.25"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</row>
    <row r="576" spans="4:32" ht="14.25"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</row>
    <row r="577" spans="4:32" ht="14.25"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</row>
    <row r="578" spans="4:32" ht="14.25"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</row>
    <row r="579" spans="4:32" ht="14.25"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</row>
    <row r="580" spans="4:32" ht="14.25"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</row>
    <row r="581" spans="4:32" ht="14.25"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</row>
    <row r="582" spans="4:32" ht="14.25"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</row>
    <row r="583" spans="4:32" ht="14.25"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</row>
    <row r="584" spans="4:32" ht="14.25"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</row>
    <row r="585" spans="4:32" ht="14.25"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</row>
    <row r="586" spans="4:32" ht="14.25"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</row>
    <row r="587" spans="4:32" ht="14.25"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</row>
    <row r="588" spans="4:32" ht="14.25"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</row>
    <row r="589" spans="4:32" ht="14.25"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</row>
    <row r="590" spans="4:32" ht="14.25"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</row>
    <row r="591" spans="4:32" ht="14.25"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</row>
    <row r="592" spans="4:32" ht="14.25"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</row>
    <row r="593" spans="4:32" ht="14.25"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</row>
    <row r="594" spans="4:32" ht="14.25"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</row>
    <row r="595" spans="4:32" ht="14.25"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</row>
    <row r="596" spans="4:32" ht="14.25"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</row>
    <row r="597" spans="4:32" ht="14.25"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</row>
    <row r="598" spans="4:32" ht="14.25"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</row>
    <row r="599" spans="4:32" ht="14.25"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</row>
    <row r="600" spans="4:32" ht="14.25"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</row>
    <row r="601" spans="4:32" ht="14.25"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</row>
    <row r="602" spans="4:32" ht="14.25"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</row>
    <row r="603" spans="4:32" ht="14.25"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</row>
    <row r="604" spans="4:32" ht="14.25"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</row>
    <row r="605" spans="4:32" ht="14.25"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</row>
    <row r="606" spans="4:32" ht="14.25"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</row>
    <row r="607" spans="4:32" ht="14.25"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</row>
    <row r="608" spans="4:32" ht="14.25"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</row>
    <row r="609" spans="4:32" ht="14.25"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</row>
    <row r="610" spans="4:32" ht="14.25"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</row>
    <row r="611" spans="4:32" ht="14.25"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</row>
    <row r="612" spans="4:32" ht="14.25"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</row>
    <row r="613" spans="4:32" ht="14.25"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</row>
    <row r="614" spans="4:32" ht="14.25"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</row>
    <row r="615" spans="4:32" ht="14.25"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</row>
    <row r="616" spans="4:32" ht="14.25"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</row>
    <row r="617" spans="4:32" ht="14.25"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</row>
    <row r="618" spans="4:32" ht="14.25"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</row>
    <row r="619" spans="4:32" ht="14.25"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</row>
    <row r="620" spans="4:32" ht="14.25"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</row>
    <row r="621" spans="4:32" ht="14.25"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</row>
    <row r="622" spans="4:32" ht="14.25"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</row>
    <row r="623" spans="4:32" ht="14.25"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</row>
    <row r="624" spans="4:32" ht="14.25"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</row>
    <row r="625" spans="4:32" ht="14.25"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</row>
    <row r="626" spans="4:32" ht="14.25"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</row>
    <row r="627" spans="4:32" ht="14.25"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</row>
    <row r="628" spans="4:32" ht="14.25"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</row>
    <row r="629" spans="4:32" ht="14.25"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</row>
    <row r="630" spans="4:32" ht="14.25"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</row>
    <row r="631" spans="4:32" ht="14.25"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</row>
    <row r="632" spans="4:32" ht="14.25"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</row>
    <row r="633" spans="4:32" ht="14.25"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</row>
    <row r="634" spans="4:32" ht="14.25"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</row>
    <row r="635" spans="4:32" ht="14.25"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</row>
    <row r="636" spans="4:32" ht="14.25"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</row>
    <row r="637" spans="4:32" ht="14.25"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</row>
    <row r="638" spans="4:32" ht="14.25"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</row>
    <row r="639" spans="4:32" ht="14.25"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</row>
    <row r="640" spans="4:32" ht="14.25"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</row>
    <row r="641" spans="4:32" ht="14.25"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</row>
    <row r="642" spans="4:32" ht="14.25"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</row>
    <row r="643" spans="4:32" ht="14.25"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</row>
    <row r="644" spans="4:32" ht="14.25"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</row>
    <row r="645" spans="4:32" ht="14.25"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</row>
    <row r="646" spans="4:32" ht="14.25"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</row>
    <row r="647" spans="4:32" ht="14.25"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</row>
    <row r="648" spans="4:32" ht="14.25"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</row>
    <row r="649" spans="4:32" ht="14.25"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</row>
    <row r="650" spans="4:32" ht="14.25"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</row>
    <row r="651" spans="4:32" ht="14.25"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</row>
    <row r="652" spans="4:32" ht="14.25"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</row>
    <row r="653" spans="4:32" ht="14.25"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</row>
    <row r="654" spans="4:32" ht="14.25"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</row>
    <row r="655" spans="4:32" ht="14.25"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</row>
    <row r="656" spans="4:32" ht="14.25"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</row>
    <row r="657" spans="4:32" ht="14.25"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</row>
    <row r="658" spans="4:32" ht="14.25"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</row>
    <row r="659" spans="4:32" ht="14.25"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</row>
    <row r="660" spans="4:32" ht="14.25"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</row>
    <row r="661" spans="4:32" ht="14.25"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</row>
    <row r="662" spans="4:32" ht="14.25"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</row>
    <row r="663" spans="4:32" ht="14.25"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</row>
    <row r="664" spans="4:32" ht="14.25"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</row>
    <row r="665" spans="4:32" ht="14.25"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</row>
    <row r="666" spans="4:32" ht="14.25"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</row>
    <row r="667" spans="4:32" ht="14.25"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</row>
    <row r="668" spans="4:32" ht="14.25"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</row>
    <row r="669" spans="4:32" ht="14.25"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</row>
    <row r="670" spans="4:32" ht="14.25"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</row>
    <row r="671" spans="4:32" ht="14.25"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</row>
    <row r="672" spans="4:32" ht="14.25"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</row>
    <row r="673" spans="4:32" ht="14.25"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</row>
    <row r="674" spans="4:32" ht="14.25"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</row>
    <row r="675" spans="4:32" ht="14.25"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</row>
    <row r="676" spans="4:32" ht="14.25"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</row>
    <row r="677" spans="4:32" ht="14.25"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</row>
    <row r="678" spans="4:32" ht="14.25"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</row>
    <row r="679" spans="4:32" ht="14.25"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</row>
    <row r="680" spans="4:32" ht="14.25"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</row>
    <row r="681" spans="4:32" ht="14.25"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</row>
    <row r="682" spans="4:32" ht="14.25"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</row>
    <row r="683" spans="4:32" ht="14.25"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</row>
    <row r="684" spans="4:32" ht="14.25"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</row>
    <row r="685" spans="4:32" ht="14.25"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</row>
    <row r="686" spans="4:32" ht="14.25"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</row>
    <row r="687" spans="4:32" ht="14.25"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</row>
    <row r="688" spans="4:32" ht="14.25"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</row>
    <row r="689" spans="4:32" ht="14.25"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</row>
    <row r="690" spans="4:32" ht="14.25"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</row>
    <row r="691" spans="4:32" ht="14.25"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</row>
    <row r="692" spans="4:32" ht="14.25"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</row>
    <row r="693" spans="4:32" ht="14.25"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</row>
    <row r="694" spans="4:32" ht="14.25"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</row>
    <row r="695" spans="4:32" ht="14.25"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</row>
    <row r="696" spans="4:32" ht="14.25"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</row>
    <row r="697" spans="4:32" ht="14.25"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</row>
    <row r="698" spans="4:32" ht="14.25"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</row>
    <row r="699" spans="4:32" ht="14.25"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</row>
    <row r="700" spans="4:32" ht="14.25"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</row>
    <row r="701" spans="4:32" ht="14.25"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</row>
    <row r="702" spans="4:32" ht="14.25"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</row>
    <row r="703" spans="4:32" ht="14.25"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</row>
    <row r="704" spans="4:32" ht="14.25"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</row>
    <row r="705" spans="4:32" ht="14.25"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</row>
    <row r="706" spans="4:32" ht="14.25"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</row>
    <row r="707" spans="4:32" ht="14.25"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</row>
    <row r="708" spans="4:32" ht="14.25"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</row>
    <row r="709" spans="4:32" ht="14.25"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</row>
    <row r="710" spans="4:32" ht="14.25"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</row>
    <row r="711" spans="4:32" ht="14.25"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</row>
    <row r="712" spans="4:32" ht="14.25"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</row>
    <row r="713" spans="4:32" ht="14.25"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</row>
    <row r="714" spans="4:32" ht="14.25"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</row>
    <row r="715" spans="4:32" ht="14.25"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</row>
    <row r="716" spans="4:32" ht="14.25"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</row>
    <row r="717" spans="4:32" ht="14.25"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</row>
    <row r="718" spans="4:32" ht="14.25"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</row>
    <row r="719" spans="4:32" ht="14.25"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</row>
    <row r="720" spans="4:32" ht="14.25"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</row>
    <row r="721" spans="4:32" ht="14.25"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</row>
    <row r="722" spans="4:32" ht="14.25"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</row>
    <row r="723" spans="4:32" ht="14.25"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</row>
    <row r="724" spans="4:32" ht="14.25"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</row>
    <row r="725" spans="4:32" ht="14.25"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</row>
    <row r="726" spans="4:32" ht="14.25"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</row>
    <row r="727" spans="4:32" ht="14.25"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</row>
    <row r="728" spans="4:32" ht="14.25"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</row>
    <row r="729" spans="4:32" ht="14.25"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</row>
    <row r="730" spans="4:32" ht="14.25"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</row>
    <row r="731" spans="4:32" ht="14.25"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</row>
    <row r="732" spans="4:32" ht="14.25"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</row>
    <row r="733" spans="4:32" ht="14.25"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</row>
    <row r="734" spans="4:32" ht="14.25"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</row>
    <row r="735" spans="4:32" ht="14.25"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</row>
    <row r="736" spans="4:32" ht="14.25"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</row>
    <row r="737" spans="4:32" ht="14.25"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</row>
    <row r="738" spans="4:32" ht="14.25"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</row>
    <row r="739" spans="4:32" ht="14.25"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</row>
    <row r="740" spans="4:32" ht="14.25"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</row>
    <row r="741" spans="4:32" ht="14.25"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</row>
    <row r="742" spans="4:32" ht="14.25"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</row>
    <row r="743" spans="4:32" ht="14.25"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</row>
    <row r="744" spans="4:32" ht="14.25"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</row>
    <row r="745" spans="4:32" ht="14.25"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</row>
    <row r="746" spans="4:32" ht="14.25"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</row>
    <row r="747" spans="4:32" ht="14.25"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</row>
    <row r="748" spans="4:32" ht="14.25"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</row>
    <row r="749" spans="4:32" ht="14.25"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</row>
    <row r="750" spans="4:32" ht="14.25"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</row>
    <row r="751" spans="4:32" ht="14.25"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</row>
    <row r="752" spans="4:32" ht="14.25"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</row>
    <row r="753" spans="4:32" ht="14.25"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</row>
    <row r="754" spans="4:32" ht="14.25"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</row>
    <row r="755" spans="4:32" ht="14.25"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</row>
    <row r="756" spans="4:32" ht="14.25"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</row>
    <row r="757" spans="4:32" ht="14.25"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</row>
    <row r="758" spans="4:32" ht="14.25"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</row>
    <row r="759" spans="4:32" ht="14.25"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</row>
    <row r="760" spans="4:32" ht="14.25"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</row>
    <row r="761" spans="4:32" ht="14.25"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</row>
    <row r="762" spans="4:32" ht="14.25"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</row>
    <row r="763" spans="4:32" ht="14.25"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</row>
    <row r="764" spans="4:32" ht="14.25"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</row>
    <row r="765" spans="4:32" ht="14.25"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</row>
    <row r="766" spans="4:32" ht="14.25"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</row>
    <row r="767" spans="4:32" ht="14.25"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</row>
    <row r="768" spans="4:32" ht="14.25"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</row>
    <row r="769" spans="4:32" ht="14.25"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</row>
    <row r="770" spans="4:32" ht="14.25"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</row>
    <row r="771" spans="4:32" ht="14.25"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</row>
    <row r="772" spans="4:32" ht="14.25"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</row>
    <row r="773" spans="4:32" ht="14.25"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</row>
    <row r="774" spans="4:32" ht="14.25"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</row>
    <row r="775" spans="4:32" ht="14.25"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</row>
    <row r="776" spans="4:32" ht="14.25"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</row>
    <row r="777" spans="4:32" ht="14.25"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</row>
    <row r="778" spans="4:32" ht="14.25"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</row>
    <row r="779" spans="4:32" ht="14.25"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</row>
    <row r="780" spans="4:32" ht="14.25"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</row>
    <row r="781" spans="4:32" ht="14.25"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</row>
    <row r="782" spans="4:32" ht="14.25"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</row>
    <row r="783" spans="4:32" ht="14.25"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</row>
    <row r="784" spans="4:32" ht="14.25"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</row>
    <row r="785" spans="4:32" ht="14.25"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</row>
    <row r="786" spans="4:32" ht="14.25"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</row>
    <row r="787" spans="4:32" ht="14.25"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</row>
    <row r="788" spans="4:32" ht="14.25"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</row>
    <row r="789" spans="4:32" ht="14.25"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</row>
    <row r="790" spans="4:32" ht="14.25"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</row>
    <row r="791" spans="4:32" ht="14.25"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</row>
    <row r="792" spans="4:32" ht="14.25"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</row>
    <row r="793" spans="4:32" ht="14.25"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</row>
    <row r="794" spans="4:32" ht="14.25"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</row>
    <row r="795" spans="4:32" ht="14.25"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</row>
    <row r="796" spans="4:32" ht="14.25"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</row>
    <row r="797" spans="4:32" ht="14.25"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</row>
    <row r="798" spans="4:32" ht="14.25"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</row>
    <row r="799" spans="4:32" ht="14.25"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</row>
    <row r="800" spans="4:32" ht="14.25"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</row>
    <row r="801" spans="4:32" ht="14.25"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</row>
    <row r="802" spans="4:32" ht="14.25"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</row>
    <row r="803" spans="4:32" ht="14.25"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</row>
    <row r="804" spans="4:32" ht="14.25"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</row>
    <row r="805" spans="4:32" ht="14.25"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</row>
    <row r="806" spans="4:32" ht="14.25"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</row>
    <row r="807" spans="4:32" ht="14.25"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</row>
    <row r="808" spans="4:32" ht="14.25"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</row>
    <row r="809" spans="4:32" ht="14.25"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</row>
    <row r="810" spans="4:32" ht="14.25"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</row>
    <row r="811" spans="4:32" ht="14.25"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</row>
    <row r="812" spans="4:32" ht="14.25"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</row>
    <row r="813" spans="4:32" ht="14.25"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</row>
    <row r="814" spans="4:32" ht="14.25"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</row>
    <row r="815" spans="4:32" ht="14.25"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</row>
    <row r="816" spans="4:32" ht="14.25"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</row>
    <row r="817" spans="4:32" ht="14.25"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</row>
    <row r="818" spans="4:32" ht="14.25"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</row>
    <row r="819" spans="4:32" ht="14.25"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</row>
  </sheetData>
  <sheetProtection/>
  <mergeCells count="43">
    <mergeCell ref="A2:C2"/>
    <mergeCell ref="G4:L4"/>
    <mergeCell ref="I5:J6"/>
    <mergeCell ref="B10:C10"/>
    <mergeCell ref="A9:C9"/>
    <mergeCell ref="A4:C7"/>
    <mergeCell ref="D4:F6"/>
    <mergeCell ref="G5:H6"/>
    <mergeCell ref="A31:C31"/>
    <mergeCell ref="B32:C32"/>
    <mergeCell ref="A29:C29"/>
    <mergeCell ref="A19:C19"/>
    <mergeCell ref="B26:C26"/>
    <mergeCell ref="A23:C23"/>
    <mergeCell ref="AA5:AB5"/>
    <mergeCell ref="AA6:AB6"/>
    <mergeCell ref="M5:N6"/>
    <mergeCell ref="A25:C25"/>
    <mergeCell ref="B20:C20"/>
    <mergeCell ref="Q6:R6"/>
    <mergeCell ref="K5:L6"/>
    <mergeCell ref="A14:C14"/>
    <mergeCell ref="B15:C15"/>
    <mergeCell ref="M4:T4"/>
    <mergeCell ref="U5:V5"/>
    <mergeCell ref="U6:V6"/>
    <mergeCell ref="O5:P5"/>
    <mergeCell ref="O6:P6"/>
    <mergeCell ref="S5:T5"/>
    <mergeCell ref="U4:AD4"/>
    <mergeCell ref="W5:X6"/>
    <mergeCell ref="S6:T6"/>
    <mergeCell ref="Q5:R5"/>
    <mergeCell ref="A45:C45"/>
    <mergeCell ref="B46:C46"/>
    <mergeCell ref="A39:C39"/>
    <mergeCell ref="B40:C40"/>
    <mergeCell ref="A43:C43"/>
    <mergeCell ref="AC5:AD6"/>
    <mergeCell ref="A35:C35"/>
    <mergeCell ref="B36:C36"/>
    <mergeCell ref="Y5:Z5"/>
    <mergeCell ref="Y6:Z6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AZ62"/>
  <sheetViews>
    <sheetView zoomScale="80" zoomScaleNormal="80" zoomScalePageLayoutView="0" workbookViewId="0" topLeftCell="A1">
      <selection activeCell="AE12" sqref="AE12"/>
    </sheetView>
  </sheetViews>
  <sheetFormatPr defaultColWidth="9.00390625" defaultRowHeight="13.5"/>
  <cols>
    <col min="1" max="2" width="2.625" style="0" customWidth="1"/>
    <col min="3" max="3" width="14.375" style="0" customWidth="1"/>
    <col min="4" max="5" width="4.625" style="0" customWidth="1"/>
    <col min="6" max="6" width="4.75390625" style="0" customWidth="1"/>
    <col min="7" max="30" width="4.00390625" style="0" customWidth="1"/>
  </cols>
  <sheetData>
    <row r="1" spans="1:30" ht="21" customHeight="1">
      <c r="A1" s="233" t="s">
        <v>89</v>
      </c>
      <c r="B1" s="1"/>
      <c r="C1" s="1"/>
      <c r="D1" s="2"/>
      <c r="E1" s="2"/>
      <c r="F1" s="3"/>
      <c r="G1" s="3"/>
      <c r="H1" s="3"/>
      <c r="I1" s="4"/>
      <c r="J1" s="5"/>
      <c r="K1" s="5"/>
      <c r="L1" s="5"/>
      <c r="X1" s="107"/>
      <c r="AD1" s="36" t="s">
        <v>0</v>
      </c>
    </row>
    <row r="2" spans="1:30" ht="21" customHeight="1">
      <c r="A2" s="234" t="s">
        <v>98</v>
      </c>
      <c r="B2" s="234"/>
      <c r="C2" s="234"/>
      <c r="D2" s="235" t="s">
        <v>99</v>
      </c>
      <c r="E2" s="2"/>
      <c r="F2" s="3"/>
      <c r="G2" s="3"/>
      <c r="H2" s="3"/>
      <c r="I2" s="4"/>
      <c r="J2" s="5"/>
      <c r="K2" s="5"/>
      <c r="L2" s="5"/>
      <c r="X2" s="107"/>
      <c r="AD2" s="36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18"/>
      <c r="Y3" s="8"/>
      <c r="Z3" s="18"/>
      <c r="AA3" s="8"/>
      <c r="AB3" s="6"/>
      <c r="AC3" s="8"/>
      <c r="AD3" s="108"/>
    </row>
    <row r="4" spans="1:30" ht="18" customHeight="1" thickTop="1">
      <c r="A4" s="124" t="s">
        <v>1</v>
      </c>
      <c r="B4" s="124"/>
      <c r="C4" s="125"/>
      <c r="D4" s="123" t="s">
        <v>32</v>
      </c>
      <c r="E4" s="124"/>
      <c r="F4" s="125"/>
      <c r="G4" s="134" t="s">
        <v>33</v>
      </c>
      <c r="H4" s="135"/>
      <c r="I4" s="135"/>
      <c r="J4" s="135"/>
      <c r="K4" s="135"/>
      <c r="L4" s="136"/>
      <c r="M4" s="142" t="s">
        <v>34</v>
      </c>
      <c r="N4" s="142"/>
      <c r="O4" s="142"/>
      <c r="P4" s="142"/>
      <c r="Q4" s="142"/>
      <c r="R4" s="142"/>
      <c r="S4" s="142"/>
      <c r="T4" s="142"/>
      <c r="U4" s="15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" customHeight="1">
      <c r="A5" s="127"/>
      <c r="B5" s="127"/>
      <c r="C5" s="128"/>
      <c r="D5" s="126"/>
      <c r="E5" s="127"/>
      <c r="F5" s="128"/>
      <c r="G5" s="208" t="s">
        <v>76</v>
      </c>
      <c r="H5" s="205"/>
      <c r="I5" s="204" t="s">
        <v>75</v>
      </c>
      <c r="J5" s="205"/>
      <c r="K5" s="141" t="s">
        <v>17</v>
      </c>
      <c r="L5" s="133"/>
      <c r="M5" s="137" t="s">
        <v>35</v>
      </c>
      <c r="N5" s="138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37" t="s">
        <v>73</v>
      </c>
      <c r="X5" s="138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8" customHeight="1">
      <c r="A6" s="127"/>
      <c r="B6" s="127"/>
      <c r="C6" s="128"/>
      <c r="D6" s="129"/>
      <c r="E6" s="130"/>
      <c r="F6" s="131"/>
      <c r="G6" s="209"/>
      <c r="H6" s="207"/>
      <c r="I6" s="206"/>
      <c r="J6" s="207"/>
      <c r="K6" s="126"/>
      <c r="L6" s="128"/>
      <c r="M6" s="139"/>
      <c r="N6" s="140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39"/>
      <c r="X6" s="140"/>
      <c r="Y6" s="212" t="s">
        <v>44</v>
      </c>
      <c r="Z6" s="213"/>
      <c r="AA6" s="129" t="s">
        <v>36</v>
      </c>
      <c r="AB6" s="131"/>
      <c r="AC6" s="126"/>
      <c r="AD6" s="127"/>
    </row>
    <row r="7" spans="1:34" ht="18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8"/>
      <c r="AF8" s="21"/>
      <c r="AG8" s="21"/>
      <c r="AH8" s="21"/>
    </row>
    <row r="9" spans="1:34" ht="18.75" customHeight="1">
      <c r="A9" s="202" t="s">
        <v>5</v>
      </c>
      <c r="B9" s="202"/>
      <c r="C9" s="203"/>
      <c r="D9" s="99">
        <v>231</v>
      </c>
      <c r="E9" s="99">
        <v>120</v>
      </c>
      <c r="F9" s="99">
        <v>111</v>
      </c>
      <c r="G9" s="99">
        <v>39</v>
      </c>
      <c r="H9" s="99">
        <v>44</v>
      </c>
      <c r="I9" s="99">
        <v>44</v>
      </c>
      <c r="J9" s="99">
        <v>16</v>
      </c>
      <c r="K9" s="99">
        <v>0</v>
      </c>
      <c r="L9" s="99">
        <v>4</v>
      </c>
      <c r="M9" s="99">
        <v>13</v>
      </c>
      <c r="N9" s="99">
        <v>0</v>
      </c>
      <c r="O9" s="99">
        <v>3</v>
      </c>
      <c r="P9" s="99">
        <v>2</v>
      </c>
      <c r="Q9" s="99">
        <v>0</v>
      </c>
      <c r="R9" s="99">
        <v>0</v>
      </c>
      <c r="S9" s="99">
        <v>1</v>
      </c>
      <c r="T9" s="99">
        <v>0</v>
      </c>
      <c r="U9" s="99">
        <v>5</v>
      </c>
      <c r="V9" s="99">
        <v>15</v>
      </c>
      <c r="W9" s="99">
        <v>2</v>
      </c>
      <c r="X9" s="99">
        <v>12</v>
      </c>
      <c r="Y9" s="99">
        <v>8</v>
      </c>
      <c r="Z9" s="99">
        <v>12</v>
      </c>
      <c r="AA9" s="99">
        <v>0</v>
      </c>
      <c r="AB9" s="99">
        <v>0</v>
      </c>
      <c r="AC9" s="99">
        <v>5</v>
      </c>
      <c r="AD9" s="99">
        <v>6</v>
      </c>
      <c r="AE9" s="30"/>
      <c r="AF9" s="46"/>
      <c r="AG9" s="46"/>
      <c r="AH9" s="46"/>
    </row>
    <row r="10" spans="1:34" ht="18.75" customHeight="1">
      <c r="A10" s="75"/>
      <c r="B10" s="200" t="s">
        <v>6</v>
      </c>
      <c r="C10" s="201"/>
      <c r="D10" s="99">
        <v>231</v>
      </c>
      <c r="E10" s="99">
        <v>120</v>
      </c>
      <c r="F10" s="99">
        <v>111</v>
      </c>
      <c r="G10" s="99">
        <v>39</v>
      </c>
      <c r="H10" s="99">
        <v>44</v>
      </c>
      <c r="I10" s="99">
        <v>44</v>
      </c>
      <c r="J10" s="99">
        <v>16</v>
      </c>
      <c r="K10" s="99">
        <v>0</v>
      </c>
      <c r="L10" s="99">
        <v>4</v>
      </c>
      <c r="M10" s="99">
        <v>13</v>
      </c>
      <c r="N10" s="99">
        <v>0</v>
      </c>
      <c r="O10" s="99">
        <v>3</v>
      </c>
      <c r="P10" s="99">
        <v>2</v>
      </c>
      <c r="Q10" s="99">
        <v>0</v>
      </c>
      <c r="R10" s="99">
        <v>0</v>
      </c>
      <c r="S10" s="99">
        <v>1</v>
      </c>
      <c r="T10" s="99">
        <v>0</v>
      </c>
      <c r="U10" s="99">
        <v>5</v>
      </c>
      <c r="V10" s="99">
        <v>15</v>
      </c>
      <c r="W10" s="99">
        <v>2</v>
      </c>
      <c r="X10" s="99">
        <v>12</v>
      </c>
      <c r="Y10" s="99">
        <v>8</v>
      </c>
      <c r="Z10" s="99">
        <v>12</v>
      </c>
      <c r="AA10" s="99">
        <v>0</v>
      </c>
      <c r="AB10" s="99">
        <v>0</v>
      </c>
      <c r="AC10" s="99">
        <v>5</v>
      </c>
      <c r="AD10" s="99">
        <v>6</v>
      </c>
      <c r="AE10" s="30"/>
      <c r="AF10" s="46"/>
      <c r="AG10" s="46"/>
      <c r="AH10" s="46"/>
    </row>
    <row r="11" spans="1:34" ht="18.75" customHeight="1">
      <c r="A11" s="77"/>
      <c r="B11" s="77"/>
      <c r="C11" s="76" t="s">
        <v>3</v>
      </c>
      <c r="D11" s="99">
        <v>231</v>
      </c>
      <c r="E11" s="99">
        <v>120</v>
      </c>
      <c r="F11" s="99">
        <v>111</v>
      </c>
      <c r="G11" s="99">
        <v>39</v>
      </c>
      <c r="H11" s="99">
        <v>44</v>
      </c>
      <c r="I11" s="99">
        <v>44</v>
      </c>
      <c r="J11" s="99">
        <v>16</v>
      </c>
      <c r="K11" s="99">
        <v>0</v>
      </c>
      <c r="L11" s="99">
        <v>4</v>
      </c>
      <c r="M11" s="99">
        <v>13</v>
      </c>
      <c r="N11" s="99">
        <v>0</v>
      </c>
      <c r="O11" s="99">
        <v>3</v>
      </c>
      <c r="P11" s="99">
        <v>2</v>
      </c>
      <c r="Q11" s="99">
        <v>0</v>
      </c>
      <c r="R11" s="99">
        <v>0</v>
      </c>
      <c r="S11" s="99">
        <v>1</v>
      </c>
      <c r="T11" s="99">
        <v>0</v>
      </c>
      <c r="U11" s="99">
        <v>5</v>
      </c>
      <c r="V11" s="99">
        <v>15</v>
      </c>
      <c r="W11" s="99">
        <v>2</v>
      </c>
      <c r="X11" s="99">
        <v>12</v>
      </c>
      <c r="Y11" s="99">
        <v>8</v>
      </c>
      <c r="Z11" s="99">
        <v>12</v>
      </c>
      <c r="AA11" s="99">
        <v>0</v>
      </c>
      <c r="AB11" s="99">
        <v>0</v>
      </c>
      <c r="AC11" s="99">
        <v>5</v>
      </c>
      <c r="AD11" s="99">
        <v>6</v>
      </c>
      <c r="AE11" s="30"/>
      <c r="AF11" s="46"/>
      <c r="AG11" s="46"/>
      <c r="AH11" s="46"/>
    </row>
    <row r="12" spans="1:34" ht="18.75" customHeight="1">
      <c r="A12" s="77"/>
      <c r="B12" s="75"/>
      <c r="C12" s="76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30"/>
      <c r="AF12" s="46"/>
      <c r="AG12" s="46"/>
      <c r="AH12" s="46"/>
    </row>
    <row r="13" spans="1:34" ht="18.75" customHeight="1">
      <c r="A13" s="198" t="s">
        <v>8</v>
      </c>
      <c r="B13" s="198"/>
      <c r="C13" s="199"/>
      <c r="D13" s="99">
        <v>141</v>
      </c>
      <c r="E13" s="99">
        <v>78</v>
      </c>
      <c r="F13" s="99">
        <v>63</v>
      </c>
      <c r="G13" s="99">
        <v>31</v>
      </c>
      <c r="H13" s="99">
        <v>22</v>
      </c>
      <c r="I13" s="99">
        <v>24</v>
      </c>
      <c r="J13" s="99">
        <v>10</v>
      </c>
      <c r="K13" s="99">
        <v>0</v>
      </c>
      <c r="L13" s="99">
        <v>4</v>
      </c>
      <c r="M13" s="99">
        <v>5</v>
      </c>
      <c r="N13" s="99">
        <v>0</v>
      </c>
      <c r="O13" s="99">
        <v>2</v>
      </c>
      <c r="P13" s="99">
        <v>2</v>
      </c>
      <c r="Q13" s="99">
        <v>0</v>
      </c>
      <c r="R13" s="99">
        <v>0</v>
      </c>
      <c r="S13" s="99">
        <v>1</v>
      </c>
      <c r="T13" s="99">
        <v>0</v>
      </c>
      <c r="U13" s="99">
        <v>2</v>
      </c>
      <c r="V13" s="99">
        <v>4</v>
      </c>
      <c r="W13" s="99">
        <v>0</v>
      </c>
      <c r="X13" s="99">
        <v>4</v>
      </c>
      <c r="Y13" s="99">
        <v>8</v>
      </c>
      <c r="Z13" s="99">
        <v>11</v>
      </c>
      <c r="AA13" s="99">
        <v>0</v>
      </c>
      <c r="AB13" s="99">
        <v>0</v>
      </c>
      <c r="AC13" s="99">
        <v>5</v>
      </c>
      <c r="AD13" s="99">
        <v>6</v>
      </c>
      <c r="AE13" s="30"/>
      <c r="AF13" s="46"/>
      <c r="AG13" s="46"/>
      <c r="AH13" s="46"/>
    </row>
    <row r="14" spans="1:34" ht="18.75" customHeight="1">
      <c r="A14" s="75"/>
      <c r="B14" s="200" t="s">
        <v>6</v>
      </c>
      <c r="C14" s="201"/>
      <c r="D14" s="99">
        <v>141</v>
      </c>
      <c r="E14" s="99">
        <v>78</v>
      </c>
      <c r="F14" s="99">
        <v>63</v>
      </c>
      <c r="G14" s="99">
        <v>31</v>
      </c>
      <c r="H14" s="99">
        <v>22</v>
      </c>
      <c r="I14" s="99">
        <v>24</v>
      </c>
      <c r="J14" s="99">
        <v>10</v>
      </c>
      <c r="K14" s="99">
        <v>0</v>
      </c>
      <c r="L14" s="99">
        <v>4</v>
      </c>
      <c r="M14" s="99">
        <v>5</v>
      </c>
      <c r="N14" s="99">
        <v>0</v>
      </c>
      <c r="O14" s="99">
        <v>2</v>
      </c>
      <c r="P14" s="99">
        <v>2</v>
      </c>
      <c r="Q14" s="99">
        <v>0</v>
      </c>
      <c r="R14" s="99">
        <v>0</v>
      </c>
      <c r="S14" s="99">
        <v>1</v>
      </c>
      <c r="T14" s="99">
        <v>0</v>
      </c>
      <c r="U14" s="99">
        <v>2</v>
      </c>
      <c r="V14" s="99">
        <v>4</v>
      </c>
      <c r="W14" s="99">
        <v>0</v>
      </c>
      <c r="X14" s="99">
        <v>4</v>
      </c>
      <c r="Y14" s="99">
        <v>8</v>
      </c>
      <c r="Z14" s="99">
        <v>11</v>
      </c>
      <c r="AA14" s="99">
        <v>0</v>
      </c>
      <c r="AB14" s="99">
        <v>0</v>
      </c>
      <c r="AC14" s="99">
        <v>5</v>
      </c>
      <c r="AD14" s="99">
        <v>6</v>
      </c>
      <c r="AE14" s="30"/>
      <c r="AF14" s="46"/>
      <c r="AG14" s="46"/>
      <c r="AH14" s="46"/>
    </row>
    <row r="15" spans="1:34" ht="18.75" customHeight="1">
      <c r="A15" s="77"/>
      <c r="B15" s="77"/>
      <c r="C15" s="76" t="s">
        <v>3</v>
      </c>
      <c r="D15" s="99">
        <v>141</v>
      </c>
      <c r="E15" s="99">
        <v>78</v>
      </c>
      <c r="F15" s="99">
        <v>63</v>
      </c>
      <c r="G15" s="99">
        <v>31</v>
      </c>
      <c r="H15" s="99">
        <v>22</v>
      </c>
      <c r="I15" s="99">
        <v>24</v>
      </c>
      <c r="J15" s="99">
        <v>10</v>
      </c>
      <c r="K15" s="99">
        <v>0</v>
      </c>
      <c r="L15" s="99">
        <v>4</v>
      </c>
      <c r="M15" s="99">
        <v>5</v>
      </c>
      <c r="N15" s="99">
        <v>0</v>
      </c>
      <c r="O15" s="99">
        <v>2</v>
      </c>
      <c r="P15" s="99">
        <v>2</v>
      </c>
      <c r="Q15" s="99">
        <v>0</v>
      </c>
      <c r="R15" s="99">
        <v>0</v>
      </c>
      <c r="S15" s="99">
        <v>1</v>
      </c>
      <c r="T15" s="99">
        <v>0</v>
      </c>
      <c r="U15" s="99">
        <v>2</v>
      </c>
      <c r="V15" s="99">
        <v>4</v>
      </c>
      <c r="W15" s="99">
        <v>0</v>
      </c>
      <c r="X15" s="99">
        <v>4</v>
      </c>
      <c r="Y15" s="99">
        <v>8</v>
      </c>
      <c r="Z15" s="99">
        <v>11</v>
      </c>
      <c r="AA15" s="99">
        <v>0</v>
      </c>
      <c r="AB15" s="99">
        <v>0</v>
      </c>
      <c r="AC15" s="99">
        <v>5</v>
      </c>
      <c r="AD15" s="99">
        <v>6</v>
      </c>
      <c r="AE15" s="30"/>
      <c r="AF15" s="46"/>
      <c r="AG15" s="46"/>
      <c r="AH15" s="46"/>
    </row>
    <row r="16" spans="1:34" ht="18.75" customHeight="1">
      <c r="A16" s="77"/>
      <c r="B16" s="75"/>
      <c r="C16" s="76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30"/>
      <c r="AF16" s="46"/>
      <c r="AG16" s="46"/>
      <c r="AH16" s="46"/>
    </row>
    <row r="17" spans="1:34" ht="18.75" customHeight="1">
      <c r="A17" s="198" t="s">
        <v>9</v>
      </c>
      <c r="B17" s="198"/>
      <c r="C17" s="199"/>
      <c r="D17" s="99">
        <v>11</v>
      </c>
      <c r="E17" s="99">
        <v>5</v>
      </c>
      <c r="F17" s="99">
        <v>6</v>
      </c>
      <c r="G17" s="99">
        <v>2</v>
      </c>
      <c r="H17" s="99">
        <v>2</v>
      </c>
      <c r="I17" s="99">
        <v>2</v>
      </c>
      <c r="J17" s="99">
        <v>1</v>
      </c>
      <c r="K17" s="99">
        <v>0</v>
      </c>
      <c r="L17" s="99">
        <v>0</v>
      </c>
      <c r="M17" s="99">
        <v>0</v>
      </c>
      <c r="N17" s="99">
        <v>0</v>
      </c>
      <c r="O17" s="99">
        <v>1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1</v>
      </c>
      <c r="W17" s="99">
        <v>0</v>
      </c>
      <c r="X17" s="99">
        <v>2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30"/>
      <c r="AF17" s="46"/>
      <c r="AG17" s="46"/>
      <c r="AH17" s="46"/>
    </row>
    <row r="18" spans="1:34" ht="18.75" customHeight="1">
      <c r="A18" s="75"/>
      <c r="B18" s="200" t="s">
        <v>6</v>
      </c>
      <c r="C18" s="201"/>
      <c r="D18" s="99">
        <v>11</v>
      </c>
      <c r="E18" s="99">
        <v>5</v>
      </c>
      <c r="F18" s="99">
        <v>6</v>
      </c>
      <c r="G18" s="99">
        <v>2</v>
      </c>
      <c r="H18" s="99">
        <v>2</v>
      </c>
      <c r="I18" s="99">
        <v>2</v>
      </c>
      <c r="J18" s="99">
        <v>1</v>
      </c>
      <c r="K18" s="99">
        <v>0</v>
      </c>
      <c r="L18" s="99">
        <v>0</v>
      </c>
      <c r="M18" s="99">
        <v>0</v>
      </c>
      <c r="N18" s="99">
        <v>0</v>
      </c>
      <c r="O18" s="99">
        <v>1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1</v>
      </c>
      <c r="W18" s="99">
        <v>0</v>
      </c>
      <c r="X18" s="99">
        <v>2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30"/>
      <c r="AF18" s="46"/>
      <c r="AG18" s="46"/>
      <c r="AH18" s="46"/>
    </row>
    <row r="19" spans="1:34" ht="18.75" customHeight="1">
      <c r="A19" s="77"/>
      <c r="B19" s="77"/>
      <c r="C19" s="76" t="s">
        <v>3</v>
      </c>
      <c r="D19" s="99">
        <v>11</v>
      </c>
      <c r="E19" s="99">
        <v>5</v>
      </c>
      <c r="F19" s="99">
        <v>6</v>
      </c>
      <c r="G19" s="99">
        <v>2</v>
      </c>
      <c r="H19" s="99">
        <v>2</v>
      </c>
      <c r="I19" s="99">
        <v>2</v>
      </c>
      <c r="J19" s="99">
        <v>1</v>
      </c>
      <c r="K19" s="99">
        <v>0</v>
      </c>
      <c r="L19" s="99">
        <v>0</v>
      </c>
      <c r="M19" s="99">
        <v>0</v>
      </c>
      <c r="N19" s="99">
        <v>0</v>
      </c>
      <c r="O19" s="99">
        <v>1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1</v>
      </c>
      <c r="W19" s="99">
        <v>0</v>
      </c>
      <c r="X19" s="99">
        <v>2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30"/>
      <c r="AF19" s="46"/>
      <c r="AG19" s="46"/>
      <c r="AH19" s="46"/>
    </row>
    <row r="20" spans="1:34" ht="18.75" customHeight="1">
      <c r="A20" s="77"/>
      <c r="B20" s="75"/>
      <c r="C20" s="76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30"/>
      <c r="AF20" s="46"/>
      <c r="AG20" s="46"/>
      <c r="AH20" s="46"/>
    </row>
    <row r="21" spans="1:34" ht="18.75" customHeight="1">
      <c r="A21" s="198" t="s">
        <v>10</v>
      </c>
      <c r="B21" s="198"/>
      <c r="C21" s="199"/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30"/>
      <c r="AF21" s="46"/>
      <c r="AG21" s="46"/>
      <c r="AH21" s="46"/>
    </row>
    <row r="22" spans="1:34" ht="18.75" customHeight="1">
      <c r="A22" s="75"/>
      <c r="B22" s="75"/>
      <c r="C22" s="76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30"/>
      <c r="AF22" s="46"/>
      <c r="AG22" s="46"/>
      <c r="AH22" s="46"/>
    </row>
    <row r="23" spans="1:34" ht="18.75" customHeight="1">
      <c r="A23" s="198" t="s">
        <v>11</v>
      </c>
      <c r="B23" s="198"/>
      <c r="C23" s="199"/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30"/>
      <c r="AF23" s="46"/>
      <c r="AG23" s="46"/>
      <c r="AH23" s="46"/>
    </row>
    <row r="24" spans="1:34" ht="18.75" customHeight="1">
      <c r="A24" s="77"/>
      <c r="B24" s="75"/>
      <c r="C24" s="7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30"/>
      <c r="AF24" s="46"/>
      <c r="AG24" s="46"/>
      <c r="AH24" s="46"/>
    </row>
    <row r="25" spans="1:34" ht="18.75" customHeight="1">
      <c r="A25" s="198" t="s">
        <v>12</v>
      </c>
      <c r="B25" s="198"/>
      <c r="C25" s="199"/>
      <c r="D25" s="99">
        <v>26</v>
      </c>
      <c r="E25" s="99">
        <v>14</v>
      </c>
      <c r="F25" s="99">
        <v>12</v>
      </c>
      <c r="G25" s="99">
        <v>2</v>
      </c>
      <c r="H25" s="99">
        <v>4</v>
      </c>
      <c r="I25" s="99">
        <v>5</v>
      </c>
      <c r="J25" s="99">
        <v>4</v>
      </c>
      <c r="K25" s="99">
        <v>0</v>
      </c>
      <c r="L25" s="99">
        <v>0</v>
      </c>
      <c r="M25" s="99">
        <v>5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2</v>
      </c>
      <c r="V25" s="99">
        <v>4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30"/>
      <c r="AF25" s="46"/>
      <c r="AG25" s="46"/>
      <c r="AH25" s="46"/>
    </row>
    <row r="26" spans="1:34" ht="18.75" customHeight="1">
      <c r="A26" s="75"/>
      <c r="B26" s="200" t="s">
        <v>6</v>
      </c>
      <c r="C26" s="201"/>
      <c r="D26" s="99">
        <v>26</v>
      </c>
      <c r="E26" s="99">
        <v>14</v>
      </c>
      <c r="F26" s="99">
        <v>12</v>
      </c>
      <c r="G26" s="99">
        <v>2</v>
      </c>
      <c r="H26" s="99">
        <v>4</v>
      </c>
      <c r="I26" s="99">
        <v>5</v>
      </c>
      <c r="J26" s="99">
        <v>4</v>
      </c>
      <c r="K26" s="99">
        <v>0</v>
      </c>
      <c r="L26" s="99">
        <v>0</v>
      </c>
      <c r="M26" s="99">
        <v>5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2</v>
      </c>
      <c r="V26" s="99">
        <v>4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30"/>
      <c r="AF26" s="46"/>
      <c r="AG26" s="46"/>
      <c r="AH26" s="46"/>
    </row>
    <row r="27" spans="1:34" ht="18.75" customHeight="1">
      <c r="A27" s="77"/>
      <c r="B27" s="77"/>
      <c r="C27" s="76" t="s">
        <v>3</v>
      </c>
      <c r="D27" s="99">
        <v>26</v>
      </c>
      <c r="E27" s="99">
        <v>14</v>
      </c>
      <c r="F27" s="99">
        <v>12</v>
      </c>
      <c r="G27" s="99">
        <v>2</v>
      </c>
      <c r="H27" s="99">
        <v>4</v>
      </c>
      <c r="I27" s="99">
        <v>5</v>
      </c>
      <c r="J27" s="99">
        <v>4</v>
      </c>
      <c r="K27" s="99">
        <v>0</v>
      </c>
      <c r="L27" s="99">
        <v>0</v>
      </c>
      <c r="M27" s="99">
        <v>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2</v>
      </c>
      <c r="V27" s="99">
        <v>4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30"/>
      <c r="AF27" s="46"/>
      <c r="AG27" s="46"/>
      <c r="AH27" s="46"/>
    </row>
    <row r="28" spans="1:34" ht="18.75" customHeight="1">
      <c r="A28" s="77"/>
      <c r="B28" s="75"/>
      <c r="C28" s="7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30"/>
      <c r="AF28" s="46"/>
      <c r="AG28" s="46"/>
      <c r="AH28" s="46"/>
    </row>
    <row r="29" spans="1:34" ht="18.75" customHeight="1">
      <c r="A29" s="198" t="s">
        <v>13</v>
      </c>
      <c r="B29" s="198"/>
      <c r="C29" s="199"/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30"/>
      <c r="AF29" s="46"/>
      <c r="AG29" s="46"/>
      <c r="AH29" s="46"/>
    </row>
    <row r="30" spans="1:34" ht="18.75" customHeight="1">
      <c r="A30" s="77"/>
      <c r="B30" s="75"/>
      <c r="C30" s="7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30"/>
      <c r="AF30" s="46"/>
      <c r="AG30" s="46"/>
      <c r="AH30" s="46"/>
    </row>
    <row r="31" spans="1:34" ht="18.75" customHeight="1">
      <c r="A31" s="198" t="s">
        <v>25</v>
      </c>
      <c r="B31" s="198"/>
      <c r="C31" s="199"/>
      <c r="D31" s="99">
        <v>17</v>
      </c>
      <c r="E31" s="99">
        <v>10</v>
      </c>
      <c r="F31" s="99">
        <v>7</v>
      </c>
      <c r="G31" s="99">
        <v>3</v>
      </c>
      <c r="H31" s="99">
        <v>6</v>
      </c>
      <c r="I31" s="99">
        <v>6</v>
      </c>
      <c r="J31" s="99">
        <v>0</v>
      </c>
      <c r="K31" s="99">
        <v>0</v>
      </c>
      <c r="L31" s="99">
        <v>0</v>
      </c>
      <c r="M31" s="99">
        <v>1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1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30"/>
      <c r="AF31" s="46"/>
      <c r="AG31" s="46"/>
      <c r="AH31" s="46"/>
    </row>
    <row r="32" spans="1:34" ht="18.75" customHeight="1">
      <c r="A32" s="75"/>
      <c r="B32" s="200" t="s">
        <v>6</v>
      </c>
      <c r="C32" s="201"/>
      <c r="D32" s="99">
        <v>17</v>
      </c>
      <c r="E32" s="99">
        <v>10</v>
      </c>
      <c r="F32" s="99">
        <v>7</v>
      </c>
      <c r="G32" s="99">
        <v>3</v>
      </c>
      <c r="H32" s="99">
        <v>6</v>
      </c>
      <c r="I32" s="99">
        <v>6</v>
      </c>
      <c r="J32" s="99">
        <v>0</v>
      </c>
      <c r="K32" s="99">
        <v>0</v>
      </c>
      <c r="L32" s="99">
        <v>0</v>
      </c>
      <c r="M32" s="99">
        <v>1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1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30"/>
      <c r="AF32" s="46"/>
      <c r="AG32" s="46"/>
      <c r="AH32" s="46"/>
    </row>
    <row r="33" spans="1:34" ht="18.75" customHeight="1">
      <c r="A33" s="77"/>
      <c r="B33" s="77"/>
      <c r="C33" s="76" t="s">
        <v>3</v>
      </c>
      <c r="D33" s="99">
        <v>17</v>
      </c>
      <c r="E33" s="99">
        <v>10</v>
      </c>
      <c r="F33" s="99">
        <v>7</v>
      </c>
      <c r="G33" s="99">
        <v>3</v>
      </c>
      <c r="H33" s="99">
        <v>6</v>
      </c>
      <c r="I33" s="99">
        <v>6</v>
      </c>
      <c r="J33" s="99">
        <v>0</v>
      </c>
      <c r="K33" s="99">
        <v>0</v>
      </c>
      <c r="L33" s="99">
        <v>0</v>
      </c>
      <c r="M33" s="99">
        <v>1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1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30"/>
      <c r="AF33" s="46"/>
      <c r="AG33" s="46"/>
      <c r="AH33" s="46"/>
    </row>
    <row r="34" spans="1:34" ht="18.75" customHeight="1">
      <c r="A34" s="77"/>
      <c r="B34" s="75"/>
      <c r="C34" s="7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30"/>
      <c r="AF34" s="46"/>
      <c r="AG34" s="46"/>
      <c r="AH34" s="46"/>
    </row>
    <row r="35" spans="1:34" ht="18.75" customHeight="1">
      <c r="A35" s="198" t="s">
        <v>26</v>
      </c>
      <c r="B35" s="198"/>
      <c r="C35" s="199"/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30"/>
      <c r="AF35" s="46"/>
      <c r="AG35" s="46"/>
      <c r="AH35" s="46"/>
    </row>
    <row r="36" spans="1:34" ht="18.75" customHeight="1">
      <c r="A36" s="77"/>
      <c r="B36" s="75"/>
      <c r="C36" s="76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30"/>
      <c r="AF36" s="46"/>
      <c r="AG36" s="46"/>
      <c r="AH36" s="46"/>
    </row>
    <row r="37" spans="1:34" ht="18.75" customHeight="1">
      <c r="A37" s="198" t="s">
        <v>27</v>
      </c>
      <c r="B37" s="198"/>
      <c r="C37" s="199"/>
      <c r="D37" s="99">
        <v>20</v>
      </c>
      <c r="E37" s="99">
        <v>7</v>
      </c>
      <c r="F37" s="99">
        <v>13</v>
      </c>
      <c r="G37" s="99">
        <v>0</v>
      </c>
      <c r="H37" s="99">
        <v>5</v>
      </c>
      <c r="I37" s="99">
        <v>4</v>
      </c>
      <c r="J37" s="99">
        <v>1</v>
      </c>
      <c r="K37" s="99">
        <v>0</v>
      </c>
      <c r="L37" s="99">
        <v>0</v>
      </c>
      <c r="M37" s="99">
        <v>1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1</v>
      </c>
      <c r="W37" s="99">
        <v>2</v>
      </c>
      <c r="X37" s="99">
        <v>6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30"/>
      <c r="AF37" s="46"/>
      <c r="AG37" s="46"/>
      <c r="AH37" s="46"/>
    </row>
    <row r="38" spans="1:34" ht="18.75" customHeight="1">
      <c r="A38" s="75"/>
      <c r="B38" s="200" t="s">
        <v>6</v>
      </c>
      <c r="C38" s="201"/>
      <c r="D38" s="99">
        <v>20</v>
      </c>
      <c r="E38" s="99">
        <v>7</v>
      </c>
      <c r="F38" s="99">
        <v>13</v>
      </c>
      <c r="G38" s="99">
        <v>0</v>
      </c>
      <c r="H38" s="99">
        <v>5</v>
      </c>
      <c r="I38" s="99">
        <v>4</v>
      </c>
      <c r="J38" s="99">
        <v>1</v>
      </c>
      <c r="K38" s="99">
        <v>0</v>
      </c>
      <c r="L38" s="99">
        <v>0</v>
      </c>
      <c r="M38" s="99">
        <v>1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1</v>
      </c>
      <c r="W38" s="99">
        <v>2</v>
      </c>
      <c r="X38" s="99">
        <v>6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30"/>
      <c r="AF38" s="46"/>
      <c r="AG38" s="46"/>
      <c r="AH38" s="46"/>
    </row>
    <row r="39" spans="1:34" ht="18.75" customHeight="1">
      <c r="A39" s="77"/>
      <c r="B39" s="77"/>
      <c r="C39" s="76" t="s">
        <v>3</v>
      </c>
      <c r="D39" s="99">
        <v>20</v>
      </c>
      <c r="E39" s="99">
        <v>7</v>
      </c>
      <c r="F39" s="99">
        <v>13</v>
      </c>
      <c r="G39" s="99">
        <v>0</v>
      </c>
      <c r="H39" s="99">
        <v>5</v>
      </c>
      <c r="I39" s="99">
        <v>4</v>
      </c>
      <c r="J39" s="99">
        <v>1</v>
      </c>
      <c r="K39" s="99">
        <v>0</v>
      </c>
      <c r="L39" s="99">
        <v>0</v>
      </c>
      <c r="M39" s="99">
        <v>1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1</v>
      </c>
      <c r="W39" s="99">
        <v>2</v>
      </c>
      <c r="X39" s="99">
        <v>6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30"/>
      <c r="AF39" s="46"/>
      <c r="AG39" s="46"/>
      <c r="AH39" s="46"/>
    </row>
    <row r="40" spans="1:34" ht="18.75" customHeight="1">
      <c r="A40" s="75"/>
      <c r="B40" s="75"/>
      <c r="C40" s="76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30"/>
      <c r="AF40" s="46"/>
      <c r="AG40" s="46"/>
      <c r="AH40" s="46"/>
    </row>
    <row r="41" spans="1:34" ht="18.75" customHeight="1">
      <c r="A41" s="198" t="s">
        <v>28</v>
      </c>
      <c r="B41" s="198"/>
      <c r="C41" s="199"/>
      <c r="D41" s="99">
        <v>16</v>
      </c>
      <c r="E41" s="99">
        <v>6</v>
      </c>
      <c r="F41" s="99">
        <v>10</v>
      </c>
      <c r="G41" s="99">
        <v>1</v>
      </c>
      <c r="H41" s="99">
        <v>5</v>
      </c>
      <c r="I41" s="99">
        <v>3</v>
      </c>
      <c r="J41" s="99">
        <v>0</v>
      </c>
      <c r="K41" s="99">
        <v>0</v>
      </c>
      <c r="L41" s="99">
        <v>0</v>
      </c>
      <c r="M41" s="99">
        <v>1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1</v>
      </c>
      <c r="V41" s="99">
        <v>4</v>
      </c>
      <c r="W41" s="99">
        <v>0</v>
      </c>
      <c r="X41" s="99">
        <v>0</v>
      </c>
      <c r="Y41" s="99">
        <v>0</v>
      </c>
      <c r="Z41" s="99">
        <v>1</v>
      </c>
      <c r="AA41" s="99">
        <v>0</v>
      </c>
      <c r="AB41" s="99">
        <v>0</v>
      </c>
      <c r="AC41" s="99">
        <v>0</v>
      </c>
      <c r="AD41" s="99">
        <v>0</v>
      </c>
      <c r="AE41" s="30"/>
      <c r="AF41" s="46"/>
      <c r="AG41" s="46"/>
      <c r="AH41" s="46"/>
    </row>
    <row r="42" spans="1:34" ht="18.75" customHeight="1">
      <c r="A42" s="75"/>
      <c r="B42" s="200" t="s">
        <v>6</v>
      </c>
      <c r="C42" s="201"/>
      <c r="D42" s="99">
        <v>16</v>
      </c>
      <c r="E42" s="99">
        <v>6</v>
      </c>
      <c r="F42" s="99">
        <v>10</v>
      </c>
      <c r="G42" s="99">
        <v>1</v>
      </c>
      <c r="H42" s="99">
        <v>5</v>
      </c>
      <c r="I42" s="99">
        <v>3</v>
      </c>
      <c r="J42" s="99">
        <v>0</v>
      </c>
      <c r="K42" s="99">
        <v>0</v>
      </c>
      <c r="L42" s="99">
        <v>0</v>
      </c>
      <c r="M42" s="99">
        <v>1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1</v>
      </c>
      <c r="V42" s="99">
        <v>4</v>
      </c>
      <c r="W42" s="99">
        <v>0</v>
      </c>
      <c r="X42" s="99">
        <v>0</v>
      </c>
      <c r="Y42" s="99">
        <v>0</v>
      </c>
      <c r="Z42" s="99">
        <v>1</v>
      </c>
      <c r="AA42" s="99">
        <v>0</v>
      </c>
      <c r="AB42" s="99">
        <v>0</v>
      </c>
      <c r="AC42" s="99">
        <v>0</v>
      </c>
      <c r="AD42" s="99">
        <v>0</v>
      </c>
      <c r="AE42" s="30"/>
      <c r="AF42" s="46"/>
      <c r="AG42" s="46"/>
      <c r="AH42" s="46"/>
    </row>
    <row r="43" spans="1:34" ht="18.75" customHeight="1">
      <c r="A43" s="77"/>
      <c r="B43" s="77"/>
      <c r="C43" s="76" t="s">
        <v>3</v>
      </c>
      <c r="D43" s="99">
        <v>16</v>
      </c>
      <c r="E43" s="99">
        <v>6</v>
      </c>
      <c r="F43" s="99">
        <v>10</v>
      </c>
      <c r="G43" s="99">
        <v>1</v>
      </c>
      <c r="H43" s="99">
        <v>5</v>
      </c>
      <c r="I43" s="99">
        <v>3</v>
      </c>
      <c r="J43" s="99">
        <v>0</v>
      </c>
      <c r="K43" s="99">
        <v>0</v>
      </c>
      <c r="L43" s="99">
        <v>0</v>
      </c>
      <c r="M43" s="99">
        <v>1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1</v>
      </c>
      <c r="V43" s="99">
        <v>4</v>
      </c>
      <c r="W43" s="99">
        <v>0</v>
      </c>
      <c r="X43" s="99">
        <v>0</v>
      </c>
      <c r="Y43" s="99">
        <v>0</v>
      </c>
      <c r="Z43" s="99">
        <v>1</v>
      </c>
      <c r="AA43" s="99">
        <v>0</v>
      </c>
      <c r="AB43" s="99">
        <v>0</v>
      </c>
      <c r="AC43" s="99">
        <v>0</v>
      </c>
      <c r="AD43" s="99">
        <v>0</v>
      </c>
      <c r="AE43" s="30"/>
      <c r="AF43" s="46"/>
      <c r="AG43" s="46"/>
      <c r="AH43" s="46"/>
    </row>
    <row r="44" spans="1:34" ht="18.75" customHeight="1">
      <c r="A44" s="77"/>
      <c r="B44" s="77"/>
      <c r="C44" s="76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30"/>
      <c r="AF44" s="46"/>
      <c r="AG44" s="46"/>
      <c r="AH44" s="46"/>
    </row>
    <row r="45" spans="1:34" ht="168.75" customHeight="1">
      <c r="A45" s="77"/>
      <c r="B45" s="77"/>
      <c r="C45" s="76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30"/>
      <c r="AF45" s="46"/>
      <c r="AG45" s="46"/>
      <c r="AH45" s="46"/>
    </row>
    <row r="46" spans="1:34" ht="80.25" customHeight="1">
      <c r="A46" s="77"/>
      <c r="B46" s="77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30"/>
      <c r="AF46" s="46"/>
      <c r="AG46" s="46"/>
      <c r="AH46" s="46"/>
    </row>
    <row r="47" spans="1:34" ht="18.75" customHeight="1">
      <c r="A47" s="109"/>
      <c r="B47" s="109"/>
      <c r="C47" s="110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30"/>
      <c r="AF47" s="46"/>
      <c r="AG47" s="46"/>
      <c r="AH47" s="46"/>
    </row>
    <row r="48" spans="1:34" ht="9.75" customHeight="1">
      <c r="A48" s="111"/>
      <c r="B48" s="111"/>
      <c r="C48" s="112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46"/>
      <c r="AG48" s="46"/>
      <c r="AH48" s="46"/>
    </row>
    <row r="49" spans="1:34" ht="9" customHeight="1">
      <c r="A49" s="111"/>
      <c r="B49" s="111"/>
      <c r="C49" s="111"/>
      <c r="AF49" s="46"/>
      <c r="AG49" s="46"/>
      <c r="AH49" s="46"/>
    </row>
    <row r="50" spans="1:52" ht="18.75" customHeight="1">
      <c r="A50" s="111"/>
      <c r="B50" s="111"/>
      <c r="C50" s="2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F50" s="46"/>
      <c r="AG50" s="46"/>
      <c r="AH50" s="46"/>
      <c r="AX50" s="14"/>
      <c r="AY50" s="14"/>
      <c r="AZ50" s="14"/>
    </row>
    <row r="51" spans="1:34" ht="18.75" customHeight="1">
      <c r="A51" s="111"/>
      <c r="B51" s="111"/>
      <c r="C51" s="2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F51" s="46"/>
      <c r="AG51" s="46"/>
      <c r="AH51" s="46"/>
    </row>
    <row r="52" spans="3:34" ht="18.75" customHeight="1">
      <c r="C52" s="2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F52" s="46"/>
      <c r="AG52" s="46"/>
      <c r="AH52" s="46"/>
    </row>
    <row r="53" spans="4:34" ht="15.75" customHeight="1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F53" s="46"/>
      <c r="AG53" s="46"/>
      <c r="AH53" s="46"/>
    </row>
    <row r="54" spans="32:34" ht="15.75" customHeight="1">
      <c r="AF54" s="46"/>
      <c r="AG54" s="46"/>
      <c r="AH54" s="46"/>
    </row>
    <row r="55" spans="32:34" ht="15.75" customHeight="1">
      <c r="AF55" s="46"/>
      <c r="AG55" s="46"/>
      <c r="AH55" s="46"/>
    </row>
    <row r="56" spans="32:34" ht="15.75" customHeight="1">
      <c r="AF56" s="46"/>
      <c r="AG56" s="46"/>
      <c r="AH56" s="46"/>
    </row>
    <row r="57" spans="32:34" ht="10.5" customHeight="1">
      <c r="AF57" s="46"/>
      <c r="AG57" s="46"/>
      <c r="AH57" s="46"/>
    </row>
    <row r="58" spans="32:34" ht="10.5" customHeight="1">
      <c r="AF58" s="46"/>
      <c r="AG58" s="46"/>
      <c r="AH58" s="46"/>
    </row>
    <row r="59" spans="32:34" ht="10.5" customHeight="1">
      <c r="AF59" s="46"/>
      <c r="AG59" s="46"/>
      <c r="AH59" s="46"/>
    </row>
    <row r="60" spans="32:34" ht="10.5" customHeight="1">
      <c r="AF60" s="46"/>
      <c r="AG60" s="46"/>
      <c r="AH60" s="46"/>
    </row>
    <row r="61" spans="32:34" ht="10.5" customHeight="1">
      <c r="AF61" s="46"/>
      <c r="AG61" s="46"/>
      <c r="AH61" s="46"/>
    </row>
    <row r="62" spans="32:34" ht="10.5" customHeight="1">
      <c r="AF62" s="46"/>
      <c r="AG62" s="46"/>
      <c r="AH62" s="46"/>
    </row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3.75" customHeight="1"/>
  </sheetData>
  <sheetProtection/>
  <mergeCells count="42">
    <mergeCell ref="G5:H6"/>
    <mergeCell ref="I5:J6"/>
    <mergeCell ref="S5:T5"/>
    <mergeCell ref="U5:V5"/>
    <mergeCell ref="A2:C2"/>
    <mergeCell ref="Y5:Z5"/>
    <mergeCell ref="D4:F6"/>
    <mergeCell ref="G4:L4"/>
    <mergeCell ref="O6:P6"/>
    <mergeCell ref="Q6:R6"/>
    <mergeCell ref="AA5:AB5"/>
    <mergeCell ref="S6:T6"/>
    <mergeCell ref="U6:V6"/>
    <mergeCell ref="Y6:Z6"/>
    <mergeCell ref="AA6:AB6"/>
    <mergeCell ref="U4:AD4"/>
    <mergeCell ref="AC5:AD6"/>
    <mergeCell ref="K5:L6"/>
    <mergeCell ref="M5:N6"/>
    <mergeCell ref="O5:P5"/>
    <mergeCell ref="W5:X6"/>
    <mergeCell ref="Q5:R5"/>
    <mergeCell ref="M4:T4"/>
    <mergeCell ref="B14:C14"/>
    <mergeCell ref="A17:C17"/>
    <mergeCell ref="A21:C21"/>
    <mergeCell ref="A35:C35"/>
    <mergeCell ref="A37:C37"/>
    <mergeCell ref="A9:C9"/>
    <mergeCell ref="B10:C10"/>
    <mergeCell ref="A13:C13"/>
    <mergeCell ref="B32:C32"/>
    <mergeCell ref="A4:C7"/>
    <mergeCell ref="A41:C41"/>
    <mergeCell ref="B18:C18"/>
    <mergeCell ref="B38:C38"/>
    <mergeCell ref="B42:C42"/>
    <mergeCell ref="A23:C23"/>
    <mergeCell ref="A25:C25"/>
    <mergeCell ref="B26:C26"/>
    <mergeCell ref="A29:C29"/>
    <mergeCell ref="A31:C31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K64"/>
  <sheetViews>
    <sheetView zoomScale="66" zoomScaleNormal="66" zoomScalePageLayoutView="0" workbookViewId="0" topLeftCell="A1">
      <pane xSplit="3" ySplit="5" topLeftCell="L2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625" style="0" customWidth="1"/>
    <col min="4" max="18" width="9.625" style="0" customWidth="1"/>
    <col min="19" max="23" width="9.125" style="0" customWidth="1"/>
    <col min="24" max="24" width="9.25390625" style="0" customWidth="1"/>
    <col min="25" max="25" width="8.75390625" style="0" customWidth="1"/>
    <col min="26" max="26" width="9.125" style="0" customWidth="1"/>
    <col min="27" max="27" width="8.875" style="0" customWidth="1"/>
    <col min="28" max="28" width="9.125" style="0" customWidth="1"/>
    <col min="30" max="32" width="10.75390625" style="0" customWidth="1"/>
  </cols>
  <sheetData>
    <row r="1" spans="1:30" ht="21" customHeight="1">
      <c r="A1" s="44" t="s">
        <v>78</v>
      </c>
      <c r="B1" s="7"/>
      <c r="C1" s="7"/>
      <c r="D1" s="7"/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44" t="s">
        <v>77</v>
      </c>
      <c r="S1" s="44"/>
      <c r="T1" s="14"/>
      <c r="U1" s="41"/>
      <c r="V1" s="14"/>
      <c r="W1" s="42"/>
      <c r="X1" s="7"/>
      <c r="Y1" s="14"/>
      <c r="Z1" s="14"/>
      <c r="AA1" s="14"/>
      <c r="AB1" s="43" t="s">
        <v>0</v>
      </c>
      <c r="AC1" s="14"/>
      <c r="AD1" s="14"/>
    </row>
    <row r="2" spans="1:28" ht="6" customHeight="1" thickBot="1">
      <c r="A2" s="18"/>
      <c r="B2" s="6"/>
      <c r="C2" s="6"/>
      <c r="D2" s="7"/>
      <c r="E2" s="7"/>
      <c r="F2" s="7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8"/>
      <c r="V2" s="8"/>
      <c r="W2" s="9"/>
      <c r="X2" s="6"/>
      <c r="Y2" s="8"/>
      <c r="Z2" s="8"/>
      <c r="AA2" s="8"/>
      <c r="AB2" s="19"/>
    </row>
    <row r="3" spans="1:28" s="21" customFormat="1" ht="20.25" customHeight="1" thickTop="1">
      <c r="A3" s="162" t="s">
        <v>1</v>
      </c>
      <c r="B3" s="162"/>
      <c r="C3" s="163"/>
      <c r="D3" s="183" t="s">
        <v>16</v>
      </c>
      <c r="E3" s="162"/>
      <c r="F3" s="163"/>
      <c r="G3" s="228" t="s">
        <v>58</v>
      </c>
      <c r="H3" s="159"/>
      <c r="I3" s="159"/>
      <c r="J3" s="229"/>
      <c r="K3" s="189" t="s">
        <v>59</v>
      </c>
      <c r="L3" s="190"/>
      <c r="M3" s="190"/>
      <c r="N3" s="230"/>
      <c r="O3" s="189" t="s">
        <v>60</v>
      </c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</row>
    <row r="4" spans="1:28" s="21" customFormat="1" ht="20.25" customHeight="1">
      <c r="A4" s="164"/>
      <c r="B4" s="164"/>
      <c r="C4" s="165"/>
      <c r="D4" s="172"/>
      <c r="E4" s="166"/>
      <c r="F4" s="167"/>
      <c r="G4" s="225" t="s">
        <v>47</v>
      </c>
      <c r="H4" s="226"/>
      <c r="I4" s="166" t="s">
        <v>48</v>
      </c>
      <c r="J4" s="165"/>
      <c r="K4" s="172" t="s">
        <v>49</v>
      </c>
      <c r="L4" s="167"/>
      <c r="M4" s="231" t="s">
        <v>50</v>
      </c>
      <c r="N4" s="232"/>
      <c r="O4" s="225" t="s">
        <v>51</v>
      </c>
      <c r="P4" s="227"/>
      <c r="Q4" s="225" t="s">
        <v>52</v>
      </c>
      <c r="R4" s="226"/>
      <c r="S4" s="227" t="s">
        <v>53</v>
      </c>
      <c r="T4" s="226"/>
      <c r="U4" s="225" t="s">
        <v>54</v>
      </c>
      <c r="V4" s="226"/>
      <c r="W4" s="223" t="s">
        <v>55</v>
      </c>
      <c r="X4" s="224"/>
      <c r="Y4" s="225" t="s">
        <v>56</v>
      </c>
      <c r="Z4" s="226"/>
      <c r="AA4" s="225" t="s">
        <v>57</v>
      </c>
      <c r="AB4" s="227"/>
    </row>
    <row r="5" spans="1:30" s="21" customFormat="1" ht="20.25" customHeight="1">
      <c r="A5" s="166"/>
      <c r="B5" s="166"/>
      <c r="C5" s="167"/>
      <c r="D5" s="22" t="s">
        <v>2</v>
      </c>
      <c r="E5" s="22" t="s">
        <v>14</v>
      </c>
      <c r="F5" s="22" t="s">
        <v>15</v>
      </c>
      <c r="G5" s="22" t="s">
        <v>14</v>
      </c>
      <c r="H5" s="23" t="s">
        <v>15</v>
      </c>
      <c r="I5" s="23" t="s">
        <v>14</v>
      </c>
      <c r="J5" s="22" t="s">
        <v>15</v>
      </c>
      <c r="K5" s="24" t="s">
        <v>14</v>
      </c>
      <c r="L5" s="25" t="s">
        <v>15</v>
      </c>
      <c r="M5" s="26" t="s">
        <v>14</v>
      </c>
      <c r="N5" s="22" t="s">
        <v>15</v>
      </c>
      <c r="O5" s="22" t="s">
        <v>14</v>
      </c>
      <c r="P5" s="22" t="s">
        <v>15</v>
      </c>
      <c r="Q5" s="22" t="s">
        <v>14</v>
      </c>
      <c r="R5" s="22" t="s">
        <v>15</v>
      </c>
      <c r="S5" s="22" t="s">
        <v>14</v>
      </c>
      <c r="T5" s="22" t="s">
        <v>15</v>
      </c>
      <c r="U5" s="24" t="s">
        <v>14</v>
      </c>
      <c r="V5" s="25" t="s">
        <v>15</v>
      </c>
      <c r="W5" s="22" t="s">
        <v>14</v>
      </c>
      <c r="X5" s="22" t="s">
        <v>15</v>
      </c>
      <c r="Y5" s="22" t="s">
        <v>14</v>
      </c>
      <c r="Z5" s="22" t="s">
        <v>15</v>
      </c>
      <c r="AA5" s="24" t="s">
        <v>14</v>
      </c>
      <c r="AB5" s="40" t="s">
        <v>15</v>
      </c>
      <c r="AD5" s="21" t="s">
        <v>79</v>
      </c>
    </row>
    <row r="6" spans="1:32" ht="6" customHeight="1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45"/>
      <c r="O6" s="10"/>
      <c r="P6" s="10"/>
      <c r="Q6" s="10"/>
      <c r="R6" s="10"/>
      <c r="S6" s="10"/>
      <c r="T6" s="10"/>
      <c r="U6" s="10"/>
      <c r="V6" s="10"/>
      <c r="W6" s="10"/>
      <c r="AD6" s="21"/>
      <c r="AE6" s="21"/>
      <c r="AF6" s="21"/>
    </row>
    <row r="7" spans="1:37" ht="18.75" customHeight="1">
      <c r="A7" s="160" t="s">
        <v>25</v>
      </c>
      <c r="B7" s="160"/>
      <c r="C7" s="161"/>
      <c r="D7" s="47" t="e">
        <f>+#REF!</f>
        <v>#REF!</v>
      </c>
      <c r="E7" s="47" t="e">
        <f>+#REF!</f>
        <v>#REF!</v>
      </c>
      <c r="F7" s="47" t="e">
        <f>+#REF!</f>
        <v>#REF!</v>
      </c>
      <c r="G7" s="47" t="e">
        <f>+#REF!</f>
        <v>#REF!</v>
      </c>
      <c r="H7" s="47" t="e">
        <f>+#REF!</f>
        <v>#REF!</v>
      </c>
      <c r="I7" s="47" t="e">
        <f>+#REF!</f>
        <v>#REF!</v>
      </c>
      <c r="J7" s="47" t="e">
        <f>+#REF!</f>
        <v>#REF!</v>
      </c>
      <c r="K7" s="47" t="e">
        <f>+#REF!</f>
        <v>#REF!</v>
      </c>
      <c r="L7" s="47" t="e">
        <f>+#REF!</f>
        <v>#REF!</v>
      </c>
      <c r="M7" s="47" t="e">
        <f>+#REF!</f>
        <v>#REF!</v>
      </c>
      <c r="N7" s="47" t="e">
        <f>+#REF!</f>
        <v>#REF!</v>
      </c>
      <c r="O7" s="47" t="e">
        <f>+#REF!</f>
        <v>#REF!</v>
      </c>
      <c r="P7" s="47" t="e">
        <f>+#REF!</f>
        <v>#REF!</v>
      </c>
      <c r="Q7" s="47" t="e">
        <f>+#REF!</f>
        <v>#REF!</v>
      </c>
      <c r="R7" s="47" t="e">
        <f>+#REF!</f>
        <v>#REF!</v>
      </c>
      <c r="S7" s="47" t="e">
        <f>+#REF!</f>
        <v>#REF!</v>
      </c>
      <c r="T7" s="47" t="e">
        <f>+#REF!</f>
        <v>#REF!</v>
      </c>
      <c r="U7" s="47" t="e">
        <f>+#REF!</f>
        <v>#REF!</v>
      </c>
      <c r="V7" s="47" t="e">
        <f>+#REF!</f>
        <v>#REF!</v>
      </c>
      <c r="W7" s="47" t="e">
        <f>+#REF!</f>
        <v>#REF!</v>
      </c>
      <c r="X7" s="47" t="e">
        <f>+#REF!</f>
        <v>#REF!</v>
      </c>
      <c r="Y7" s="47" t="e">
        <f>+#REF!</f>
        <v>#REF!</v>
      </c>
      <c r="Z7" s="47" t="e">
        <f>+#REF!</f>
        <v>#REF!</v>
      </c>
      <c r="AA7" s="47" t="e">
        <f>+#REF!</f>
        <v>#REF!</v>
      </c>
      <c r="AB7" s="47" t="e">
        <f>+#REF!</f>
        <v>#REF!</v>
      </c>
      <c r="AC7" s="47"/>
      <c r="AD7" s="46" t="e">
        <f>E7-SUM(AA7,Y7,W7,U7,S7,Q7,O7,M7,K7,I7,G7)</f>
        <v>#REF!</v>
      </c>
      <c r="AE7" s="46" t="e">
        <f>F7-SUM(AB7,Z7,X7,V7,T7,R7,P7,N7,L7,J7,H7)</f>
        <v>#REF!</v>
      </c>
      <c r="AF7" s="53" t="e">
        <f>D7-SUM(G7:AB7)</f>
        <v>#REF!</v>
      </c>
      <c r="AG7" s="48"/>
      <c r="AH7" s="48"/>
      <c r="AI7" s="48"/>
      <c r="AJ7" s="48"/>
      <c r="AK7" s="48"/>
    </row>
    <row r="8" spans="1:37" ht="18.75" customHeight="1">
      <c r="A8" s="28"/>
      <c r="B8" s="155" t="s">
        <v>6</v>
      </c>
      <c r="C8" s="156"/>
      <c r="D8" s="47" t="e">
        <f>+#REF!</f>
        <v>#REF!</v>
      </c>
      <c r="E8" s="47" t="e">
        <f>+#REF!</f>
        <v>#REF!</v>
      </c>
      <c r="F8" s="47" t="e">
        <f>+#REF!</f>
        <v>#REF!</v>
      </c>
      <c r="G8" s="47" t="e">
        <f>+#REF!</f>
        <v>#REF!</v>
      </c>
      <c r="H8" s="47" t="e">
        <f>+#REF!</f>
        <v>#REF!</v>
      </c>
      <c r="I8" s="47" t="e">
        <f>+#REF!</f>
        <v>#REF!</v>
      </c>
      <c r="J8" s="47" t="e">
        <f>+#REF!</f>
        <v>#REF!</v>
      </c>
      <c r="K8" s="47" t="e">
        <f>+#REF!</f>
        <v>#REF!</v>
      </c>
      <c r="L8" s="47" t="e">
        <f>+#REF!</f>
        <v>#REF!</v>
      </c>
      <c r="M8" s="47" t="e">
        <f>+#REF!</f>
        <v>#REF!</v>
      </c>
      <c r="N8" s="47" t="e">
        <f>+#REF!</f>
        <v>#REF!</v>
      </c>
      <c r="O8" s="47" t="e">
        <f>+#REF!</f>
        <v>#REF!</v>
      </c>
      <c r="P8" s="47" t="e">
        <f>+#REF!</f>
        <v>#REF!</v>
      </c>
      <c r="Q8" s="47" t="e">
        <f>+#REF!</f>
        <v>#REF!</v>
      </c>
      <c r="R8" s="47" t="e">
        <f>+#REF!</f>
        <v>#REF!</v>
      </c>
      <c r="S8" s="47" t="e">
        <f>+#REF!</f>
        <v>#REF!</v>
      </c>
      <c r="T8" s="47" t="e">
        <f>+#REF!</f>
        <v>#REF!</v>
      </c>
      <c r="U8" s="47" t="e">
        <f>+#REF!</f>
        <v>#REF!</v>
      </c>
      <c r="V8" s="47" t="e">
        <f>+#REF!</f>
        <v>#REF!</v>
      </c>
      <c r="W8" s="47" t="e">
        <f>+#REF!</f>
        <v>#REF!</v>
      </c>
      <c r="X8" s="47" t="e">
        <f>+#REF!</f>
        <v>#REF!</v>
      </c>
      <c r="Y8" s="47" t="e">
        <f>+#REF!</f>
        <v>#REF!</v>
      </c>
      <c r="Z8" s="47" t="e">
        <f>+#REF!</f>
        <v>#REF!</v>
      </c>
      <c r="AA8" s="47" t="e">
        <f>+#REF!</f>
        <v>#REF!</v>
      </c>
      <c r="AB8" s="47" t="e">
        <f>+#REF!</f>
        <v>#REF!</v>
      </c>
      <c r="AC8" s="47"/>
      <c r="AD8" s="46" t="e">
        <f aca="true" t="shared" si="0" ref="AD8:AE47">E8-SUM(AA8,Y8,W8,U8,S8,Q8,O8,M8,K8,I8,G8)</f>
        <v>#REF!</v>
      </c>
      <c r="AE8" s="46" t="e">
        <f t="shared" si="0"/>
        <v>#REF!</v>
      </c>
      <c r="AF8" s="53" t="e">
        <f aca="true" t="shared" si="1" ref="AF8:AF47">D8-SUM(G8:AB8)</f>
        <v>#REF!</v>
      </c>
      <c r="AG8" s="48"/>
      <c r="AH8" s="48"/>
      <c r="AI8" s="48"/>
      <c r="AJ8" s="48"/>
      <c r="AK8" s="48"/>
    </row>
    <row r="9" spans="1:37" ht="18.75" customHeight="1">
      <c r="A9" s="21"/>
      <c r="B9" s="21"/>
      <c r="C9" s="29" t="s">
        <v>3</v>
      </c>
      <c r="D9" s="47" t="e">
        <f>+#REF!</f>
        <v>#REF!</v>
      </c>
      <c r="E9" s="47" t="e">
        <f>+#REF!</f>
        <v>#REF!</v>
      </c>
      <c r="F9" s="47" t="e">
        <f>+#REF!</f>
        <v>#REF!</v>
      </c>
      <c r="G9" s="47" t="e">
        <f>+#REF!</f>
        <v>#REF!</v>
      </c>
      <c r="H9" s="47" t="e">
        <f>+#REF!</f>
        <v>#REF!</v>
      </c>
      <c r="I9" s="47" t="e">
        <f>+#REF!</f>
        <v>#REF!</v>
      </c>
      <c r="J9" s="47" t="e">
        <f>+#REF!</f>
        <v>#REF!</v>
      </c>
      <c r="K9" s="47" t="e">
        <f>+#REF!</f>
        <v>#REF!</v>
      </c>
      <c r="L9" s="47" t="e">
        <f>+#REF!</f>
        <v>#REF!</v>
      </c>
      <c r="M9" s="47" t="e">
        <f>+#REF!</f>
        <v>#REF!</v>
      </c>
      <c r="N9" s="47" t="e">
        <f>+#REF!</f>
        <v>#REF!</v>
      </c>
      <c r="O9" s="47" t="e">
        <f>+#REF!</f>
        <v>#REF!</v>
      </c>
      <c r="P9" s="47" t="e">
        <f>+#REF!</f>
        <v>#REF!</v>
      </c>
      <c r="Q9" s="47" t="e">
        <f>+#REF!</f>
        <v>#REF!</v>
      </c>
      <c r="R9" s="47" t="e">
        <f>+#REF!</f>
        <v>#REF!</v>
      </c>
      <c r="S9" s="47" t="e">
        <f>+#REF!</f>
        <v>#REF!</v>
      </c>
      <c r="T9" s="47" t="e">
        <f>+#REF!</f>
        <v>#REF!</v>
      </c>
      <c r="U9" s="47" t="e">
        <f>+#REF!</f>
        <v>#REF!</v>
      </c>
      <c r="V9" s="47" t="e">
        <f>+#REF!</f>
        <v>#REF!</v>
      </c>
      <c r="W9" s="47" t="e">
        <f>+#REF!</f>
        <v>#REF!</v>
      </c>
      <c r="X9" s="47" t="e">
        <f>+#REF!</f>
        <v>#REF!</v>
      </c>
      <c r="Y9" s="47" t="e">
        <f>+#REF!</f>
        <v>#REF!</v>
      </c>
      <c r="Z9" s="47" t="e">
        <f>+#REF!</f>
        <v>#REF!</v>
      </c>
      <c r="AA9" s="47" t="e">
        <f>+#REF!</f>
        <v>#REF!</v>
      </c>
      <c r="AB9" s="47" t="e">
        <f>+#REF!</f>
        <v>#REF!</v>
      </c>
      <c r="AC9" s="47"/>
      <c r="AD9" s="46" t="e">
        <f t="shared" si="0"/>
        <v>#REF!</v>
      </c>
      <c r="AE9" s="46" t="e">
        <f t="shared" si="0"/>
        <v>#REF!</v>
      </c>
      <c r="AF9" s="53" t="e">
        <f t="shared" si="1"/>
        <v>#REF!</v>
      </c>
      <c r="AG9" s="48"/>
      <c r="AH9" s="48"/>
      <c r="AI9" s="48"/>
      <c r="AJ9" s="48"/>
      <c r="AK9" s="48"/>
    </row>
    <row r="10" spans="1:37" ht="18.75" customHeight="1">
      <c r="A10" s="21"/>
      <c r="B10" s="21"/>
      <c r="C10" s="29" t="s">
        <v>4</v>
      </c>
      <c r="D10" s="47" t="e">
        <f>+#REF!</f>
        <v>#REF!</v>
      </c>
      <c r="E10" s="47" t="e">
        <f>+#REF!</f>
        <v>#REF!</v>
      </c>
      <c r="F10" s="47" t="e">
        <f>+#REF!</f>
        <v>#REF!</v>
      </c>
      <c r="G10" s="47" t="e">
        <f>+#REF!</f>
        <v>#REF!</v>
      </c>
      <c r="H10" s="47" t="e">
        <f>+#REF!</f>
        <v>#REF!</v>
      </c>
      <c r="I10" s="47" t="e">
        <f>+#REF!</f>
        <v>#REF!</v>
      </c>
      <c r="J10" s="47" t="e">
        <f>+#REF!</f>
        <v>#REF!</v>
      </c>
      <c r="K10" s="47" t="e">
        <f>+#REF!</f>
        <v>#REF!</v>
      </c>
      <c r="L10" s="47" t="e">
        <f>+#REF!</f>
        <v>#REF!</v>
      </c>
      <c r="M10" s="47" t="e">
        <f>+#REF!</f>
        <v>#REF!</v>
      </c>
      <c r="N10" s="47" t="e">
        <f>+#REF!</f>
        <v>#REF!</v>
      </c>
      <c r="O10" s="47" t="e">
        <f>+#REF!</f>
        <v>#REF!</v>
      </c>
      <c r="P10" s="47" t="e">
        <f>+#REF!</f>
        <v>#REF!</v>
      </c>
      <c r="Q10" s="47" t="e">
        <f>+#REF!</f>
        <v>#REF!</v>
      </c>
      <c r="R10" s="47" t="e">
        <f>+#REF!</f>
        <v>#REF!</v>
      </c>
      <c r="S10" s="47" t="e">
        <f>+#REF!</f>
        <v>#REF!</v>
      </c>
      <c r="T10" s="47" t="e">
        <f>+#REF!</f>
        <v>#REF!</v>
      </c>
      <c r="U10" s="47" t="e">
        <f>+#REF!</f>
        <v>#REF!</v>
      </c>
      <c r="V10" s="47" t="e">
        <f>+#REF!</f>
        <v>#REF!</v>
      </c>
      <c r="W10" s="47" t="e">
        <f>+#REF!</f>
        <v>#REF!</v>
      </c>
      <c r="X10" s="47" t="e">
        <f>+#REF!</f>
        <v>#REF!</v>
      </c>
      <c r="Y10" s="47" t="e">
        <f>+#REF!</f>
        <v>#REF!</v>
      </c>
      <c r="Z10" s="47" t="e">
        <f>+#REF!</f>
        <v>#REF!</v>
      </c>
      <c r="AA10" s="47" t="e">
        <f>+#REF!</f>
        <v>#REF!</v>
      </c>
      <c r="AB10" s="47" t="e">
        <f>+#REF!</f>
        <v>#REF!</v>
      </c>
      <c r="AC10" s="47"/>
      <c r="AD10" s="46" t="e">
        <f t="shared" si="0"/>
        <v>#REF!</v>
      </c>
      <c r="AE10" s="46" t="e">
        <f t="shared" si="0"/>
        <v>#REF!</v>
      </c>
      <c r="AF10" s="53" t="e">
        <f t="shared" si="1"/>
        <v>#REF!</v>
      </c>
      <c r="AG10" s="48"/>
      <c r="AH10" s="48"/>
      <c r="AI10" s="48"/>
      <c r="AJ10" s="48"/>
      <c r="AK10" s="48"/>
    </row>
    <row r="11" spans="1:37" ht="18.75" customHeight="1">
      <c r="A11" s="21"/>
      <c r="B11" s="155" t="s">
        <v>7</v>
      </c>
      <c r="C11" s="156"/>
      <c r="D11" s="47" t="e">
        <f>+#REF!</f>
        <v>#REF!</v>
      </c>
      <c r="E11" s="47" t="e">
        <f>+#REF!</f>
        <v>#REF!</v>
      </c>
      <c r="F11" s="47" t="e">
        <f>+#REF!</f>
        <v>#REF!</v>
      </c>
      <c r="G11" s="47" t="e">
        <f>+#REF!</f>
        <v>#REF!</v>
      </c>
      <c r="H11" s="47" t="e">
        <f>+#REF!</f>
        <v>#REF!</v>
      </c>
      <c r="I11" s="47" t="e">
        <f>+#REF!</f>
        <v>#REF!</v>
      </c>
      <c r="J11" s="47" t="e">
        <f>+#REF!</f>
        <v>#REF!</v>
      </c>
      <c r="K11" s="47" t="e">
        <f>+#REF!</f>
        <v>#REF!</v>
      </c>
      <c r="L11" s="47" t="e">
        <f>+#REF!</f>
        <v>#REF!</v>
      </c>
      <c r="M11" s="47" t="e">
        <f>+#REF!</f>
        <v>#REF!</v>
      </c>
      <c r="N11" s="47" t="e">
        <f>+#REF!</f>
        <v>#REF!</v>
      </c>
      <c r="O11" s="47" t="e">
        <f>+#REF!</f>
        <v>#REF!</v>
      </c>
      <c r="P11" s="47" t="e">
        <f>+#REF!</f>
        <v>#REF!</v>
      </c>
      <c r="Q11" s="47" t="e">
        <f>+#REF!</f>
        <v>#REF!</v>
      </c>
      <c r="R11" s="47" t="e">
        <f>+#REF!</f>
        <v>#REF!</v>
      </c>
      <c r="S11" s="47" t="e">
        <f>+#REF!</f>
        <v>#REF!</v>
      </c>
      <c r="T11" s="47" t="e">
        <f>+#REF!</f>
        <v>#REF!</v>
      </c>
      <c r="U11" s="47" t="e">
        <f>+#REF!</f>
        <v>#REF!</v>
      </c>
      <c r="V11" s="47" t="e">
        <f>+#REF!</f>
        <v>#REF!</v>
      </c>
      <c r="W11" s="47" t="e">
        <f>+#REF!</f>
        <v>#REF!</v>
      </c>
      <c r="X11" s="47" t="e">
        <f>+#REF!</f>
        <v>#REF!</v>
      </c>
      <c r="Y11" s="47" t="e">
        <f>+#REF!</f>
        <v>#REF!</v>
      </c>
      <c r="Z11" s="47" t="e">
        <f>+#REF!</f>
        <v>#REF!</v>
      </c>
      <c r="AA11" s="47" t="e">
        <f>+#REF!</f>
        <v>#REF!</v>
      </c>
      <c r="AB11" s="47" t="e">
        <f>+#REF!</f>
        <v>#REF!</v>
      </c>
      <c r="AC11" s="47"/>
      <c r="AD11" s="46" t="e">
        <f t="shared" si="0"/>
        <v>#REF!</v>
      </c>
      <c r="AE11" s="46" t="e">
        <f t="shared" si="0"/>
        <v>#REF!</v>
      </c>
      <c r="AF11" s="53" t="e">
        <f t="shared" si="1"/>
        <v>#REF!</v>
      </c>
      <c r="AG11" s="48"/>
      <c r="AH11" s="48"/>
      <c r="AI11" s="48"/>
      <c r="AJ11" s="48"/>
      <c r="AK11" s="48"/>
    </row>
    <row r="12" spans="1:37" ht="18.75" customHeight="1">
      <c r="A12" s="21"/>
      <c r="B12" s="21"/>
      <c r="C12" s="29" t="s">
        <v>3</v>
      </c>
      <c r="D12" s="47" t="e">
        <f>+#REF!</f>
        <v>#REF!</v>
      </c>
      <c r="E12" s="47" t="e">
        <f>+#REF!</f>
        <v>#REF!</v>
      </c>
      <c r="F12" s="47" t="e">
        <f>+#REF!</f>
        <v>#REF!</v>
      </c>
      <c r="G12" s="47" t="e">
        <f>+#REF!</f>
        <v>#REF!</v>
      </c>
      <c r="H12" s="47" t="e">
        <f>+#REF!</f>
        <v>#REF!</v>
      </c>
      <c r="I12" s="47" t="e">
        <f>+#REF!</f>
        <v>#REF!</v>
      </c>
      <c r="J12" s="47" t="e">
        <f>+#REF!</f>
        <v>#REF!</v>
      </c>
      <c r="K12" s="47" t="e">
        <f>+#REF!</f>
        <v>#REF!</v>
      </c>
      <c r="L12" s="47" t="e">
        <f>+#REF!</f>
        <v>#REF!</v>
      </c>
      <c r="M12" s="47" t="e">
        <f>+#REF!</f>
        <v>#REF!</v>
      </c>
      <c r="N12" s="47" t="e">
        <f>+#REF!</f>
        <v>#REF!</v>
      </c>
      <c r="O12" s="47" t="e">
        <f>+#REF!</f>
        <v>#REF!</v>
      </c>
      <c r="P12" s="47" t="e">
        <f>+#REF!</f>
        <v>#REF!</v>
      </c>
      <c r="Q12" s="47" t="e">
        <f>+#REF!</f>
        <v>#REF!</v>
      </c>
      <c r="R12" s="47" t="e">
        <f>+#REF!</f>
        <v>#REF!</v>
      </c>
      <c r="S12" s="47" t="e">
        <f>+#REF!</f>
        <v>#REF!</v>
      </c>
      <c r="T12" s="47" t="e">
        <f>+#REF!</f>
        <v>#REF!</v>
      </c>
      <c r="U12" s="47" t="e">
        <f>+#REF!</f>
        <v>#REF!</v>
      </c>
      <c r="V12" s="47" t="e">
        <f>+#REF!</f>
        <v>#REF!</v>
      </c>
      <c r="W12" s="47" t="e">
        <f>+#REF!</f>
        <v>#REF!</v>
      </c>
      <c r="X12" s="47" t="e">
        <f>+#REF!</f>
        <v>#REF!</v>
      </c>
      <c r="Y12" s="47" t="e">
        <f>+#REF!</f>
        <v>#REF!</v>
      </c>
      <c r="Z12" s="47" t="e">
        <f>+#REF!</f>
        <v>#REF!</v>
      </c>
      <c r="AA12" s="47" t="e">
        <f>+#REF!</f>
        <v>#REF!</v>
      </c>
      <c r="AB12" s="47" t="e">
        <f>+#REF!</f>
        <v>#REF!</v>
      </c>
      <c r="AC12" s="47"/>
      <c r="AD12" s="46" t="e">
        <f t="shared" si="0"/>
        <v>#REF!</v>
      </c>
      <c r="AE12" s="46" t="e">
        <f t="shared" si="0"/>
        <v>#REF!</v>
      </c>
      <c r="AF12" s="53" t="e">
        <f t="shared" si="1"/>
        <v>#REF!</v>
      </c>
      <c r="AG12" s="48"/>
      <c r="AH12" s="48"/>
      <c r="AI12" s="48"/>
      <c r="AJ12" s="48"/>
      <c r="AK12" s="48"/>
    </row>
    <row r="13" spans="1:37" ht="18.75" customHeight="1">
      <c r="A13" s="21"/>
      <c r="B13" s="21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6">
        <f t="shared" si="0"/>
        <v>0</v>
      </c>
      <c r="AE13" s="46">
        <f t="shared" si="0"/>
        <v>0</v>
      </c>
      <c r="AF13" s="53">
        <f t="shared" si="1"/>
        <v>0</v>
      </c>
      <c r="AG13" s="48"/>
      <c r="AH13" s="48"/>
      <c r="AI13" s="48"/>
      <c r="AJ13" s="48"/>
      <c r="AK13" s="48"/>
    </row>
    <row r="14" spans="1:37" ht="16.5" customHeight="1">
      <c r="A14" s="160" t="s">
        <v>26</v>
      </c>
      <c r="B14" s="160"/>
      <c r="C14" s="161"/>
      <c r="D14" s="47" t="e">
        <f>+#REF!</f>
        <v>#REF!</v>
      </c>
      <c r="E14" s="47" t="e">
        <f>+#REF!</f>
        <v>#REF!</v>
      </c>
      <c r="F14" s="47" t="e">
        <f>+#REF!</f>
        <v>#REF!</v>
      </c>
      <c r="G14" s="47" t="e">
        <f>+#REF!</f>
        <v>#REF!</v>
      </c>
      <c r="H14" s="47" t="e">
        <f>+#REF!</f>
        <v>#REF!</v>
      </c>
      <c r="I14" s="47" t="e">
        <f>+#REF!</f>
        <v>#REF!</v>
      </c>
      <c r="J14" s="47" t="e">
        <f>+#REF!</f>
        <v>#REF!</v>
      </c>
      <c r="K14" s="47" t="e">
        <f>+#REF!</f>
        <v>#REF!</v>
      </c>
      <c r="L14" s="47" t="e">
        <f>+#REF!</f>
        <v>#REF!</v>
      </c>
      <c r="M14" s="47" t="e">
        <f>+#REF!</f>
        <v>#REF!</v>
      </c>
      <c r="N14" s="47" t="e">
        <f>+#REF!</f>
        <v>#REF!</v>
      </c>
      <c r="O14" s="47" t="e">
        <f>+#REF!</f>
        <v>#REF!</v>
      </c>
      <c r="P14" s="47" t="e">
        <f>+#REF!</f>
        <v>#REF!</v>
      </c>
      <c r="Q14" s="47" t="e">
        <f>+#REF!</f>
        <v>#REF!</v>
      </c>
      <c r="R14" s="47" t="e">
        <f>+#REF!</f>
        <v>#REF!</v>
      </c>
      <c r="S14" s="47" t="e">
        <f>+#REF!</f>
        <v>#REF!</v>
      </c>
      <c r="T14" s="47" t="e">
        <f>+#REF!</f>
        <v>#REF!</v>
      </c>
      <c r="U14" s="47" t="e">
        <f>+#REF!</f>
        <v>#REF!</v>
      </c>
      <c r="V14" s="47" t="e">
        <f>+#REF!</f>
        <v>#REF!</v>
      </c>
      <c r="W14" s="47" t="e">
        <f>+#REF!</f>
        <v>#REF!</v>
      </c>
      <c r="X14" s="47" t="e">
        <f>+#REF!</f>
        <v>#REF!</v>
      </c>
      <c r="Y14" s="47" t="e">
        <f>+#REF!</f>
        <v>#REF!</v>
      </c>
      <c r="Z14" s="47" t="e">
        <f>+#REF!</f>
        <v>#REF!</v>
      </c>
      <c r="AA14" s="47" t="e">
        <f>+#REF!</f>
        <v>#REF!</v>
      </c>
      <c r="AB14" s="47" t="e">
        <f>+#REF!</f>
        <v>#REF!</v>
      </c>
      <c r="AC14" s="47"/>
      <c r="AD14" s="46" t="e">
        <f t="shared" si="0"/>
        <v>#REF!</v>
      </c>
      <c r="AE14" s="46" t="e">
        <f t="shared" si="0"/>
        <v>#REF!</v>
      </c>
      <c r="AF14" s="53" t="e">
        <f t="shared" si="1"/>
        <v>#REF!</v>
      </c>
      <c r="AG14" s="48"/>
      <c r="AH14" s="48"/>
      <c r="AI14" s="48"/>
      <c r="AJ14" s="48"/>
      <c r="AK14" s="48"/>
    </row>
    <row r="15" spans="1:37" ht="18.75" customHeight="1">
      <c r="A15" s="28"/>
      <c r="B15" s="155" t="s">
        <v>6</v>
      </c>
      <c r="C15" s="156"/>
      <c r="D15" s="47" t="e">
        <f>+#REF!</f>
        <v>#REF!</v>
      </c>
      <c r="E15" s="47" t="e">
        <f>+#REF!</f>
        <v>#REF!</v>
      </c>
      <c r="F15" s="47" t="e">
        <f>+#REF!</f>
        <v>#REF!</v>
      </c>
      <c r="G15" s="47" t="e">
        <f>+#REF!</f>
        <v>#REF!</v>
      </c>
      <c r="H15" s="47" t="e">
        <f>+#REF!</f>
        <v>#REF!</v>
      </c>
      <c r="I15" s="47" t="e">
        <f>+#REF!</f>
        <v>#REF!</v>
      </c>
      <c r="J15" s="47" t="e">
        <f>+#REF!</f>
        <v>#REF!</v>
      </c>
      <c r="K15" s="47" t="e">
        <f>+#REF!</f>
        <v>#REF!</v>
      </c>
      <c r="L15" s="47" t="e">
        <f>+#REF!</f>
        <v>#REF!</v>
      </c>
      <c r="M15" s="47" t="e">
        <f>+#REF!</f>
        <v>#REF!</v>
      </c>
      <c r="N15" s="47" t="e">
        <f>+#REF!</f>
        <v>#REF!</v>
      </c>
      <c r="O15" s="47" t="e">
        <f>+#REF!</f>
        <v>#REF!</v>
      </c>
      <c r="P15" s="47" t="e">
        <f>+#REF!</f>
        <v>#REF!</v>
      </c>
      <c r="Q15" s="47" t="e">
        <f>+#REF!</f>
        <v>#REF!</v>
      </c>
      <c r="R15" s="47" t="e">
        <f>+#REF!</f>
        <v>#REF!</v>
      </c>
      <c r="S15" s="47" t="e">
        <f>+#REF!</f>
        <v>#REF!</v>
      </c>
      <c r="T15" s="47" t="e">
        <f>+#REF!</f>
        <v>#REF!</v>
      </c>
      <c r="U15" s="47" t="e">
        <f>+#REF!</f>
        <v>#REF!</v>
      </c>
      <c r="V15" s="47" t="e">
        <f>+#REF!</f>
        <v>#REF!</v>
      </c>
      <c r="W15" s="47" t="e">
        <f>+#REF!</f>
        <v>#REF!</v>
      </c>
      <c r="X15" s="47" t="e">
        <f>+#REF!</f>
        <v>#REF!</v>
      </c>
      <c r="Y15" s="47" t="e">
        <f>+#REF!</f>
        <v>#REF!</v>
      </c>
      <c r="Z15" s="47" t="e">
        <f>+#REF!</f>
        <v>#REF!</v>
      </c>
      <c r="AA15" s="47" t="e">
        <f>+#REF!</f>
        <v>#REF!</v>
      </c>
      <c r="AB15" s="47" t="e">
        <f>+#REF!</f>
        <v>#REF!</v>
      </c>
      <c r="AC15" s="47"/>
      <c r="AD15" s="46" t="e">
        <f t="shared" si="0"/>
        <v>#REF!</v>
      </c>
      <c r="AE15" s="46" t="e">
        <f t="shared" si="0"/>
        <v>#REF!</v>
      </c>
      <c r="AF15" s="53" t="e">
        <f t="shared" si="1"/>
        <v>#REF!</v>
      </c>
      <c r="AG15" s="48"/>
      <c r="AH15" s="48"/>
      <c r="AI15" s="48"/>
      <c r="AJ15" s="48"/>
      <c r="AK15" s="48"/>
    </row>
    <row r="16" spans="1:37" ht="18.75" customHeight="1">
      <c r="A16" s="21"/>
      <c r="B16" s="21"/>
      <c r="C16" s="29" t="s">
        <v>3</v>
      </c>
      <c r="D16" s="47" t="e">
        <f>+#REF!</f>
        <v>#REF!</v>
      </c>
      <c r="E16" s="47" t="e">
        <f>+#REF!</f>
        <v>#REF!</v>
      </c>
      <c r="F16" s="47" t="e">
        <f>+#REF!</f>
        <v>#REF!</v>
      </c>
      <c r="G16" s="47" t="e">
        <f>+#REF!</f>
        <v>#REF!</v>
      </c>
      <c r="H16" s="47" t="e">
        <f>+#REF!</f>
        <v>#REF!</v>
      </c>
      <c r="I16" s="47" t="e">
        <f>+#REF!</f>
        <v>#REF!</v>
      </c>
      <c r="J16" s="47" t="e">
        <f>+#REF!</f>
        <v>#REF!</v>
      </c>
      <c r="K16" s="47" t="e">
        <f>+#REF!</f>
        <v>#REF!</v>
      </c>
      <c r="L16" s="47" t="e">
        <f>+#REF!</f>
        <v>#REF!</v>
      </c>
      <c r="M16" s="47" t="e">
        <f>+#REF!</f>
        <v>#REF!</v>
      </c>
      <c r="N16" s="47" t="e">
        <f>+#REF!</f>
        <v>#REF!</v>
      </c>
      <c r="O16" s="47" t="e">
        <f>+#REF!</f>
        <v>#REF!</v>
      </c>
      <c r="P16" s="47" t="e">
        <f>+#REF!</f>
        <v>#REF!</v>
      </c>
      <c r="Q16" s="47" t="e">
        <f>+#REF!</f>
        <v>#REF!</v>
      </c>
      <c r="R16" s="47" t="e">
        <f>+#REF!</f>
        <v>#REF!</v>
      </c>
      <c r="S16" s="47" t="e">
        <f>+#REF!</f>
        <v>#REF!</v>
      </c>
      <c r="T16" s="47" t="e">
        <f>+#REF!</f>
        <v>#REF!</v>
      </c>
      <c r="U16" s="47" t="e">
        <f>+#REF!</f>
        <v>#REF!</v>
      </c>
      <c r="V16" s="47" t="e">
        <f>+#REF!</f>
        <v>#REF!</v>
      </c>
      <c r="W16" s="47" t="e">
        <f>+#REF!</f>
        <v>#REF!</v>
      </c>
      <c r="X16" s="47" t="e">
        <f>+#REF!</f>
        <v>#REF!</v>
      </c>
      <c r="Y16" s="47" t="e">
        <f>+#REF!</f>
        <v>#REF!</v>
      </c>
      <c r="Z16" s="47" t="e">
        <f>+#REF!</f>
        <v>#REF!</v>
      </c>
      <c r="AA16" s="47" t="e">
        <f>+#REF!</f>
        <v>#REF!</v>
      </c>
      <c r="AB16" s="47" t="e">
        <f>+#REF!</f>
        <v>#REF!</v>
      </c>
      <c r="AC16" s="47"/>
      <c r="AD16" s="46" t="e">
        <f t="shared" si="0"/>
        <v>#REF!</v>
      </c>
      <c r="AE16" s="46" t="e">
        <f t="shared" si="0"/>
        <v>#REF!</v>
      </c>
      <c r="AF16" s="53" t="e">
        <f t="shared" si="1"/>
        <v>#REF!</v>
      </c>
      <c r="AG16" s="48"/>
      <c r="AH16" s="48"/>
      <c r="AI16" s="48"/>
      <c r="AJ16" s="48"/>
      <c r="AK16" s="48"/>
    </row>
    <row r="17" spans="1:37" ht="18.75" customHeight="1">
      <c r="A17" s="21"/>
      <c r="B17" s="157" t="s">
        <v>7</v>
      </c>
      <c r="C17" s="158"/>
      <c r="D17" s="47" t="e">
        <f>+#REF!</f>
        <v>#REF!</v>
      </c>
      <c r="E17" s="47" t="e">
        <f>+#REF!</f>
        <v>#REF!</v>
      </c>
      <c r="F17" s="47" t="e">
        <f>+#REF!</f>
        <v>#REF!</v>
      </c>
      <c r="G17" s="47" t="e">
        <f>+#REF!</f>
        <v>#REF!</v>
      </c>
      <c r="H17" s="47" t="e">
        <f>+#REF!</f>
        <v>#REF!</v>
      </c>
      <c r="I17" s="47" t="e">
        <f>+#REF!</f>
        <v>#REF!</v>
      </c>
      <c r="J17" s="47" t="e">
        <f>+#REF!</f>
        <v>#REF!</v>
      </c>
      <c r="K17" s="47" t="e">
        <f>+#REF!</f>
        <v>#REF!</v>
      </c>
      <c r="L17" s="47" t="e">
        <f>+#REF!</f>
        <v>#REF!</v>
      </c>
      <c r="M17" s="47" t="e">
        <f>+#REF!</f>
        <v>#REF!</v>
      </c>
      <c r="N17" s="47" t="e">
        <f>+#REF!</f>
        <v>#REF!</v>
      </c>
      <c r="O17" s="47" t="e">
        <f>+#REF!</f>
        <v>#REF!</v>
      </c>
      <c r="P17" s="47" t="e">
        <f>+#REF!</f>
        <v>#REF!</v>
      </c>
      <c r="Q17" s="47" t="e">
        <f>+#REF!</f>
        <v>#REF!</v>
      </c>
      <c r="R17" s="47" t="e">
        <f>+#REF!</f>
        <v>#REF!</v>
      </c>
      <c r="S17" s="47" t="e">
        <f>+#REF!</f>
        <v>#REF!</v>
      </c>
      <c r="T17" s="47" t="e">
        <f>+#REF!</f>
        <v>#REF!</v>
      </c>
      <c r="U17" s="47" t="e">
        <f>+#REF!</f>
        <v>#REF!</v>
      </c>
      <c r="V17" s="47" t="e">
        <f>+#REF!</f>
        <v>#REF!</v>
      </c>
      <c r="W17" s="47" t="e">
        <f>+#REF!</f>
        <v>#REF!</v>
      </c>
      <c r="X17" s="47" t="e">
        <f>+#REF!</f>
        <v>#REF!</v>
      </c>
      <c r="Y17" s="47" t="e">
        <f>+#REF!</f>
        <v>#REF!</v>
      </c>
      <c r="Z17" s="47" t="e">
        <f>+#REF!</f>
        <v>#REF!</v>
      </c>
      <c r="AA17" s="47" t="e">
        <f>+#REF!</f>
        <v>#REF!</v>
      </c>
      <c r="AB17" s="47" t="e">
        <f>+#REF!</f>
        <v>#REF!</v>
      </c>
      <c r="AC17" s="47"/>
      <c r="AD17" s="46" t="e">
        <f t="shared" si="0"/>
        <v>#REF!</v>
      </c>
      <c r="AE17" s="46" t="e">
        <f t="shared" si="0"/>
        <v>#REF!</v>
      </c>
      <c r="AF17" s="53" t="e">
        <f t="shared" si="1"/>
        <v>#REF!</v>
      </c>
      <c r="AG17" s="48"/>
      <c r="AH17" s="48"/>
      <c r="AI17" s="48"/>
      <c r="AJ17" s="48"/>
      <c r="AK17" s="48"/>
    </row>
    <row r="18" spans="1:37" ht="18.75" customHeight="1">
      <c r="A18" s="21"/>
      <c r="B18" s="51"/>
      <c r="C18" s="52" t="s">
        <v>3</v>
      </c>
      <c r="D18" s="47" t="e">
        <f>+#REF!</f>
        <v>#REF!</v>
      </c>
      <c r="E18" s="47" t="e">
        <f>+#REF!</f>
        <v>#REF!</v>
      </c>
      <c r="F18" s="47" t="e">
        <f>+#REF!</f>
        <v>#REF!</v>
      </c>
      <c r="G18" s="47" t="e">
        <f>+#REF!</f>
        <v>#REF!</v>
      </c>
      <c r="H18" s="47" t="e">
        <f>+#REF!</f>
        <v>#REF!</v>
      </c>
      <c r="I18" s="47" t="e">
        <f>+#REF!</f>
        <v>#REF!</v>
      </c>
      <c r="J18" s="47" t="e">
        <f>+#REF!</f>
        <v>#REF!</v>
      </c>
      <c r="K18" s="47" t="e">
        <f>+#REF!</f>
        <v>#REF!</v>
      </c>
      <c r="L18" s="47" t="e">
        <f>+#REF!</f>
        <v>#REF!</v>
      </c>
      <c r="M18" s="47" t="e">
        <f>+#REF!</f>
        <v>#REF!</v>
      </c>
      <c r="N18" s="47" t="e">
        <f>+#REF!</f>
        <v>#REF!</v>
      </c>
      <c r="O18" s="47" t="e">
        <f>+#REF!</f>
        <v>#REF!</v>
      </c>
      <c r="P18" s="47" t="e">
        <f>+#REF!</f>
        <v>#REF!</v>
      </c>
      <c r="Q18" s="47" t="e">
        <f>+#REF!</f>
        <v>#REF!</v>
      </c>
      <c r="R18" s="47" t="e">
        <f>+#REF!</f>
        <v>#REF!</v>
      </c>
      <c r="S18" s="47" t="e">
        <f>+#REF!</f>
        <v>#REF!</v>
      </c>
      <c r="T18" s="47" t="e">
        <f>+#REF!</f>
        <v>#REF!</v>
      </c>
      <c r="U18" s="47" t="e">
        <f>+#REF!</f>
        <v>#REF!</v>
      </c>
      <c r="V18" s="47" t="e">
        <f>+#REF!</f>
        <v>#REF!</v>
      </c>
      <c r="W18" s="47" t="e">
        <f>+#REF!</f>
        <v>#REF!</v>
      </c>
      <c r="X18" s="47" t="e">
        <f>+#REF!</f>
        <v>#REF!</v>
      </c>
      <c r="Y18" s="47" t="e">
        <f>+#REF!</f>
        <v>#REF!</v>
      </c>
      <c r="Z18" s="47" t="e">
        <f>+#REF!</f>
        <v>#REF!</v>
      </c>
      <c r="AA18" s="47" t="e">
        <f>+#REF!</f>
        <v>#REF!</v>
      </c>
      <c r="AB18" s="47" t="e">
        <f>+#REF!</f>
        <v>#REF!</v>
      </c>
      <c r="AC18" s="47"/>
      <c r="AD18" s="46" t="e">
        <f t="shared" si="0"/>
        <v>#REF!</v>
      </c>
      <c r="AE18" s="46" t="e">
        <f t="shared" si="0"/>
        <v>#REF!</v>
      </c>
      <c r="AF18" s="53" t="e">
        <f t="shared" si="1"/>
        <v>#REF!</v>
      </c>
      <c r="AG18" s="48"/>
      <c r="AH18" s="48"/>
      <c r="AI18" s="48"/>
      <c r="AJ18" s="48"/>
      <c r="AK18" s="48"/>
    </row>
    <row r="19" spans="1:37" ht="18.75" customHeight="1">
      <c r="A19" s="28"/>
      <c r="B19" s="51"/>
      <c r="C19" s="52"/>
      <c r="AC19" s="47"/>
      <c r="AD19" s="46">
        <f t="shared" si="0"/>
        <v>0</v>
      </c>
      <c r="AE19" s="46">
        <f t="shared" si="0"/>
        <v>0</v>
      </c>
      <c r="AF19" s="53">
        <f t="shared" si="1"/>
        <v>0</v>
      </c>
      <c r="AG19" s="48"/>
      <c r="AH19" s="48"/>
      <c r="AI19" s="48"/>
      <c r="AJ19" s="48"/>
      <c r="AK19" s="48"/>
    </row>
    <row r="20" spans="1:37" ht="18.75" customHeight="1">
      <c r="A20" s="160" t="s">
        <v>27</v>
      </c>
      <c r="B20" s="160"/>
      <c r="C20" s="161"/>
      <c r="D20" s="47" t="e">
        <f>+#REF!</f>
        <v>#REF!</v>
      </c>
      <c r="E20" s="47" t="e">
        <f>+#REF!</f>
        <v>#REF!</v>
      </c>
      <c r="F20" s="47" t="e">
        <f>+#REF!</f>
        <v>#REF!</v>
      </c>
      <c r="G20" s="47" t="e">
        <f>+#REF!</f>
        <v>#REF!</v>
      </c>
      <c r="H20" s="47" t="e">
        <f>+#REF!</f>
        <v>#REF!</v>
      </c>
      <c r="I20" s="47" t="e">
        <f>+#REF!</f>
        <v>#REF!</v>
      </c>
      <c r="J20" s="47" t="e">
        <f>+#REF!</f>
        <v>#REF!</v>
      </c>
      <c r="K20" s="47" t="e">
        <f>+#REF!</f>
        <v>#REF!</v>
      </c>
      <c r="L20" s="47" t="e">
        <f>+#REF!</f>
        <v>#REF!</v>
      </c>
      <c r="M20" s="47" t="e">
        <f>+#REF!</f>
        <v>#REF!</v>
      </c>
      <c r="N20" s="47" t="e">
        <f>+#REF!</f>
        <v>#REF!</v>
      </c>
      <c r="O20" s="47" t="e">
        <f>+#REF!</f>
        <v>#REF!</v>
      </c>
      <c r="P20" s="47" t="e">
        <f>+#REF!</f>
        <v>#REF!</v>
      </c>
      <c r="Q20" s="47" t="e">
        <f>+#REF!</f>
        <v>#REF!</v>
      </c>
      <c r="R20" s="47" t="e">
        <f>+#REF!</f>
        <v>#REF!</v>
      </c>
      <c r="S20" s="47" t="e">
        <f>+#REF!</f>
        <v>#REF!</v>
      </c>
      <c r="T20" s="47" t="e">
        <f>+#REF!</f>
        <v>#REF!</v>
      </c>
      <c r="U20" s="47" t="e">
        <f>+#REF!</f>
        <v>#REF!</v>
      </c>
      <c r="V20" s="47" t="e">
        <f>+#REF!</f>
        <v>#REF!</v>
      </c>
      <c r="W20" s="47" t="e">
        <f>+#REF!</f>
        <v>#REF!</v>
      </c>
      <c r="X20" s="47" t="e">
        <f>+#REF!</f>
        <v>#REF!</v>
      </c>
      <c r="Y20" s="47" t="e">
        <f>+#REF!</f>
        <v>#REF!</v>
      </c>
      <c r="Z20" s="47" t="e">
        <f>+#REF!</f>
        <v>#REF!</v>
      </c>
      <c r="AA20" s="47" t="e">
        <f>+#REF!</f>
        <v>#REF!</v>
      </c>
      <c r="AB20" s="47" t="e">
        <f>+#REF!</f>
        <v>#REF!</v>
      </c>
      <c r="AC20" s="47"/>
      <c r="AD20" s="46" t="e">
        <f t="shared" si="0"/>
        <v>#REF!</v>
      </c>
      <c r="AE20" s="46" t="e">
        <f t="shared" si="0"/>
        <v>#REF!</v>
      </c>
      <c r="AF20" s="53" t="e">
        <f t="shared" si="1"/>
        <v>#REF!</v>
      </c>
      <c r="AG20" s="48"/>
      <c r="AH20" s="48"/>
      <c r="AI20" s="48"/>
      <c r="AJ20" s="48"/>
      <c r="AK20" s="48"/>
    </row>
    <row r="21" spans="1:37" ht="18.75" customHeight="1">
      <c r="A21" s="28"/>
      <c r="B21" s="155" t="s">
        <v>6</v>
      </c>
      <c r="C21" s="156"/>
      <c r="D21" s="47" t="e">
        <f>+#REF!</f>
        <v>#REF!</v>
      </c>
      <c r="E21" s="47" t="e">
        <f>+#REF!</f>
        <v>#REF!</v>
      </c>
      <c r="F21" s="47" t="e">
        <f>+#REF!</f>
        <v>#REF!</v>
      </c>
      <c r="G21" s="47" t="e">
        <f>+#REF!</f>
        <v>#REF!</v>
      </c>
      <c r="H21" s="47" t="e">
        <f>+#REF!</f>
        <v>#REF!</v>
      </c>
      <c r="I21" s="47" t="e">
        <f>+#REF!</f>
        <v>#REF!</v>
      </c>
      <c r="J21" s="47" t="e">
        <f>+#REF!</f>
        <v>#REF!</v>
      </c>
      <c r="K21" s="47" t="e">
        <f>+#REF!</f>
        <v>#REF!</v>
      </c>
      <c r="L21" s="47" t="e">
        <f>+#REF!</f>
        <v>#REF!</v>
      </c>
      <c r="M21" s="47" t="e">
        <f>+#REF!</f>
        <v>#REF!</v>
      </c>
      <c r="N21" s="47" t="e">
        <f>+#REF!</f>
        <v>#REF!</v>
      </c>
      <c r="O21" s="47" t="e">
        <f>+#REF!</f>
        <v>#REF!</v>
      </c>
      <c r="P21" s="47" t="e">
        <f>+#REF!</f>
        <v>#REF!</v>
      </c>
      <c r="Q21" s="47" t="e">
        <f>+#REF!</f>
        <v>#REF!</v>
      </c>
      <c r="R21" s="47" t="e">
        <f>+#REF!</f>
        <v>#REF!</v>
      </c>
      <c r="S21" s="47" t="e">
        <f>+#REF!</f>
        <v>#REF!</v>
      </c>
      <c r="T21" s="47" t="e">
        <f>+#REF!</f>
        <v>#REF!</v>
      </c>
      <c r="U21" s="47" t="e">
        <f>+#REF!</f>
        <v>#REF!</v>
      </c>
      <c r="V21" s="47" t="e">
        <f>+#REF!</f>
        <v>#REF!</v>
      </c>
      <c r="W21" s="47" t="e">
        <f>+#REF!</f>
        <v>#REF!</v>
      </c>
      <c r="X21" s="47" t="e">
        <f>+#REF!</f>
        <v>#REF!</v>
      </c>
      <c r="Y21" s="47" t="e">
        <f>+#REF!</f>
        <v>#REF!</v>
      </c>
      <c r="Z21" s="47" t="e">
        <f>+#REF!</f>
        <v>#REF!</v>
      </c>
      <c r="AA21" s="47" t="e">
        <f>+#REF!</f>
        <v>#REF!</v>
      </c>
      <c r="AB21" s="47" t="e">
        <f>+#REF!</f>
        <v>#REF!</v>
      </c>
      <c r="AC21" s="47"/>
      <c r="AD21" s="46" t="e">
        <f t="shared" si="0"/>
        <v>#REF!</v>
      </c>
      <c r="AE21" s="46" t="e">
        <f t="shared" si="0"/>
        <v>#REF!</v>
      </c>
      <c r="AF21" s="53" t="e">
        <f t="shared" si="1"/>
        <v>#REF!</v>
      </c>
      <c r="AG21" s="48"/>
      <c r="AH21" s="48"/>
      <c r="AI21" s="48"/>
      <c r="AJ21" s="48"/>
      <c r="AK21" s="48"/>
    </row>
    <row r="22" spans="1:37" ht="16.5" customHeight="1">
      <c r="A22" s="21"/>
      <c r="B22" s="21"/>
      <c r="C22" s="29" t="s">
        <v>3</v>
      </c>
      <c r="D22" s="47" t="e">
        <f>+#REF!</f>
        <v>#REF!</v>
      </c>
      <c r="E22" s="47" t="e">
        <f>+#REF!</f>
        <v>#REF!</v>
      </c>
      <c r="F22" s="47" t="e">
        <f>+#REF!</f>
        <v>#REF!</v>
      </c>
      <c r="G22" s="47" t="e">
        <f>+#REF!</f>
        <v>#REF!</v>
      </c>
      <c r="H22" s="47" t="e">
        <f>+#REF!</f>
        <v>#REF!</v>
      </c>
      <c r="I22" s="47" t="e">
        <f>+#REF!</f>
        <v>#REF!</v>
      </c>
      <c r="J22" s="47" t="e">
        <f>+#REF!</f>
        <v>#REF!</v>
      </c>
      <c r="K22" s="47" t="e">
        <f>+#REF!</f>
        <v>#REF!</v>
      </c>
      <c r="L22" s="47" t="e">
        <f>+#REF!</f>
        <v>#REF!</v>
      </c>
      <c r="M22" s="47" t="e">
        <f>+#REF!</f>
        <v>#REF!</v>
      </c>
      <c r="N22" s="47" t="e">
        <f>+#REF!</f>
        <v>#REF!</v>
      </c>
      <c r="O22" s="47" t="e">
        <f>+#REF!</f>
        <v>#REF!</v>
      </c>
      <c r="P22" s="47" t="e">
        <f>+#REF!</f>
        <v>#REF!</v>
      </c>
      <c r="Q22" s="47" t="e">
        <f>+#REF!</f>
        <v>#REF!</v>
      </c>
      <c r="R22" s="47" t="e">
        <f>+#REF!</f>
        <v>#REF!</v>
      </c>
      <c r="S22" s="47" t="e">
        <f>+#REF!</f>
        <v>#REF!</v>
      </c>
      <c r="T22" s="47" t="e">
        <f>+#REF!</f>
        <v>#REF!</v>
      </c>
      <c r="U22" s="47" t="e">
        <f>+#REF!</f>
        <v>#REF!</v>
      </c>
      <c r="V22" s="47" t="e">
        <f>+#REF!</f>
        <v>#REF!</v>
      </c>
      <c r="W22" s="47" t="e">
        <f>+#REF!</f>
        <v>#REF!</v>
      </c>
      <c r="X22" s="47" t="e">
        <f>+#REF!</f>
        <v>#REF!</v>
      </c>
      <c r="Y22" s="47" t="e">
        <f>+#REF!</f>
        <v>#REF!</v>
      </c>
      <c r="Z22" s="47" t="e">
        <f>+#REF!</f>
        <v>#REF!</v>
      </c>
      <c r="AA22" s="47" t="e">
        <f>+#REF!</f>
        <v>#REF!</v>
      </c>
      <c r="AB22" s="47" t="e">
        <f>+#REF!</f>
        <v>#REF!</v>
      </c>
      <c r="AC22" s="47"/>
      <c r="AD22" s="46" t="e">
        <f t="shared" si="0"/>
        <v>#REF!</v>
      </c>
      <c r="AE22" s="46" t="e">
        <f t="shared" si="0"/>
        <v>#REF!</v>
      </c>
      <c r="AF22" s="53" t="e">
        <f t="shared" si="1"/>
        <v>#REF!</v>
      </c>
      <c r="AG22" s="48"/>
      <c r="AH22" s="48"/>
      <c r="AI22" s="48"/>
      <c r="AJ22" s="48"/>
      <c r="AK22" s="48"/>
    </row>
    <row r="23" spans="1:37" ht="18.75" customHeight="1">
      <c r="A23" s="21"/>
      <c r="B23" s="21"/>
      <c r="C23" s="2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6">
        <f t="shared" si="0"/>
        <v>0</v>
      </c>
      <c r="AE23" s="46">
        <f t="shared" si="0"/>
        <v>0</v>
      </c>
      <c r="AF23" s="53">
        <f t="shared" si="1"/>
        <v>0</v>
      </c>
      <c r="AG23" s="48"/>
      <c r="AH23" s="48"/>
      <c r="AI23" s="48"/>
      <c r="AJ23" s="48"/>
      <c r="AK23" s="48"/>
    </row>
    <row r="24" spans="1:37" ht="18.75" customHeight="1">
      <c r="A24" s="160" t="s">
        <v>28</v>
      </c>
      <c r="B24" s="160"/>
      <c r="C24" s="161"/>
      <c r="D24" s="47" t="e">
        <f>+#REF!</f>
        <v>#REF!</v>
      </c>
      <c r="E24" s="47" t="e">
        <f>+#REF!</f>
        <v>#REF!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  <c r="M24" s="47" t="e">
        <f>+#REF!</f>
        <v>#REF!</v>
      </c>
      <c r="N24" s="47" t="e">
        <f>+#REF!</f>
        <v>#REF!</v>
      </c>
      <c r="O24" s="47" t="e">
        <f>+#REF!</f>
        <v>#REF!</v>
      </c>
      <c r="P24" s="47" t="e">
        <f>+#REF!</f>
        <v>#REF!</v>
      </c>
      <c r="Q24" s="47" t="e">
        <f>+#REF!</f>
        <v>#REF!</v>
      </c>
      <c r="R24" s="47" t="e">
        <f>+#REF!</f>
        <v>#REF!</v>
      </c>
      <c r="S24" s="47" t="e">
        <f>+#REF!</f>
        <v>#REF!</v>
      </c>
      <c r="T24" s="47" t="e">
        <f>+#REF!</f>
        <v>#REF!</v>
      </c>
      <c r="U24" s="47" t="e">
        <f>+#REF!</f>
        <v>#REF!</v>
      </c>
      <c r="V24" s="47" t="e">
        <f>+#REF!</f>
        <v>#REF!</v>
      </c>
      <c r="W24" s="47" t="e">
        <f>+#REF!</f>
        <v>#REF!</v>
      </c>
      <c r="X24" s="47" t="e">
        <f>+#REF!</f>
        <v>#REF!</v>
      </c>
      <c r="Y24" s="47" t="e">
        <f>+#REF!</f>
        <v>#REF!</v>
      </c>
      <c r="Z24" s="47" t="e">
        <f>+#REF!</f>
        <v>#REF!</v>
      </c>
      <c r="AA24" s="47" t="e">
        <f>+#REF!</f>
        <v>#REF!</v>
      </c>
      <c r="AB24" s="47" t="e">
        <f>+#REF!</f>
        <v>#REF!</v>
      </c>
      <c r="AC24" s="47"/>
      <c r="AD24" s="46" t="e">
        <f t="shared" si="0"/>
        <v>#REF!</v>
      </c>
      <c r="AE24" s="46" t="e">
        <f t="shared" si="0"/>
        <v>#REF!</v>
      </c>
      <c r="AF24" s="53" t="e">
        <f t="shared" si="1"/>
        <v>#REF!</v>
      </c>
      <c r="AG24" s="48"/>
      <c r="AH24" s="48"/>
      <c r="AI24" s="48"/>
      <c r="AJ24" s="48"/>
      <c r="AK24" s="48"/>
    </row>
    <row r="25" spans="1:37" ht="18.75" customHeight="1">
      <c r="A25" s="28"/>
      <c r="B25" s="155" t="s">
        <v>6</v>
      </c>
      <c r="C25" s="156"/>
      <c r="D25" s="47" t="e">
        <f>+#REF!</f>
        <v>#REF!</v>
      </c>
      <c r="E25" s="47" t="e">
        <f>+#REF!</f>
        <v>#REF!</v>
      </c>
      <c r="F25" s="47" t="e">
        <f>+#REF!</f>
        <v>#REF!</v>
      </c>
      <c r="G25" s="47" t="e">
        <f>+#REF!</f>
        <v>#REF!</v>
      </c>
      <c r="H25" s="47" t="e">
        <f>+#REF!</f>
        <v>#REF!</v>
      </c>
      <c r="I25" s="47" t="e">
        <f>+#REF!</f>
        <v>#REF!</v>
      </c>
      <c r="J25" s="47" t="e">
        <f>+#REF!</f>
        <v>#REF!</v>
      </c>
      <c r="K25" s="47" t="e">
        <f>+#REF!</f>
        <v>#REF!</v>
      </c>
      <c r="L25" s="47" t="e">
        <f>+#REF!</f>
        <v>#REF!</v>
      </c>
      <c r="M25" s="47" t="e">
        <f>+#REF!</f>
        <v>#REF!</v>
      </c>
      <c r="N25" s="47" t="e">
        <f>+#REF!</f>
        <v>#REF!</v>
      </c>
      <c r="O25" s="47" t="e">
        <f>+#REF!</f>
        <v>#REF!</v>
      </c>
      <c r="P25" s="47" t="e">
        <f>+#REF!</f>
        <v>#REF!</v>
      </c>
      <c r="Q25" s="47" t="e">
        <f>+#REF!</f>
        <v>#REF!</v>
      </c>
      <c r="R25" s="47" t="e">
        <f>+#REF!</f>
        <v>#REF!</v>
      </c>
      <c r="S25" s="47" t="e">
        <f>+#REF!</f>
        <v>#REF!</v>
      </c>
      <c r="T25" s="47" t="e">
        <f>+#REF!</f>
        <v>#REF!</v>
      </c>
      <c r="U25" s="47" t="e">
        <f>+#REF!</f>
        <v>#REF!</v>
      </c>
      <c r="V25" s="47" t="e">
        <f>+#REF!</f>
        <v>#REF!</v>
      </c>
      <c r="W25" s="47" t="e">
        <f>+#REF!</f>
        <v>#REF!</v>
      </c>
      <c r="X25" s="47" t="e">
        <f>+#REF!</f>
        <v>#REF!</v>
      </c>
      <c r="Y25" s="47" t="e">
        <f>+#REF!</f>
        <v>#REF!</v>
      </c>
      <c r="Z25" s="47" t="e">
        <f>+#REF!</f>
        <v>#REF!</v>
      </c>
      <c r="AA25" s="47" t="e">
        <f>+#REF!</f>
        <v>#REF!</v>
      </c>
      <c r="AB25" s="47" t="e">
        <f>+#REF!</f>
        <v>#REF!</v>
      </c>
      <c r="AC25" s="47"/>
      <c r="AD25" s="46" t="e">
        <f t="shared" si="0"/>
        <v>#REF!</v>
      </c>
      <c r="AE25" s="46" t="e">
        <f t="shared" si="0"/>
        <v>#REF!</v>
      </c>
      <c r="AF25" s="53" t="e">
        <f t="shared" si="1"/>
        <v>#REF!</v>
      </c>
      <c r="AG25" s="48"/>
      <c r="AH25" s="48"/>
      <c r="AI25" s="48"/>
      <c r="AJ25" s="48"/>
      <c r="AK25" s="48"/>
    </row>
    <row r="26" spans="1:37" ht="18.75" customHeight="1">
      <c r="A26" s="21"/>
      <c r="B26" s="21"/>
      <c r="C26" s="29" t="s">
        <v>3</v>
      </c>
      <c r="D26" s="47" t="e">
        <f>+#REF!</f>
        <v>#REF!</v>
      </c>
      <c r="E26" s="47" t="e">
        <f>+#REF!</f>
        <v>#REF!</v>
      </c>
      <c r="F26" s="47" t="e">
        <f>+#REF!</f>
        <v>#REF!</v>
      </c>
      <c r="G26" s="47" t="e">
        <f>+#REF!</f>
        <v>#REF!</v>
      </c>
      <c r="H26" s="47" t="e">
        <f>+#REF!</f>
        <v>#REF!</v>
      </c>
      <c r="I26" s="47" t="e">
        <f>+#REF!</f>
        <v>#REF!</v>
      </c>
      <c r="J26" s="47" t="e">
        <f>+#REF!</f>
        <v>#REF!</v>
      </c>
      <c r="K26" s="47" t="e">
        <f>+#REF!</f>
        <v>#REF!</v>
      </c>
      <c r="L26" s="47" t="e">
        <f>+#REF!</f>
        <v>#REF!</v>
      </c>
      <c r="M26" s="47" t="e">
        <f>+#REF!</f>
        <v>#REF!</v>
      </c>
      <c r="N26" s="47" t="e">
        <f>+#REF!</f>
        <v>#REF!</v>
      </c>
      <c r="O26" s="47" t="e">
        <f>+#REF!</f>
        <v>#REF!</v>
      </c>
      <c r="P26" s="47" t="e">
        <f>+#REF!</f>
        <v>#REF!</v>
      </c>
      <c r="Q26" s="47" t="e">
        <f>+#REF!</f>
        <v>#REF!</v>
      </c>
      <c r="R26" s="47" t="e">
        <f>+#REF!</f>
        <v>#REF!</v>
      </c>
      <c r="S26" s="47" t="e">
        <f>+#REF!</f>
        <v>#REF!</v>
      </c>
      <c r="T26" s="47" t="e">
        <f>+#REF!</f>
        <v>#REF!</v>
      </c>
      <c r="U26" s="47" t="e">
        <f>+#REF!</f>
        <v>#REF!</v>
      </c>
      <c r="V26" s="47" t="e">
        <f>+#REF!</f>
        <v>#REF!</v>
      </c>
      <c r="W26" s="47" t="e">
        <f>+#REF!</f>
        <v>#REF!</v>
      </c>
      <c r="X26" s="47" t="e">
        <f>+#REF!</f>
        <v>#REF!</v>
      </c>
      <c r="Y26" s="47" t="e">
        <f>+#REF!</f>
        <v>#REF!</v>
      </c>
      <c r="Z26" s="47" t="e">
        <f>+#REF!</f>
        <v>#REF!</v>
      </c>
      <c r="AA26" s="47" t="e">
        <f>+#REF!</f>
        <v>#REF!</v>
      </c>
      <c r="AB26" s="47" t="e">
        <f>+#REF!</f>
        <v>#REF!</v>
      </c>
      <c r="AC26" s="47"/>
      <c r="AD26" s="46" t="e">
        <f t="shared" si="0"/>
        <v>#REF!</v>
      </c>
      <c r="AE26" s="46" t="e">
        <f t="shared" si="0"/>
        <v>#REF!</v>
      </c>
      <c r="AF26" s="53" t="e">
        <f t="shared" si="1"/>
        <v>#REF!</v>
      </c>
      <c r="AG26" s="48"/>
      <c r="AH26" s="48"/>
      <c r="AI26" s="48"/>
      <c r="AJ26" s="48"/>
      <c r="AK26" s="48"/>
    </row>
    <row r="27" spans="1:37" ht="18.75" customHeight="1">
      <c r="A27" s="21"/>
      <c r="B27" s="21"/>
      <c r="C27" s="29" t="s">
        <v>4</v>
      </c>
      <c r="D27" s="47" t="e">
        <f>+#REF!</f>
        <v>#REF!</v>
      </c>
      <c r="E27" s="47" t="e">
        <f>+#REF!</f>
        <v>#REF!</v>
      </c>
      <c r="F27" s="47" t="e">
        <f>+#REF!</f>
        <v>#REF!</v>
      </c>
      <c r="G27" s="47" t="e">
        <f>+#REF!</f>
        <v>#REF!</v>
      </c>
      <c r="H27" s="47" t="e">
        <f>+#REF!</f>
        <v>#REF!</v>
      </c>
      <c r="I27" s="47" t="e">
        <f>+#REF!</f>
        <v>#REF!</v>
      </c>
      <c r="J27" s="47" t="e">
        <f>+#REF!</f>
        <v>#REF!</v>
      </c>
      <c r="K27" s="47" t="e">
        <f>+#REF!</f>
        <v>#REF!</v>
      </c>
      <c r="L27" s="47" t="e">
        <f>+#REF!</f>
        <v>#REF!</v>
      </c>
      <c r="M27" s="47" t="e">
        <f>+#REF!</f>
        <v>#REF!</v>
      </c>
      <c r="N27" s="47" t="e">
        <f>+#REF!</f>
        <v>#REF!</v>
      </c>
      <c r="O27" s="47" t="e">
        <f>+#REF!</f>
        <v>#REF!</v>
      </c>
      <c r="P27" s="47" t="e">
        <f>+#REF!</f>
        <v>#REF!</v>
      </c>
      <c r="Q27" s="47" t="e">
        <f>+#REF!</f>
        <v>#REF!</v>
      </c>
      <c r="R27" s="47" t="e">
        <f>+#REF!</f>
        <v>#REF!</v>
      </c>
      <c r="S27" s="47" t="e">
        <f>+#REF!</f>
        <v>#REF!</v>
      </c>
      <c r="T27" s="47" t="e">
        <f>+#REF!</f>
        <v>#REF!</v>
      </c>
      <c r="U27" s="47" t="e">
        <f>+#REF!</f>
        <v>#REF!</v>
      </c>
      <c r="V27" s="47" t="e">
        <f>+#REF!</f>
        <v>#REF!</v>
      </c>
      <c r="W27" s="47" t="e">
        <f>+#REF!</f>
        <v>#REF!</v>
      </c>
      <c r="X27" s="47" t="e">
        <f>+#REF!</f>
        <v>#REF!</v>
      </c>
      <c r="Y27" s="47" t="e">
        <f>+#REF!</f>
        <v>#REF!</v>
      </c>
      <c r="Z27" s="47" t="e">
        <f>+#REF!</f>
        <v>#REF!</v>
      </c>
      <c r="AA27" s="47" t="e">
        <f>+#REF!</f>
        <v>#REF!</v>
      </c>
      <c r="AB27" s="47" t="e">
        <f>+#REF!</f>
        <v>#REF!</v>
      </c>
      <c r="AC27" s="47"/>
      <c r="AD27" s="46" t="e">
        <f t="shared" si="0"/>
        <v>#REF!</v>
      </c>
      <c r="AE27" s="46" t="e">
        <f t="shared" si="0"/>
        <v>#REF!</v>
      </c>
      <c r="AF27" s="53" t="e">
        <f t="shared" si="1"/>
        <v>#REF!</v>
      </c>
      <c r="AG27" s="48"/>
      <c r="AH27" s="48"/>
      <c r="AI27" s="48"/>
      <c r="AJ27" s="48"/>
      <c r="AK27" s="48"/>
    </row>
    <row r="28" spans="1:37" ht="16.5" customHeight="1">
      <c r="A28" s="21"/>
      <c r="B28" s="157" t="s">
        <v>7</v>
      </c>
      <c r="C28" s="158"/>
      <c r="D28" s="47" t="e">
        <f>+#REF!</f>
        <v>#REF!</v>
      </c>
      <c r="E28" s="47" t="e">
        <f>+#REF!</f>
        <v>#REF!</v>
      </c>
      <c r="F28" s="47" t="e">
        <f>+#REF!</f>
        <v>#REF!</v>
      </c>
      <c r="G28" s="47" t="e">
        <f>+#REF!</f>
        <v>#REF!</v>
      </c>
      <c r="H28" s="47" t="e">
        <f>+#REF!</f>
        <v>#REF!</v>
      </c>
      <c r="I28" s="47" t="e">
        <f>+#REF!</f>
        <v>#REF!</v>
      </c>
      <c r="J28" s="47" t="e">
        <f>+#REF!</f>
        <v>#REF!</v>
      </c>
      <c r="K28" s="47" t="e">
        <f>+#REF!</f>
        <v>#REF!</v>
      </c>
      <c r="L28" s="47" t="e">
        <f>+#REF!</f>
        <v>#REF!</v>
      </c>
      <c r="M28" s="47" t="e">
        <f>+#REF!</f>
        <v>#REF!</v>
      </c>
      <c r="N28" s="47" t="e">
        <f>+#REF!</f>
        <v>#REF!</v>
      </c>
      <c r="O28" s="47" t="e">
        <f>+#REF!</f>
        <v>#REF!</v>
      </c>
      <c r="P28" s="47" t="e">
        <f>+#REF!</f>
        <v>#REF!</v>
      </c>
      <c r="Q28" s="47" t="e">
        <f>+#REF!</f>
        <v>#REF!</v>
      </c>
      <c r="R28" s="47" t="e">
        <f>+#REF!</f>
        <v>#REF!</v>
      </c>
      <c r="S28" s="47" t="e">
        <f>+#REF!</f>
        <v>#REF!</v>
      </c>
      <c r="T28" s="47" t="e">
        <f>+#REF!</f>
        <v>#REF!</v>
      </c>
      <c r="U28" s="47" t="e">
        <f>+#REF!</f>
        <v>#REF!</v>
      </c>
      <c r="V28" s="47" t="e">
        <f>+#REF!</f>
        <v>#REF!</v>
      </c>
      <c r="W28" s="47" t="e">
        <f>+#REF!</f>
        <v>#REF!</v>
      </c>
      <c r="X28" s="47" t="e">
        <f>+#REF!</f>
        <v>#REF!</v>
      </c>
      <c r="Y28" s="47" t="e">
        <f>+#REF!</f>
        <v>#REF!</v>
      </c>
      <c r="Z28" s="47" t="e">
        <f>+#REF!</f>
        <v>#REF!</v>
      </c>
      <c r="AA28" s="47" t="e">
        <f>+#REF!</f>
        <v>#REF!</v>
      </c>
      <c r="AB28" s="47" t="e">
        <f>+#REF!</f>
        <v>#REF!</v>
      </c>
      <c r="AC28" s="47"/>
      <c r="AD28" s="46" t="e">
        <f t="shared" si="0"/>
        <v>#REF!</v>
      </c>
      <c r="AE28" s="46" t="e">
        <f t="shared" si="0"/>
        <v>#REF!</v>
      </c>
      <c r="AF28" s="53" t="e">
        <f t="shared" si="1"/>
        <v>#REF!</v>
      </c>
      <c r="AG28" s="48"/>
      <c r="AH28" s="48"/>
      <c r="AI28" s="48"/>
      <c r="AJ28" s="48"/>
      <c r="AK28" s="48"/>
    </row>
    <row r="29" spans="1:37" ht="18.75" customHeight="1">
      <c r="A29" s="21"/>
      <c r="B29" s="51"/>
      <c r="C29" s="52" t="s">
        <v>3</v>
      </c>
      <c r="D29" s="47" t="e">
        <f>+#REF!</f>
        <v>#REF!</v>
      </c>
      <c r="E29" s="47" t="e">
        <f>+#REF!</f>
        <v>#REF!</v>
      </c>
      <c r="F29" s="47" t="e">
        <f>+#REF!</f>
        <v>#REF!</v>
      </c>
      <c r="G29" s="47" t="e">
        <f>+#REF!</f>
        <v>#REF!</v>
      </c>
      <c r="H29" s="47" t="e">
        <f>+#REF!</f>
        <v>#REF!</v>
      </c>
      <c r="I29" s="47" t="e">
        <f>+#REF!</f>
        <v>#REF!</v>
      </c>
      <c r="J29" s="47" t="e">
        <f>+#REF!</f>
        <v>#REF!</v>
      </c>
      <c r="K29" s="47" t="e">
        <f>+#REF!</f>
        <v>#REF!</v>
      </c>
      <c r="L29" s="47" t="e">
        <f>+#REF!</f>
        <v>#REF!</v>
      </c>
      <c r="M29" s="47" t="e">
        <f>+#REF!</f>
        <v>#REF!</v>
      </c>
      <c r="N29" s="47" t="e">
        <f>+#REF!</f>
        <v>#REF!</v>
      </c>
      <c r="O29" s="47" t="e">
        <f>+#REF!</f>
        <v>#REF!</v>
      </c>
      <c r="P29" s="47" t="e">
        <f>+#REF!</f>
        <v>#REF!</v>
      </c>
      <c r="Q29" s="47" t="e">
        <f>+#REF!</f>
        <v>#REF!</v>
      </c>
      <c r="R29" s="47" t="e">
        <f>+#REF!</f>
        <v>#REF!</v>
      </c>
      <c r="S29" s="47" t="e">
        <f>+#REF!</f>
        <v>#REF!</v>
      </c>
      <c r="T29" s="47" t="e">
        <f>+#REF!</f>
        <v>#REF!</v>
      </c>
      <c r="U29" s="47" t="e">
        <f>+#REF!</f>
        <v>#REF!</v>
      </c>
      <c r="V29" s="47" t="e">
        <f>+#REF!</f>
        <v>#REF!</v>
      </c>
      <c r="W29" s="47" t="e">
        <f>+#REF!</f>
        <v>#REF!</v>
      </c>
      <c r="X29" s="47" t="e">
        <f>+#REF!</f>
        <v>#REF!</v>
      </c>
      <c r="Y29" s="47" t="e">
        <f>+#REF!</f>
        <v>#REF!</v>
      </c>
      <c r="Z29" s="47" t="e">
        <f>+#REF!</f>
        <v>#REF!</v>
      </c>
      <c r="AA29" s="47" t="e">
        <f>+#REF!</f>
        <v>#REF!</v>
      </c>
      <c r="AB29" s="47" t="e">
        <f>+#REF!</f>
        <v>#REF!</v>
      </c>
      <c r="AC29" s="47"/>
      <c r="AD29" s="46" t="e">
        <f t="shared" si="0"/>
        <v>#REF!</v>
      </c>
      <c r="AE29" s="46" t="e">
        <f t="shared" si="0"/>
        <v>#REF!</v>
      </c>
      <c r="AF29" s="53" t="e">
        <f t="shared" si="1"/>
        <v>#REF!</v>
      </c>
      <c r="AG29" s="48"/>
      <c r="AH29" s="48"/>
      <c r="AI29" s="48"/>
      <c r="AJ29" s="48"/>
      <c r="AK29" s="48"/>
    </row>
    <row r="30" spans="1:37" ht="7.5" customHeight="1">
      <c r="A30" s="15"/>
      <c r="B30" s="15"/>
      <c r="C30" s="16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7"/>
      <c r="AD30" s="46">
        <f t="shared" si="0"/>
        <v>0</v>
      </c>
      <c r="AE30" s="46">
        <f t="shared" si="0"/>
        <v>0</v>
      </c>
      <c r="AF30" s="53">
        <f t="shared" si="1"/>
        <v>0</v>
      </c>
      <c r="AG30" s="48"/>
      <c r="AH30" s="48"/>
      <c r="AI30" s="48"/>
      <c r="AJ30" s="48"/>
      <c r="AK30" s="48"/>
    </row>
    <row r="31" spans="4:37" ht="16.5" customHeight="1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6">
        <f t="shared" si="0"/>
        <v>0</v>
      </c>
      <c r="AE31" s="46">
        <f t="shared" si="0"/>
        <v>0</v>
      </c>
      <c r="AF31" s="53">
        <f t="shared" si="1"/>
        <v>0</v>
      </c>
      <c r="AG31" s="48"/>
      <c r="AH31" s="48"/>
      <c r="AI31" s="48"/>
      <c r="AJ31" s="48"/>
      <c r="AK31" s="48"/>
    </row>
    <row r="32" spans="4:37" ht="14.2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6">
        <f t="shared" si="0"/>
        <v>0</v>
      </c>
      <c r="AE32" s="46">
        <f t="shared" si="0"/>
        <v>0</v>
      </c>
      <c r="AF32" s="53">
        <f t="shared" si="1"/>
        <v>0</v>
      </c>
      <c r="AG32" s="48"/>
      <c r="AH32" s="48"/>
      <c r="AI32" s="48"/>
      <c r="AJ32" s="48"/>
      <c r="AK32" s="48"/>
    </row>
    <row r="33" spans="4:37" ht="14.25"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6">
        <f t="shared" si="0"/>
        <v>0</v>
      </c>
      <c r="AE33" s="46">
        <f t="shared" si="0"/>
        <v>0</v>
      </c>
      <c r="AF33" s="53">
        <f t="shared" si="1"/>
        <v>0</v>
      </c>
      <c r="AG33" s="48"/>
      <c r="AH33" s="48"/>
      <c r="AI33" s="48"/>
      <c r="AJ33" s="48"/>
      <c r="AK33" s="48"/>
    </row>
    <row r="34" spans="4:37" ht="14.25"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6">
        <f t="shared" si="0"/>
        <v>0</v>
      </c>
      <c r="AE34" s="46">
        <f t="shared" si="0"/>
        <v>0</v>
      </c>
      <c r="AF34" s="53">
        <f t="shared" si="1"/>
        <v>0</v>
      </c>
      <c r="AG34" s="48"/>
      <c r="AH34" s="48"/>
      <c r="AI34" s="48"/>
      <c r="AJ34" s="48"/>
      <c r="AK34" s="48"/>
    </row>
    <row r="35" spans="4:37" ht="14.25">
      <c r="D35" s="53" t="e">
        <f>SUM(D7,D14,D20,D24)</f>
        <v>#REF!</v>
      </c>
      <c r="E35" s="53" t="e">
        <f>SUM(E7,E14,E20,E24)</f>
        <v>#REF!</v>
      </c>
      <c r="F35" s="53" t="e">
        <f>SUM(F7,F14,F20,F24)</f>
        <v>#REF!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6" t="e">
        <f t="shared" si="0"/>
        <v>#REF!</v>
      </c>
      <c r="AE35" s="46" t="e">
        <f t="shared" si="0"/>
        <v>#REF!</v>
      </c>
      <c r="AF35" s="53" t="e">
        <f t="shared" si="1"/>
        <v>#REF!</v>
      </c>
      <c r="AG35" s="48"/>
      <c r="AH35" s="48"/>
      <c r="AI35" s="48"/>
      <c r="AJ35" s="48"/>
      <c r="AK35" s="48"/>
    </row>
    <row r="36" spans="4:37" ht="14.25">
      <c r="D36" s="53" t="e">
        <f aca="true" t="shared" si="2" ref="D36:F37">SUM(D8,D15,D21,D25)</f>
        <v>#REF!</v>
      </c>
      <c r="E36" s="53" t="e">
        <f t="shared" si="2"/>
        <v>#REF!</v>
      </c>
      <c r="F36" s="53" t="e">
        <f t="shared" si="2"/>
        <v>#REF!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6" t="e">
        <f t="shared" si="0"/>
        <v>#REF!</v>
      </c>
      <c r="AE36" s="46" t="e">
        <f t="shared" si="0"/>
        <v>#REF!</v>
      </c>
      <c r="AF36" s="53" t="e">
        <f t="shared" si="1"/>
        <v>#REF!</v>
      </c>
      <c r="AG36" s="48"/>
      <c r="AH36" s="48"/>
      <c r="AI36" s="48"/>
      <c r="AJ36" s="48"/>
      <c r="AK36" s="48"/>
    </row>
    <row r="37" spans="4:37" ht="14.25">
      <c r="D37" s="53" t="e">
        <f t="shared" si="2"/>
        <v>#REF!</v>
      </c>
      <c r="E37" s="53" t="e">
        <f t="shared" si="2"/>
        <v>#REF!</v>
      </c>
      <c r="F37" s="53" t="e">
        <f t="shared" si="2"/>
        <v>#REF!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6" t="e">
        <f t="shared" si="0"/>
        <v>#REF!</v>
      </c>
      <c r="AE37" s="46" t="e">
        <f t="shared" si="0"/>
        <v>#REF!</v>
      </c>
      <c r="AF37" s="53" t="e">
        <f t="shared" si="1"/>
        <v>#REF!</v>
      </c>
      <c r="AG37" s="48"/>
      <c r="AH37" s="48"/>
      <c r="AI37" s="48"/>
      <c r="AJ37" s="48"/>
      <c r="AK37" s="48"/>
    </row>
    <row r="38" spans="4:37" ht="14.25">
      <c r="D38" s="53" t="e">
        <f>SUM(D10,D27)</f>
        <v>#REF!</v>
      </c>
      <c r="E38" s="53" t="e">
        <f>SUM(E10,E27)</f>
        <v>#REF!</v>
      </c>
      <c r="F38" s="53" t="e">
        <f>SUM(F10,F27)</f>
        <v>#REF!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6" t="e">
        <f t="shared" si="0"/>
        <v>#REF!</v>
      </c>
      <c r="AE38" s="46" t="e">
        <f t="shared" si="0"/>
        <v>#REF!</v>
      </c>
      <c r="AF38" s="53" t="e">
        <f t="shared" si="1"/>
        <v>#REF!</v>
      </c>
      <c r="AG38" s="48"/>
      <c r="AH38" s="48"/>
      <c r="AI38" s="48"/>
      <c r="AJ38" s="48"/>
      <c r="AK38" s="48"/>
    </row>
    <row r="39" spans="4:37" ht="14.25">
      <c r="D39" s="53" t="e">
        <f aca="true" t="shared" si="3" ref="D39:F40">SUM(D11,D17,D28)</f>
        <v>#REF!</v>
      </c>
      <c r="E39" s="53" t="e">
        <f t="shared" si="3"/>
        <v>#REF!</v>
      </c>
      <c r="F39" s="53" t="e">
        <f t="shared" si="3"/>
        <v>#REF!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6" t="e">
        <f t="shared" si="0"/>
        <v>#REF!</v>
      </c>
      <c r="AE39" s="46" t="e">
        <f t="shared" si="0"/>
        <v>#REF!</v>
      </c>
      <c r="AF39" s="53" t="e">
        <f t="shared" si="1"/>
        <v>#REF!</v>
      </c>
      <c r="AG39" s="48"/>
      <c r="AH39" s="48"/>
      <c r="AI39" s="48"/>
      <c r="AJ39" s="48"/>
      <c r="AK39" s="48"/>
    </row>
    <row r="40" spans="4:37" ht="14.25">
      <c r="D40" s="53" t="e">
        <f t="shared" si="3"/>
        <v>#REF!</v>
      </c>
      <c r="E40" s="53" t="e">
        <f t="shared" si="3"/>
        <v>#REF!</v>
      </c>
      <c r="F40" s="53" t="e">
        <f t="shared" si="3"/>
        <v>#REF!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6" t="e">
        <f t="shared" si="0"/>
        <v>#REF!</v>
      </c>
      <c r="AE40" s="46" t="e">
        <f t="shared" si="0"/>
        <v>#REF!</v>
      </c>
      <c r="AF40" s="53" t="e">
        <f t="shared" si="1"/>
        <v>#REF!</v>
      </c>
      <c r="AG40" s="48"/>
      <c r="AH40" s="48"/>
      <c r="AI40" s="48"/>
      <c r="AJ40" s="48"/>
      <c r="AK40" s="48"/>
    </row>
    <row r="41" spans="4:37" ht="14.25"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6">
        <f t="shared" si="0"/>
        <v>0</v>
      </c>
      <c r="AE41" s="46">
        <f t="shared" si="0"/>
        <v>0</v>
      </c>
      <c r="AF41" s="53">
        <f t="shared" si="1"/>
        <v>0</v>
      </c>
      <c r="AG41" s="48"/>
      <c r="AH41" s="48"/>
      <c r="AI41" s="48"/>
      <c r="AJ41" s="48"/>
      <c r="AK41" s="48"/>
    </row>
    <row r="42" spans="4:32" ht="14.2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46">
        <f t="shared" si="0"/>
        <v>0</v>
      </c>
      <c r="AE42" s="46">
        <f t="shared" si="0"/>
        <v>0</v>
      </c>
      <c r="AF42" s="53">
        <f t="shared" si="1"/>
        <v>0</v>
      </c>
    </row>
    <row r="43" spans="4:32" ht="14.2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46">
        <f t="shared" si="0"/>
        <v>0</v>
      </c>
      <c r="AE43" s="46">
        <f t="shared" si="0"/>
        <v>0</v>
      </c>
      <c r="AF43" s="53">
        <f t="shared" si="1"/>
        <v>0</v>
      </c>
    </row>
    <row r="44" spans="4:32" ht="14.2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46">
        <f t="shared" si="0"/>
        <v>0</v>
      </c>
      <c r="AE44" s="46">
        <f t="shared" si="0"/>
        <v>0</v>
      </c>
      <c r="AF44" s="53">
        <f t="shared" si="1"/>
        <v>0</v>
      </c>
    </row>
    <row r="45" spans="4:32" ht="14.2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46">
        <f t="shared" si="0"/>
        <v>0</v>
      </c>
      <c r="AE45" s="46">
        <f t="shared" si="0"/>
        <v>0</v>
      </c>
      <c r="AF45" s="53">
        <f t="shared" si="1"/>
        <v>0</v>
      </c>
    </row>
    <row r="46" spans="4:32" ht="14.2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46">
        <f t="shared" si="0"/>
        <v>0</v>
      </c>
      <c r="AE46" s="46">
        <f t="shared" si="0"/>
        <v>0</v>
      </c>
      <c r="AF46" s="53">
        <f t="shared" si="1"/>
        <v>0</v>
      </c>
    </row>
    <row r="47" spans="4:32" ht="14.2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46">
        <f t="shared" si="0"/>
        <v>0</v>
      </c>
      <c r="AE47" s="46">
        <f t="shared" si="0"/>
        <v>0</v>
      </c>
      <c r="AF47" s="53">
        <f t="shared" si="1"/>
        <v>0</v>
      </c>
    </row>
    <row r="48" spans="4:31" ht="14.25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4:31" ht="14.2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4:31" ht="14.2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4:31" ht="14.25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4:31" ht="14.25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4:31" ht="14.25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4:31" ht="14.25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4:31" ht="14.2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4:31" ht="14.2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4:31" ht="14.2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4:31" ht="14.2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4:31" ht="14.2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4:31" ht="14.25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4:31" ht="14.2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4:31" ht="14.2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4:31" ht="14.25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4:31" ht="14.25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</sheetData>
  <sheetProtection/>
  <mergeCells count="27">
    <mergeCell ref="D3:F4"/>
    <mergeCell ref="G3:J3"/>
    <mergeCell ref="K3:N3"/>
    <mergeCell ref="A7:C7"/>
    <mergeCell ref="A3:C5"/>
    <mergeCell ref="G4:H4"/>
    <mergeCell ref="I4:J4"/>
    <mergeCell ref="K4:L4"/>
    <mergeCell ref="M4:N4"/>
    <mergeCell ref="A24:C24"/>
    <mergeCell ref="B25:C25"/>
    <mergeCell ref="B28:C28"/>
    <mergeCell ref="B8:C8"/>
    <mergeCell ref="B11:C11"/>
    <mergeCell ref="A14:C14"/>
    <mergeCell ref="B15:C15"/>
    <mergeCell ref="B17:C17"/>
    <mergeCell ref="A20:C20"/>
    <mergeCell ref="B21:C21"/>
    <mergeCell ref="O3:AB3"/>
    <mergeCell ref="W4:X4"/>
    <mergeCell ref="Y4:Z4"/>
    <mergeCell ref="AA4:AB4"/>
    <mergeCell ref="O4:P4"/>
    <mergeCell ref="Q4:R4"/>
    <mergeCell ref="S4:T4"/>
    <mergeCell ref="U4:V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P123"/>
  <sheetViews>
    <sheetView zoomScale="75" zoomScaleNormal="75" zoomScalePageLayoutView="0" workbookViewId="0" topLeftCell="A1">
      <pane xSplit="3" ySplit="5" topLeftCell="O24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375" style="0" customWidth="1"/>
    <col min="4" max="15" width="9.625" style="0" customWidth="1"/>
    <col min="17" max="17" width="9.625" style="0" customWidth="1"/>
    <col min="18" max="18" width="9.125" style="0" customWidth="1"/>
    <col min="19" max="20" width="9.375" style="0" customWidth="1"/>
    <col min="21" max="22" width="9.125" style="0" customWidth="1"/>
    <col min="23" max="24" width="9.25390625" style="0" customWidth="1"/>
    <col min="25" max="27" width="9.125" style="0" customWidth="1"/>
    <col min="28" max="28" width="9.25390625" style="0" customWidth="1"/>
  </cols>
  <sheetData>
    <row r="1" spans="1:31" ht="21" customHeight="1">
      <c r="A1" s="44" t="s">
        <v>63</v>
      </c>
      <c r="B1" s="7"/>
      <c r="C1" s="7"/>
      <c r="D1" s="7"/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7"/>
      <c r="V1" s="14"/>
      <c r="W1" s="42"/>
      <c r="X1" s="7"/>
      <c r="Y1" s="14"/>
      <c r="Z1" s="44" t="s">
        <v>30</v>
      </c>
      <c r="AA1" s="14"/>
      <c r="AB1" s="43" t="s">
        <v>0</v>
      </c>
      <c r="AC1" s="14"/>
      <c r="AD1" s="14"/>
      <c r="AE1" s="14"/>
    </row>
    <row r="2" spans="1:28" ht="6" customHeight="1" thickBot="1">
      <c r="A2" s="18"/>
      <c r="B2" s="6"/>
      <c r="C2" s="6"/>
      <c r="D2" s="7"/>
      <c r="E2" s="7"/>
      <c r="F2" s="7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6"/>
      <c r="V2" s="8"/>
      <c r="W2" s="9"/>
      <c r="X2" s="6"/>
      <c r="Y2" s="8"/>
      <c r="Z2" s="18"/>
      <c r="AA2" s="8"/>
      <c r="AB2" s="19"/>
    </row>
    <row r="3" spans="1:28" s="21" customFormat="1" ht="20.25" customHeight="1" thickTop="1">
      <c r="A3" s="162" t="s">
        <v>1</v>
      </c>
      <c r="B3" s="162"/>
      <c r="C3" s="163"/>
      <c r="D3" s="183" t="s">
        <v>16</v>
      </c>
      <c r="E3" s="162"/>
      <c r="F3" s="163"/>
      <c r="G3" s="228" t="s">
        <v>58</v>
      </c>
      <c r="H3" s="159"/>
      <c r="I3" s="159"/>
      <c r="J3" s="229"/>
      <c r="K3" s="189" t="s">
        <v>59</v>
      </c>
      <c r="L3" s="190"/>
      <c r="M3" s="190"/>
      <c r="N3" s="230"/>
      <c r="O3" s="189" t="s">
        <v>60</v>
      </c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</row>
    <row r="4" spans="1:28" s="21" customFormat="1" ht="20.25" customHeight="1">
      <c r="A4" s="164"/>
      <c r="B4" s="164"/>
      <c r="C4" s="165"/>
      <c r="D4" s="172"/>
      <c r="E4" s="166"/>
      <c r="F4" s="167"/>
      <c r="G4" s="225" t="s">
        <v>47</v>
      </c>
      <c r="H4" s="226"/>
      <c r="I4" s="166" t="s">
        <v>48</v>
      </c>
      <c r="J4" s="165"/>
      <c r="K4" s="174" t="s">
        <v>49</v>
      </c>
      <c r="L4" s="165"/>
      <c r="M4" s="185" t="s">
        <v>50</v>
      </c>
      <c r="N4" s="186"/>
      <c r="O4" s="225" t="s">
        <v>51</v>
      </c>
      <c r="P4" s="227"/>
      <c r="Q4" s="225" t="s">
        <v>52</v>
      </c>
      <c r="R4" s="226"/>
      <c r="S4" s="227" t="s">
        <v>53</v>
      </c>
      <c r="T4" s="226"/>
      <c r="U4" s="225" t="s">
        <v>54</v>
      </c>
      <c r="V4" s="226"/>
      <c r="W4" s="223" t="s">
        <v>55</v>
      </c>
      <c r="X4" s="224"/>
      <c r="Y4" s="225" t="s">
        <v>56</v>
      </c>
      <c r="Z4" s="226"/>
      <c r="AA4" s="225" t="s">
        <v>57</v>
      </c>
      <c r="AB4" s="227"/>
    </row>
    <row r="5" spans="1:30" s="21" customFormat="1" ht="20.25" customHeight="1">
      <c r="A5" s="166"/>
      <c r="B5" s="166"/>
      <c r="C5" s="167"/>
      <c r="D5" s="22" t="s">
        <v>2</v>
      </c>
      <c r="E5" s="22" t="s">
        <v>14</v>
      </c>
      <c r="F5" s="22" t="s">
        <v>15</v>
      </c>
      <c r="G5" s="22" t="s">
        <v>14</v>
      </c>
      <c r="H5" s="23" t="s">
        <v>15</v>
      </c>
      <c r="I5" s="23" t="s">
        <v>14</v>
      </c>
      <c r="J5" s="22" t="s">
        <v>15</v>
      </c>
      <c r="K5" s="24" t="s">
        <v>14</v>
      </c>
      <c r="L5" s="25" t="s">
        <v>15</v>
      </c>
      <c r="M5" s="26" t="s">
        <v>14</v>
      </c>
      <c r="N5" s="22" t="s">
        <v>15</v>
      </c>
      <c r="O5" s="22" t="s">
        <v>14</v>
      </c>
      <c r="P5" s="22" t="s">
        <v>15</v>
      </c>
      <c r="Q5" s="22" t="s">
        <v>14</v>
      </c>
      <c r="R5" s="22" t="s">
        <v>15</v>
      </c>
      <c r="S5" s="22" t="s">
        <v>14</v>
      </c>
      <c r="T5" s="22" t="s">
        <v>15</v>
      </c>
      <c r="U5" s="24" t="s">
        <v>14</v>
      </c>
      <c r="V5" s="25" t="s">
        <v>15</v>
      </c>
      <c r="W5" s="22" t="s">
        <v>14</v>
      </c>
      <c r="X5" s="22" t="s">
        <v>15</v>
      </c>
      <c r="Y5" s="22" t="s">
        <v>14</v>
      </c>
      <c r="Z5" s="22" t="s">
        <v>15</v>
      </c>
      <c r="AA5" s="24" t="s">
        <v>14</v>
      </c>
      <c r="AB5" s="40" t="s">
        <v>15</v>
      </c>
      <c r="AD5" s="21" t="s">
        <v>79</v>
      </c>
    </row>
    <row r="6" spans="1:32" ht="24.75" customHeight="1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D6" s="21"/>
      <c r="AE6" s="21"/>
      <c r="AF6" s="21"/>
    </row>
    <row r="7" spans="1:42" ht="18.75" customHeight="1">
      <c r="A7" s="160" t="s">
        <v>25</v>
      </c>
      <c r="B7" s="160"/>
      <c r="C7" s="161"/>
      <c r="D7" s="47" t="e">
        <f>+#REF!</f>
        <v>#REF!</v>
      </c>
      <c r="E7" s="47" t="e">
        <f>+#REF!</f>
        <v>#REF!</v>
      </c>
      <c r="F7" s="47" t="e">
        <f>+#REF!</f>
        <v>#REF!</v>
      </c>
      <c r="G7" s="47" t="e">
        <f>+#REF!</f>
        <v>#REF!</v>
      </c>
      <c r="H7" s="47" t="e">
        <f>+#REF!</f>
        <v>#REF!</v>
      </c>
      <c r="I7" s="47" t="e">
        <f>+#REF!</f>
        <v>#REF!</v>
      </c>
      <c r="J7" s="47" t="e">
        <f>+#REF!</f>
        <v>#REF!</v>
      </c>
      <c r="K7" s="47" t="e">
        <f>+#REF!</f>
        <v>#REF!</v>
      </c>
      <c r="L7" s="47" t="e">
        <f>+#REF!</f>
        <v>#REF!</v>
      </c>
      <c r="M7" s="47" t="e">
        <f>+#REF!</f>
        <v>#REF!</v>
      </c>
      <c r="N7" s="47" t="e">
        <f>+#REF!</f>
        <v>#REF!</v>
      </c>
      <c r="O7" s="47" t="e">
        <f>+#REF!</f>
        <v>#REF!</v>
      </c>
      <c r="P7" s="47" t="e">
        <f>+#REF!</f>
        <v>#REF!</v>
      </c>
      <c r="Q7" s="47" t="e">
        <f>+#REF!</f>
        <v>#REF!</v>
      </c>
      <c r="R7" s="47" t="e">
        <f>+#REF!</f>
        <v>#REF!</v>
      </c>
      <c r="S7" s="47" t="e">
        <f>+#REF!</f>
        <v>#REF!</v>
      </c>
      <c r="T7" s="47" t="e">
        <f>+#REF!</f>
        <v>#REF!</v>
      </c>
      <c r="U7" s="47" t="e">
        <f>+#REF!</f>
        <v>#REF!</v>
      </c>
      <c r="V7" s="47" t="e">
        <f>+#REF!</f>
        <v>#REF!</v>
      </c>
      <c r="W7" s="47" t="e">
        <f>+#REF!</f>
        <v>#REF!</v>
      </c>
      <c r="X7" s="47" t="e">
        <f>+#REF!</f>
        <v>#REF!</v>
      </c>
      <c r="Y7" s="47" t="e">
        <f>+#REF!</f>
        <v>#REF!</v>
      </c>
      <c r="Z7" s="47" t="e">
        <f>+#REF!</f>
        <v>#REF!</v>
      </c>
      <c r="AA7" s="47" t="e">
        <f>+#REF!</f>
        <v>#REF!</v>
      </c>
      <c r="AB7" s="47" t="e">
        <f>+#REF!</f>
        <v>#REF!</v>
      </c>
      <c r="AC7" s="47"/>
      <c r="AD7" s="46" t="e">
        <f>E7-SUM(AA7,Y7,W7,U7,S7,Q7,O7,M7,K7,I7,G7)</f>
        <v>#REF!</v>
      </c>
      <c r="AE7" s="46" t="e">
        <f>F7-SUM(AB7,Z7,X7,V7,T7,R7,P7,N7,L7,J7,H7)</f>
        <v>#REF!</v>
      </c>
      <c r="AF7" s="53" t="e">
        <f>D7-SUM(G7:AB7)</f>
        <v>#REF!</v>
      </c>
      <c r="AG7" s="47"/>
      <c r="AH7" s="47"/>
      <c r="AI7" s="47"/>
      <c r="AJ7" s="47"/>
      <c r="AK7" s="47"/>
      <c r="AL7" s="47"/>
      <c r="AM7" s="47"/>
      <c r="AN7" s="47"/>
      <c r="AO7" s="30"/>
      <c r="AP7" s="30"/>
    </row>
    <row r="8" spans="1:42" ht="18.75" customHeight="1">
      <c r="A8" s="28"/>
      <c r="B8" s="155" t="s">
        <v>6</v>
      </c>
      <c r="C8" s="156"/>
      <c r="D8" s="47" t="e">
        <f>+#REF!</f>
        <v>#REF!</v>
      </c>
      <c r="E8" s="47" t="e">
        <f>+#REF!</f>
        <v>#REF!</v>
      </c>
      <c r="F8" s="47" t="e">
        <f>+#REF!</f>
        <v>#REF!</v>
      </c>
      <c r="G8" s="47" t="e">
        <f>+#REF!</f>
        <v>#REF!</v>
      </c>
      <c r="H8" s="47" t="e">
        <f>+#REF!</f>
        <v>#REF!</v>
      </c>
      <c r="I8" s="47" t="e">
        <f>+#REF!</f>
        <v>#REF!</v>
      </c>
      <c r="J8" s="47" t="e">
        <f>+#REF!</f>
        <v>#REF!</v>
      </c>
      <c r="K8" s="47" t="e">
        <f>+#REF!</f>
        <v>#REF!</v>
      </c>
      <c r="L8" s="47" t="e">
        <f>+#REF!</f>
        <v>#REF!</v>
      </c>
      <c r="M8" s="47" t="e">
        <f>+#REF!</f>
        <v>#REF!</v>
      </c>
      <c r="N8" s="47" t="e">
        <f>+#REF!</f>
        <v>#REF!</v>
      </c>
      <c r="O8" s="47" t="e">
        <f>+#REF!</f>
        <v>#REF!</v>
      </c>
      <c r="P8" s="47" t="e">
        <f>+#REF!</f>
        <v>#REF!</v>
      </c>
      <c r="Q8" s="47" t="e">
        <f>+#REF!</f>
        <v>#REF!</v>
      </c>
      <c r="R8" s="47" t="e">
        <f>+#REF!</f>
        <v>#REF!</v>
      </c>
      <c r="S8" s="47" t="e">
        <f>+#REF!</f>
        <v>#REF!</v>
      </c>
      <c r="T8" s="47" t="e">
        <f>+#REF!</f>
        <v>#REF!</v>
      </c>
      <c r="U8" s="47" t="e">
        <f>+#REF!</f>
        <v>#REF!</v>
      </c>
      <c r="V8" s="47" t="e">
        <f>+#REF!</f>
        <v>#REF!</v>
      </c>
      <c r="W8" s="47" t="e">
        <f>+#REF!</f>
        <v>#REF!</v>
      </c>
      <c r="X8" s="47" t="e">
        <f>+#REF!</f>
        <v>#REF!</v>
      </c>
      <c r="Y8" s="47" t="e">
        <f>+#REF!</f>
        <v>#REF!</v>
      </c>
      <c r="Z8" s="47" t="e">
        <f>+#REF!</f>
        <v>#REF!</v>
      </c>
      <c r="AA8" s="47" t="e">
        <f>+#REF!</f>
        <v>#REF!</v>
      </c>
      <c r="AB8" s="47" t="e">
        <f>+#REF!</f>
        <v>#REF!</v>
      </c>
      <c r="AC8" s="47"/>
      <c r="AD8" s="46" t="e">
        <f aca="true" t="shared" si="0" ref="AD8:AE43">E8-SUM(AA8,Y8,W8,U8,S8,Q8,O8,M8,K8,I8,G8)</f>
        <v>#REF!</v>
      </c>
      <c r="AE8" s="46" t="e">
        <f t="shared" si="0"/>
        <v>#REF!</v>
      </c>
      <c r="AF8" s="53" t="e">
        <f aca="true" t="shared" si="1" ref="AF8:AF43">D8-SUM(G8:AB8)</f>
        <v>#REF!</v>
      </c>
      <c r="AG8" s="47"/>
      <c r="AH8" s="47"/>
      <c r="AI8" s="47"/>
      <c r="AJ8" s="47"/>
      <c r="AK8" s="47"/>
      <c r="AL8" s="47"/>
      <c r="AM8" s="47"/>
      <c r="AN8" s="47"/>
      <c r="AO8" s="30"/>
      <c r="AP8" s="30"/>
    </row>
    <row r="9" spans="1:42" ht="18.75" customHeight="1">
      <c r="A9" s="21"/>
      <c r="B9" s="21"/>
      <c r="C9" s="29" t="s">
        <v>3</v>
      </c>
      <c r="D9" s="47" t="e">
        <f>+#REF!</f>
        <v>#REF!</v>
      </c>
      <c r="E9" s="47" t="e">
        <f>+#REF!</f>
        <v>#REF!</v>
      </c>
      <c r="F9" s="47" t="e">
        <f>+#REF!</f>
        <v>#REF!</v>
      </c>
      <c r="G9" s="47" t="e">
        <f>+#REF!</f>
        <v>#REF!</v>
      </c>
      <c r="H9" s="47" t="e">
        <f>+#REF!</f>
        <v>#REF!</v>
      </c>
      <c r="I9" s="47" t="e">
        <f>+#REF!</f>
        <v>#REF!</v>
      </c>
      <c r="J9" s="47" t="e">
        <f>+#REF!</f>
        <v>#REF!</v>
      </c>
      <c r="K9" s="47" t="e">
        <f>+#REF!</f>
        <v>#REF!</v>
      </c>
      <c r="L9" s="47" t="e">
        <f>+#REF!</f>
        <v>#REF!</v>
      </c>
      <c r="M9" s="47" t="e">
        <f>+#REF!</f>
        <v>#REF!</v>
      </c>
      <c r="N9" s="47" t="e">
        <f>+#REF!</f>
        <v>#REF!</v>
      </c>
      <c r="O9" s="47" t="e">
        <f>+#REF!</f>
        <v>#REF!</v>
      </c>
      <c r="P9" s="47" t="e">
        <f>+#REF!</f>
        <v>#REF!</v>
      </c>
      <c r="Q9" s="47" t="e">
        <f>+#REF!</f>
        <v>#REF!</v>
      </c>
      <c r="R9" s="47" t="e">
        <f>+#REF!</f>
        <v>#REF!</v>
      </c>
      <c r="S9" s="47" t="e">
        <f>+#REF!</f>
        <v>#REF!</v>
      </c>
      <c r="T9" s="47" t="e">
        <f>+#REF!</f>
        <v>#REF!</v>
      </c>
      <c r="U9" s="47" t="e">
        <f>+#REF!</f>
        <v>#REF!</v>
      </c>
      <c r="V9" s="47" t="e">
        <f>+#REF!</f>
        <v>#REF!</v>
      </c>
      <c r="W9" s="47" t="e">
        <f>+#REF!</f>
        <v>#REF!</v>
      </c>
      <c r="X9" s="47" t="e">
        <f>+#REF!</f>
        <v>#REF!</v>
      </c>
      <c r="Y9" s="47" t="e">
        <f>+#REF!</f>
        <v>#REF!</v>
      </c>
      <c r="Z9" s="47" t="e">
        <f>+#REF!</f>
        <v>#REF!</v>
      </c>
      <c r="AA9" s="47" t="e">
        <f>+#REF!</f>
        <v>#REF!</v>
      </c>
      <c r="AB9" s="47" t="e">
        <f>+#REF!</f>
        <v>#REF!</v>
      </c>
      <c r="AC9" s="47"/>
      <c r="AD9" s="46" t="e">
        <f t="shared" si="0"/>
        <v>#REF!</v>
      </c>
      <c r="AE9" s="46" t="e">
        <f t="shared" si="0"/>
        <v>#REF!</v>
      </c>
      <c r="AF9" s="53" t="e">
        <f t="shared" si="1"/>
        <v>#REF!</v>
      </c>
      <c r="AG9" s="47"/>
      <c r="AH9" s="47"/>
      <c r="AI9" s="47"/>
      <c r="AJ9" s="47"/>
      <c r="AK9" s="47"/>
      <c r="AL9" s="47"/>
      <c r="AM9" s="47"/>
      <c r="AN9" s="47"/>
      <c r="AO9" s="30"/>
      <c r="AP9" s="30"/>
    </row>
    <row r="10" spans="1:42" ht="18.75" customHeight="1">
      <c r="A10" s="21"/>
      <c r="B10" s="21"/>
      <c r="C10" s="29" t="s">
        <v>4</v>
      </c>
      <c r="D10" s="47" t="e">
        <f>+#REF!</f>
        <v>#REF!</v>
      </c>
      <c r="E10" s="47" t="e">
        <f>+#REF!</f>
        <v>#REF!</v>
      </c>
      <c r="F10" s="47" t="e">
        <f>+#REF!</f>
        <v>#REF!</v>
      </c>
      <c r="G10" s="47" t="e">
        <f>+#REF!</f>
        <v>#REF!</v>
      </c>
      <c r="H10" s="47" t="e">
        <f>+#REF!</f>
        <v>#REF!</v>
      </c>
      <c r="I10" s="47" t="e">
        <f>+#REF!</f>
        <v>#REF!</v>
      </c>
      <c r="J10" s="47" t="e">
        <f>+#REF!</f>
        <v>#REF!</v>
      </c>
      <c r="K10" s="47" t="e">
        <f>+#REF!</f>
        <v>#REF!</v>
      </c>
      <c r="L10" s="47" t="e">
        <f>+#REF!</f>
        <v>#REF!</v>
      </c>
      <c r="M10" s="47" t="e">
        <f>+#REF!</f>
        <v>#REF!</v>
      </c>
      <c r="N10" s="47" t="e">
        <f>+#REF!</f>
        <v>#REF!</v>
      </c>
      <c r="O10" s="47" t="e">
        <f>+#REF!</f>
        <v>#REF!</v>
      </c>
      <c r="P10" s="47" t="e">
        <f>+#REF!</f>
        <v>#REF!</v>
      </c>
      <c r="Q10" s="47" t="e">
        <f>+#REF!</f>
        <v>#REF!</v>
      </c>
      <c r="R10" s="47" t="e">
        <f>+#REF!</f>
        <v>#REF!</v>
      </c>
      <c r="S10" s="47" t="e">
        <f>+#REF!</f>
        <v>#REF!</v>
      </c>
      <c r="T10" s="47" t="e">
        <f>+#REF!</f>
        <v>#REF!</v>
      </c>
      <c r="U10" s="47" t="e">
        <f>+#REF!</f>
        <v>#REF!</v>
      </c>
      <c r="V10" s="47" t="e">
        <f>+#REF!</f>
        <v>#REF!</v>
      </c>
      <c r="W10" s="47" t="e">
        <f>+#REF!</f>
        <v>#REF!</v>
      </c>
      <c r="X10" s="47" t="e">
        <f>+#REF!</f>
        <v>#REF!</v>
      </c>
      <c r="Y10" s="47" t="e">
        <f>+#REF!</f>
        <v>#REF!</v>
      </c>
      <c r="Z10" s="47" t="e">
        <f>+#REF!</f>
        <v>#REF!</v>
      </c>
      <c r="AA10" s="47" t="e">
        <f>+#REF!</f>
        <v>#REF!</v>
      </c>
      <c r="AB10" s="47" t="e">
        <f>+#REF!</f>
        <v>#REF!</v>
      </c>
      <c r="AC10" s="47"/>
      <c r="AD10" s="46" t="e">
        <f t="shared" si="0"/>
        <v>#REF!</v>
      </c>
      <c r="AE10" s="46" t="e">
        <f t="shared" si="0"/>
        <v>#REF!</v>
      </c>
      <c r="AF10" s="53" t="e">
        <f t="shared" si="1"/>
        <v>#REF!</v>
      </c>
      <c r="AG10" s="47"/>
      <c r="AH10" s="47"/>
      <c r="AI10" s="47"/>
      <c r="AJ10" s="47"/>
      <c r="AK10" s="47"/>
      <c r="AL10" s="47"/>
      <c r="AM10" s="47"/>
      <c r="AN10" s="47"/>
      <c r="AO10" s="30"/>
      <c r="AP10" s="30"/>
    </row>
    <row r="11" spans="1:42" ht="18.75" customHeight="1">
      <c r="A11" s="21"/>
      <c r="B11" s="155" t="s">
        <v>7</v>
      </c>
      <c r="C11" s="156"/>
      <c r="D11" s="47" t="e">
        <f>+#REF!</f>
        <v>#REF!</v>
      </c>
      <c r="E11" s="47" t="e">
        <f>+#REF!</f>
        <v>#REF!</v>
      </c>
      <c r="F11" s="47" t="e">
        <f>+#REF!</f>
        <v>#REF!</v>
      </c>
      <c r="G11" s="47" t="e">
        <f>+#REF!</f>
        <v>#REF!</v>
      </c>
      <c r="H11" s="47" t="e">
        <f>+#REF!</f>
        <v>#REF!</v>
      </c>
      <c r="I11" s="47" t="e">
        <f>+#REF!</f>
        <v>#REF!</v>
      </c>
      <c r="J11" s="47" t="e">
        <f>+#REF!</f>
        <v>#REF!</v>
      </c>
      <c r="K11" s="47" t="e">
        <f>+#REF!</f>
        <v>#REF!</v>
      </c>
      <c r="L11" s="47" t="e">
        <f>+#REF!</f>
        <v>#REF!</v>
      </c>
      <c r="M11" s="47" t="e">
        <f>+#REF!</f>
        <v>#REF!</v>
      </c>
      <c r="N11" s="47" t="e">
        <f>+#REF!</f>
        <v>#REF!</v>
      </c>
      <c r="O11" s="47" t="e">
        <f>+#REF!</f>
        <v>#REF!</v>
      </c>
      <c r="P11" s="47" t="e">
        <f>+#REF!</f>
        <v>#REF!</v>
      </c>
      <c r="Q11" s="47" t="e">
        <f>+#REF!</f>
        <v>#REF!</v>
      </c>
      <c r="R11" s="47" t="e">
        <f>+#REF!</f>
        <v>#REF!</v>
      </c>
      <c r="S11" s="47" t="e">
        <f>+#REF!</f>
        <v>#REF!</v>
      </c>
      <c r="T11" s="47" t="e">
        <f>+#REF!</f>
        <v>#REF!</v>
      </c>
      <c r="U11" s="47" t="e">
        <f>+#REF!</f>
        <v>#REF!</v>
      </c>
      <c r="V11" s="47" t="e">
        <f>+#REF!</f>
        <v>#REF!</v>
      </c>
      <c r="W11" s="47" t="e">
        <f>+#REF!</f>
        <v>#REF!</v>
      </c>
      <c r="X11" s="47" t="e">
        <f>+#REF!</f>
        <v>#REF!</v>
      </c>
      <c r="Y11" s="47" t="e">
        <f>+#REF!</f>
        <v>#REF!</v>
      </c>
      <c r="Z11" s="47" t="e">
        <f>+#REF!</f>
        <v>#REF!</v>
      </c>
      <c r="AA11" s="47" t="e">
        <f>+#REF!</f>
        <v>#REF!</v>
      </c>
      <c r="AB11" s="47" t="e">
        <f>+#REF!</f>
        <v>#REF!</v>
      </c>
      <c r="AC11" s="47"/>
      <c r="AD11" s="46" t="e">
        <f t="shared" si="0"/>
        <v>#REF!</v>
      </c>
      <c r="AE11" s="46" t="e">
        <f t="shared" si="0"/>
        <v>#REF!</v>
      </c>
      <c r="AF11" s="53" t="e">
        <f t="shared" si="1"/>
        <v>#REF!</v>
      </c>
      <c r="AG11" s="47"/>
      <c r="AH11" s="47"/>
      <c r="AI11" s="47"/>
      <c r="AJ11" s="47"/>
      <c r="AK11" s="47"/>
      <c r="AL11" s="47"/>
      <c r="AM11" s="47"/>
      <c r="AN11" s="47"/>
      <c r="AO11" s="30"/>
      <c r="AP11" s="30"/>
    </row>
    <row r="12" spans="1:42" ht="18.75" customHeight="1">
      <c r="A12" s="21"/>
      <c r="B12" s="21"/>
      <c r="C12" s="29" t="s">
        <v>3</v>
      </c>
      <c r="D12" s="47" t="e">
        <f>+#REF!</f>
        <v>#REF!</v>
      </c>
      <c r="E12" s="47" t="e">
        <f>+#REF!</f>
        <v>#REF!</v>
      </c>
      <c r="F12" s="47" t="e">
        <f>+#REF!</f>
        <v>#REF!</v>
      </c>
      <c r="G12" s="47" t="e">
        <f>+#REF!</f>
        <v>#REF!</v>
      </c>
      <c r="H12" s="47" t="e">
        <f>+#REF!</f>
        <v>#REF!</v>
      </c>
      <c r="I12" s="47" t="e">
        <f>+#REF!</f>
        <v>#REF!</v>
      </c>
      <c r="J12" s="47" t="e">
        <f>+#REF!</f>
        <v>#REF!</v>
      </c>
      <c r="K12" s="47" t="e">
        <f>+#REF!</f>
        <v>#REF!</v>
      </c>
      <c r="L12" s="47" t="e">
        <f>+#REF!</f>
        <v>#REF!</v>
      </c>
      <c r="M12" s="47" t="e">
        <f>+#REF!</f>
        <v>#REF!</v>
      </c>
      <c r="N12" s="47" t="e">
        <f>+#REF!</f>
        <v>#REF!</v>
      </c>
      <c r="O12" s="47" t="e">
        <f>+#REF!</f>
        <v>#REF!</v>
      </c>
      <c r="P12" s="47" t="e">
        <f>+#REF!</f>
        <v>#REF!</v>
      </c>
      <c r="Q12" s="47" t="e">
        <f>+#REF!</f>
        <v>#REF!</v>
      </c>
      <c r="R12" s="47" t="e">
        <f>+#REF!</f>
        <v>#REF!</v>
      </c>
      <c r="S12" s="47" t="e">
        <f>+#REF!</f>
        <v>#REF!</v>
      </c>
      <c r="T12" s="47" t="e">
        <f>+#REF!</f>
        <v>#REF!</v>
      </c>
      <c r="U12" s="47" t="e">
        <f>+#REF!</f>
        <v>#REF!</v>
      </c>
      <c r="V12" s="47" t="e">
        <f>+#REF!</f>
        <v>#REF!</v>
      </c>
      <c r="W12" s="47" t="e">
        <f>+#REF!</f>
        <v>#REF!</v>
      </c>
      <c r="X12" s="47" t="e">
        <f>+#REF!</f>
        <v>#REF!</v>
      </c>
      <c r="Y12" s="47" t="e">
        <f>+#REF!</f>
        <v>#REF!</v>
      </c>
      <c r="Z12" s="47" t="e">
        <f>+#REF!</f>
        <v>#REF!</v>
      </c>
      <c r="AA12" s="47" t="e">
        <f>+#REF!</f>
        <v>#REF!</v>
      </c>
      <c r="AB12" s="47" t="e">
        <f>+#REF!</f>
        <v>#REF!</v>
      </c>
      <c r="AC12" s="47"/>
      <c r="AD12" s="46" t="e">
        <f t="shared" si="0"/>
        <v>#REF!</v>
      </c>
      <c r="AE12" s="46" t="e">
        <f t="shared" si="0"/>
        <v>#REF!</v>
      </c>
      <c r="AF12" s="53" t="e">
        <f t="shared" si="1"/>
        <v>#REF!</v>
      </c>
      <c r="AG12" s="47"/>
      <c r="AH12" s="47"/>
      <c r="AI12" s="47"/>
      <c r="AJ12" s="47"/>
      <c r="AK12" s="47"/>
      <c r="AL12" s="47"/>
      <c r="AM12" s="47"/>
      <c r="AN12" s="47"/>
      <c r="AO12" s="30"/>
      <c r="AP12" s="30"/>
    </row>
    <row r="13" spans="1:42" ht="18.75" customHeight="1">
      <c r="A13" s="21"/>
      <c r="B13" s="21"/>
      <c r="C13" s="29"/>
      <c r="AC13" s="47"/>
      <c r="AD13" s="46">
        <f t="shared" si="0"/>
        <v>0</v>
      </c>
      <c r="AE13" s="46">
        <f t="shared" si="0"/>
        <v>0</v>
      </c>
      <c r="AF13" s="53">
        <f t="shared" si="1"/>
        <v>0</v>
      </c>
      <c r="AG13" s="47"/>
      <c r="AH13" s="47"/>
      <c r="AI13" s="47"/>
      <c r="AJ13" s="47"/>
      <c r="AK13" s="47"/>
      <c r="AL13" s="47"/>
      <c r="AM13" s="47"/>
      <c r="AN13" s="47"/>
      <c r="AO13" s="30"/>
      <c r="AP13" s="30"/>
    </row>
    <row r="14" spans="1:42" ht="18.75" customHeight="1">
      <c r="A14" s="160" t="s">
        <v>26</v>
      </c>
      <c r="B14" s="160"/>
      <c r="C14" s="161"/>
      <c r="D14" s="47" t="e">
        <f>+#REF!</f>
        <v>#REF!</v>
      </c>
      <c r="E14" s="47" t="e">
        <f>+#REF!</f>
        <v>#REF!</v>
      </c>
      <c r="F14" s="47" t="e">
        <f>+#REF!</f>
        <v>#REF!</v>
      </c>
      <c r="G14" s="47" t="e">
        <f>+#REF!</f>
        <v>#REF!</v>
      </c>
      <c r="H14" s="47" t="e">
        <f>+#REF!</f>
        <v>#REF!</v>
      </c>
      <c r="I14" s="47" t="e">
        <f>+#REF!</f>
        <v>#REF!</v>
      </c>
      <c r="J14" s="47" t="e">
        <f>+#REF!</f>
        <v>#REF!</v>
      </c>
      <c r="K14" s="47" t="e">
        <f>+#REF!</f>
        <v>#REF!</v>
      </c>
      <c r="L14" s="47" t="e">
        <f>+#REF!</f>
        <v>#REF!</v>
      </c>
      <c r="M14" s="47" t="e">
        <f>+#REF!</f>
        <v>#REF!</v>
      </c>
      <c r="N14" s="47" t="e">
        <f>+#REF!</f>
        <v>#REF!</v>
      </c>
      <c r="O14" s="47" t="e">
        <f>+#REF!</f>
        <v>#REF!</v>
      </c>
      <c r="P14" s="47" t="e">
        <f>+#REF!</f>
        <v>#REF!</v>
      </c>
      <c r="Q14" s="47" t="e">
        <f>+#REF!</f>
        <v>#REF!</v>
      </c>
      <c r="R14" s="47" t="e">
        <f>+#REF!</f>
        <v>#REF!</v>
      </c>
      <c r="S14" s="47" t="e">
        <f>+#REF!</f>
        <v>#REF!</v>
      </c>
      <c r="T14" s="47" t="e">
        <f>+#REF!</f>
        <v>#REF!</v>
      </c>
      <c r="U14" s="47" t="e">
        <f>+#REF!</f>
        <v>#REF!</v>
      </c>
      <c r="V14" s="47" t="e">
        <f>+#REF!</f>
        <v>#REF!</v>
      </c>
      <c r="W14" s="47" t="e">
        <f>+#REF!</f>
        <v>#REF!</v>
      </c>
      <c r="X14" s="47" t="e">
        <f>+#REF!</f>
        <v>#REF!</v>
      </c>
      <c r="Y14" s="47" t="e">
        <f>+#REF!</f>
        <v>#REF!</v>
      </c>
      <c r="Z14" s="47" t="e">
        <f>+#REF!</f>
        <v>#REF!</v>
      </c>
      <c r="AA14" s="47" t="e">
        <f>+#REF!</f>
        <v>#REF!</v>
      </c>
      <c r="AB14" s="47" t="e">
        <f>+#REF!</f>
        <v>#REF!</v>
      </c>
      <c r="AC14" s="47"/>
      <c r="AD14" s="46" t="e">
        <f t="shared" si="0"/>
        <v>#REF!</v>
      </c>
      <c r="AE14" s="46" t="e">
        <f t="shared" si="0"/>
        <v>#REF!</v>
      </c>
      <c r="AF14" s="53" t="e">
        <f t="shared" si="1"/>
        <v>#REF!</v>
      </c>
      <c r="AG14" s="47"/>
      <c r="AH14" s="47"/>
      <c r="AI14" s="47"/>
      <c r="AJ14" s="47"/>
      <c r="AK14" s="47"/>
      <c r="AL14" s="47"/>
      <c r="AM14" s="47"/>
      <c r="AN14" s="47"/>
      <c r="AO14" s="30"/>
      <c r="AP14" s="30"/>
    </row>
    <row r="15" spans="1:42" ht="18.75" customHeight="1">
      <c r="A15" s="28"/>
      <c r="B15" s="155" t="s">
        <v>6</v>
      </c>
      <c r="C15" s="156"/>
      <c r="D15" s="47" t="e">
        <f>+#REF!</f>
        <v>#REF!</v>
      </c>
      <c r="E15" s="47" t="e">
        <f>+#REF!</f>
        <v>#REF!</v>
      </c>
      <c r="F15" s="47" t="e">
        <f>+#REF!</f>
        <v>#REF!</v>
      </c>
      <c r="G15" s="47" t="e">
        <f>+#REF!</f>
        <v>#REF!</v>
      </c>
      <c r="H15" s="47" t="e">
        <f>+#REF!</f>
        <v>#REF!</v>
      </c>
      <c r="I15" s="47" t="e">
        <f>+#REF!</f>
        <v>#REF!</v>
      </c>
      <c r="J15" s="47" t="e">
        <f>+#REF!</f>
        <v>#REF!</v>
      </c>
      <c r="K15" s="47" t="e">
        <f>+#REF!</f>
        <v>#REF!</v>
      </c>
      <c r="L15" s="47" t="e">
        <f>+#REF!</f>
        <v>#REF!</v>
      </c>
      <c r="M15" s="47" t="e">
        <f>+#REF!</f>
        <v>#REF!</v>
      </c>
      <c r="N15" s="47" t="e">
        <f>+#REF!</f>
        <v>#REF!</v>
      </c>
      <c r="O15" s="47" t="e">
        <f>+#REF!</f>
        <v>#REF!</v>
      </c>
      <c r="P15" s="47" t="e">
        <f>+#REF!</f>
        <v>#REF!</v>
      </c>
      <c r="Q15" s="47" t="e">
        <f>+#REF!</f>
        <v>#REF!</v>
      </c>
      <c r="R15" s="47" t="e">
        <f>+#REF!</f>
        <v>#REF!</v>
      </c>
      <c r="S15" s="47" t="e">
        <f>+#REF!</f>
        <v>#REF!</v>
      </c>
      <c r="T15" s="47" t="e">
        <f>+#REF!</f>
        <v>#REF!</v>
      </c>
      <c r="U15" s="47" t="e">
        <f>+#REF!</f>
        <v>#REF!</v>
      </c>
      <c r="V15" s="47" t="e">
        <f>+#REF!</f>
        <v>#REF!</v>
      </c>
      <c r="W15" s="47" t="e">
        <f>+#REF!</f>
        <v>#REF!</v>
      </c>
      <c r="X15" s="47" t="e">
        <f>+#REF!</f>
        <v>#REF!</v>
      </c>
      <c r="Y15" s="47" t="e">
        <f>+#REF!</f>
        <v>#REF!</v>
      </c>
      <c r="Z15" s="47" t="e">
        <f>+#REF!</f>
        <v>#REF!</v>
      </c>
      <c r="AA15" s="47" t="e">
        <f>+#REF!</f>
        <v>#REF!</v>
      </c>
      <c r="AB15" s="47" t="e">
        <f>+#REF!</f>
        <v>#REF!</v>
      </c>
      <c r="AC15" s="47"/>
      <c r="AD15" s="46" t="e">
        <f t="shared" si="0"/>
        <v>#REF!</v>
      </c>
      <c r="AE15" s="46" t="e">
        <f t="shared" si="0"/>
        <v>#REF!</v>
      </c>
      <c r="AF15" s="53" t="e">
        <f t="shared" si="1"/>
        <v>#REF!</v>
      </c>
      <c r="AG15" s="47"/>
      <c r="AH15" s="47"/>
      <c r="AI15" s="47"/>
      <c r="AJ15" s="47"/>
      <c r="AK15" s="47"/>
      <c r="AL15" s="47"/>
      <c r="AM15" s="47"/>
      <c r="AN15" s="47"/>
      <c r="AO15" s="30"/>
      <c r="AP15" s="30"/>
    </row>
    <row r="16" spans="1:42" ht="18.75" customHeight="1">
      <c r="A16" s="21"/>
      <c r="B16" s="21"/>
      <c r="C16" s="29" t="s">
        <v>3</v>
      </c>
      <c r="D16" s="47" t="e">
        <f>+#REF!</f>
        <v>#REF!</v>
      </c>
      <c r="E16" s="47" t="e">
        <f>+#REF!</f>
        <v>#REF!</v>
      </c>
      <c r="F16" s="47" t="e">
        <f>+#REF!</f>
        <v>#REF!</v>
      </c>
      <c r="G16" s="47" t="e">
        <f>+#REF!</f>
        <v>#REF!</v>
      </c>
      <c r="H16" s="47" t="e">
        <f>+#REF!</f>
        <v>#REF!</v>
      </c>
      <c r="I16" s="47" t="e">
        <f>+#REF!</f>
        <v>#REF!</v>
      </c>
      <c r="J16" s="47" t="e">
        <f>+#REF!</f>
        <v>#REF!</v>
      </c>
      <c r="K16" s="47" t="e">
        <f>+#REF!</f>
        <v>#REF!</v>
      </c>
      <c r="L16" s="47" t="e">
        <f>+#REF!</f>
        <v>#REF!</v>
      </c>
      <c r="M16" s="47" t="e">
        <f>+#REF!</f>
        <v>#REF!</v>
      </c>
      <c r="N16" s="47" t="e">
        <f>+#REF!</f>
        <v>#REF!</v>
      </c>
      <c r="O16" s="47" t="e">
        <f>+#REF!</f>
        <v>#REF!</v>
      </c>
      <c r="P16" s="47" t="e">
        <f>+#REF!</f>
        <v>#REF!</v>
      </c>
      <c r="Q16" s="47" t="e">
        <f>+#REF!</f>
        <v>#REF!</v>
      </c>
      <c r="R16" s="47" t="e">
        <f>+#REF!</f>
        <v>#REF!</v>
      </c>
      <c r="S16" s="47" t="e">
        <f>+#REF!</f>
        <v>#REF!</v>
      </c>
      <c r="T16" s="47" t="e">
        <f>+#REF!</f>
        <v>#REF!</v>
      </c>
      <c r="U16" s="47" t="e">
        <f>+#REF!</f>
        <v>#REF!</v>
      </c>
      <c r="V16" s="47" t="e">
        <f>+#REF!</f>
        <v>#REF!</v>
      </c>
      <c r="W16" s="47" t="e">
        <f>+#REF!</f>
        <v>#REF!</v>
      </c>
      <c r="X16" s="47" t="e">
        <f>+#REF!</f>
        <v>#REF!</v>
      </c>
      <c r="Y16" s="47" t="e">
        <f>+#REF!</f>
        <v>#REF!</v>
      </c>
      <c r="Z16" s="47" t="e">
        <f>+#REF!</f>
        <v>#REF!</v>
      </c>
      <c r="AA16" s="47" t="e">
        <f>+#REF!</f>
        <v>#REF!</v>
      </c>
      <c r="AB16" s="47" t="e">
        <f>+#REF!</f>
        <v>#REF!</v>
      </c>
      <c r="AC16" s="47"/>
      <c r="AD16" s="46" t="e">
        <f t="shared" si="0"/>
        <v>#REF!</v>
      </c>
      <c r="AE16" s="46" t="e">
        <f t="shared" si="0"/>
        <v>#REF!</v>
      </c>
      <c r="AF16" s="53" t="e">
        <f t="shared" si="1"/>
        <v>#REF!</v>
      </c>
      <c r="AG16" s="47"/>
      <c r="AH16" s="47"/>
      <c r="AI16" s="47"/>
      <c r="AJ16" s="47"/>
      <c r="AK16" s="47"/>
      <c r="AL16" s="47"/>
      <c r="AM16" s="47"/>
      <c r="AN16" s="47"/>
      <c r="AO16" s="30"/>
      <c r="AP16" s="30"/>
    </row>
    <row r="17" spans="1:42" ht="18.75" customHeight="1">
      <c r="A17" s="21"/>
      <c r="B17" s="155" t="s">
        <v>7</v>
      </c>
      <c r="C17" s="156"/>
      <c r="D17" s="47" t="e">
        <f>+#REF!</f>
        <v>#REF!</v>
      </c>
      <c r="E17" s="47" t="e">
        <f>+#REF!</f>
        <v>#REF!</v>
      </c>
      <c r="F17" s="47" t="e">
        <f>+#REF!</f>
        <v>#REF!</v>
      </c>
      <c r="G17" s="47" t="e">
        <f>+#REF!</f>
        <v>#REF!</v>
      </c>
      <c r="H17" s="47" t="e">
        <f>+#REF!</f>
        <v>#REF!</v>
      </c>
      <c r="I17" s="47" t="e">
        <f>+#REF!</f>
        <v>#REF!</v>
      </c>
      <c r="J17" s="47" t="e">
        <f>+#REF!</f>
        <v>#REF!</v>
      </c>
      <c r="K17" s="47" t="e">
        <f>+#REF!</f>
        <v>#REF!</v>
      </c>
      <c r="L17" s="47" t="e">
        <f>+#REF!</f>
        <v>#REF!</v>
      </c>
      <c r="M17" s="47" t="e">
        <f>+#REF!</f>
        <v>#REF!</v>
      </c>
      <c r="N17" s="47" t="e">
        <f>+#REF!</f>
        <v>#REF!</v>
      </c>
      <c r="O17" s="47" t="e">
        <f>+#REF!</f>
        <v>#REF!</v>
      </c>
      <c r="P17" s="47" t="e">
        <f>+#REF!</f>
        <v>#REF!</v>
      </c>
      <c r="Q17" s="47" t="e">
        <f>+#REF!</f>
        <v>#REF!</v>
      </c>
      <c r="R17" s="47" t="e">
        <f>+#REF!</f>
        <v>#REF!</v>
      </c>
      <c r="S17" s="47" t="e">
        <f>+#REF!</f>
        <v>#REF!</v>
      </c>
      <c r="T17" s="47" t="e">
        <f>+#REF!</f>
        <v>#REF!</v>
      </c>
      <c r="U17" s="47" t="e">
        <f>+#REF!</f>
        <v>#REF!</v>
      </c>
      <c r="V17" s="47" t="e">
        <f>+#REF!</f>
        <v>#REF!</v>
      </c>
      <c r="W17" s="47" t="e">
        <f>+#REF!</f>
        <v>#REF!</v>
      </c>
      <c r="X17" s="47" t="e">
        <f>+#REF!</f>
        <v>#REF!</v>
      </c>
      <c r="Y17" s="47" t="e">
        <f>+#REF!</f>
        <v>#REF!</v>
      </c>
      <c r="Z17" s="47" t="e">
        <f>+#REF!</f>
        <v>#REF!</v>
      </c>
      <c r="AA17" s="47" t="e">
        <f>+#REF!</f>
        <v>#REF!</v>
      </c>
      <c r="AB17" s="47" t="e">
        <f>+#REF!</f>
        <v>#REF!</v>
      </c>
      <c r="AC17" s="47"/>
      <c r="AD17" s="46" t="e">
        <f t="shared" si="0"/>
        <v>#REF!</v>
      </c>
      <c r="AE17" s="46" t="e">
        <f t="shared" si="0"/>
        <v>#REF!</v>
      </c>
      <c r="AF17" s="53" t="e">
        <f t="shared" si="1"/>
        <v>#REF!</v>
      </c>
      <c r="AG17" s="47"/>
      <c r="AH17" s="47"/>
      <c r="AI17" s="47"/>
      <c r="AJ17" s="47"/>
      <c r="AK17" s="47"/>
      <c r="AL17" s="47"/>
      <c r="AM17" s="47"/>
      <c r="AN17" s="47"/>
      <c r="AO17" s="30"/>
      <c r="AP17" s="30"/>
    </row>
    <row r="18" spans="1:42" ht="18.75" customHeight="1">
      <c r="A18" s="21"/>
      <c r="B18" s="28"/>
      <c r="C18" s="29" t="s">
        <v>3</v>
      </c>
      <c r="D18" s="47" t="e">
        <f>+#REF!</f>
        <v>#REF!</v>
      </c>
      <c r="E18" s="47" t="e">
        <f>+#REF!</f>
        <v>#REF!</v>
      </c>
      <c r="F18" s="47" t="e">
        <f>+#REF!</f>
        <v>#REF!</v>
      </c>
      <c r="G18" s="47" t="e">
        <f>+#REF!</f>
        <v>#REF!</v>
      </c>
      <c r="H18" s="47" t="e">
        <f>+#REF!</f>
        <v>#REF!</v>
      </c>
      <c r="I18" s="47" t="e">
        <f>+#REF!</f>
        <v>#REF!</v>
      </c>
      <c r="J18" s="47" t="e">
        <f>+#REF!</f>
        <v>#REF!</v>
      </c>
      <c r="K18" s="47" t="e">
        <f>+#REF!</f>
        <v>#REF!</v>
      </c>
      <c r="L18" s="47" t="e">
        <f>+#REF!</f>
        <v>#REF!</v>
      </c>
      <c r="M18" s="47" t="e">
        <f>+#REF!</f>
        <v>#REF!</v>
      </c>
      <c r="N18" s="47" t="e">
        <f>+#REF!</f>
        <v>#REF!</v>
      </c>
      <c r="O18" s="47" t="e">
        <f>+#REF!</f>
        <v>#REF!</v>
      </c>
      <c r="P18" s="47" t="e">
        <f>+#REF!</f>
        <v>#REF!</v>
      </c>
      <c r="Q18" s="47" t="e">
        <f>+#REF!</f>
        <v>#REF!</v>
      </c>
      <c r="R18" s="47" t="e">
        <f>+#REF!</f>
        <v>#REF!</v>
      </c>
      <c r="S18" s="47" t="e">
        <f>+#REF!</f>
        <v>#REF!</v>
      </c>
      <c r="T18" s="47" t="e">
        <f>+#REF!</f>
        <v>#REF!</v>
      </c>
      <c r="U18" s="47" t="e">
        <f>+#REF!</f>
        <v>#REF!</v>
      </c>
      <c r="V18" s="47" t="e">
        <f>+#REF!</f>
        <v>#REF!</v>
      </c>
      <c r="W18" s="47" t="e">
        <f>+#REF!</f>
        <v>#REF!</v>
      </c>
      <c r="X18" s="47" t="e">
        <f>+#REF!</f>
        <v>#REF!</v>
      </c>
      <c r="Y18" s="47" t="e">
        <f>+#REF!</f>
        <v>#REF!</v>
      </c>
      <c r="Z18" s="47" t="e">
        <f>+#REF!</f>
        <v>#REF!</v>
      </c>
      <c r="AA18" s="47" t="e">
        <f>+#REF!</f>
        <v>#REF!</v>
      </c>
      <c r="AB18" s="47" t="e">
        <f>+#REF!</f>
        <v>#REF!</v>
      </c>
      <c r="AC18" s="47"/>
      <c r="AD18" s="46" t="e">
        <f t="shared" si="0"/>
        <v>#REF!</v>
      </c>
      <c r="AE18" s="46" t="e">
        <f t="shared" si="0"/>
        <v>#REF!</v>
      </c>
      <c r="AF18" s="53" t="e">
        <f t="shared" si="1"/>
        <v>#REF!</v>
      </c>
      <c r="AG18" s="47"/>
      <c r="AH18" s="47"/>
      <c r="AI18" s="47"/>
      <c r="AJ18" s="47"/>
      <c r="AK18" s="47"/>
      <c r="AL18" s="47"/>
      <c r="AM18" s="47"/>
      <c r="AN18" s="47"/>
      <c r="AO18" s="30"/>
      <c r="AP18" s="30"/>
    </row>
    <row r="19" spans="1:42" ht="18.75" customHeight="1">
      <c r="A19" s="21"/>
      <c r="B19" s="28"/>
      <c r="C19" s="2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6">
        <f t="shared" si="0"/>
        <v>0</v>
      </c>
      <c r="AE19" s="46">
        <f t="shared" si="0"/>
        <v>0</v>
      </c>
      <c r="AF19" s="53">
        <f t="shared" si="1"/>
        <v>0</v>
      </c>
      <c r="AG19" s="47"/>
      <c r="AH19" s="47"/>
      <c r="AI19" s="47"/>
      <c r="AJ19" s="47"/>
      <c r="AK19" s="47"/>
      <c r="AL19" s="47"/>
      <c r="AM19" s="47"/>
      <c r="AN19" s="47"/>
      <c r="AO19" s="30"/>
      <c r="AP19" s="30"/>
    </row>
    <row r="20" spans="1:42" ht="18.75" customHeight="1">
      <c r="A20" s="160" t="s">
        <v>27</v>
      </c>
      <c r="B20" s="160"/>
      <c r="C20" s="161"/>
      <c r="D20" s="47" t="e">
        <f>+#REF!</f>
        <v>#REF!</v>
      </c>
      <c r="E20" s="47" t="e">
        <f>+#REF!</f>
        <v>#REF!</v>
      </c>
      <c r="F20" s="47" t="e">
        <f>+#REF!</f>
        <v>#REF!</v>
      </c>
      <c r="G20" s="47" t="e">
        <f>+#REF!</f>
        <v>#REF!</v>
      </c>
      <c r="H20" s="47" t="e">
        <f>+#REF!</f>
        <v>#REF!</v>
      </c>
      <c r="I20" s="47" t="e">
        <f>+#REF!</f>
        <v>#REF!</v>
      </c>
      <c r="J20" s="47" t="e">
        <f>+#REF!</f>
        <v>#REF!</v>
      </c>
      <c r="K20" s="47" t="e">
        <f>+#REF!</f>
        <v>#REF!</v>
      </c>
      <c r="L20" s="47" t="e">
        <f>+#REF!</f>
        <v>#REF!</v>
      </c>
      <c r="M20" s="47" t="e">
        <f>+#REF!</f>
        <v>#REF!</v>
      </c>
      <c r="N20" s="47" t="e">
        <f>+#REF!</f>
        <v>#REF!</v>
      </c>
      <c r="O20" s="47" t="e">
        <f>+#REF!</f>
        <v>#REF!</v>
      </c>
      <c r="P20" s="47" t="e">
        <f>+#REF!</f>
        <v>#REF!</v>
      </c>
      <c r="Q20" s="47" t="e">
        <f>+#REF!</f>
        <v>#REF!</v>
      </c>
      <c r="R20" s="47" t="e">
        <f>+#REF!</f>
        <v>#REF!</v>
      </c>
      <c r="S20" s="47" t="e">
        <f>+#REF!</f>
        <v>#REF!</v>
      </c>
      <c r="T20" s="47" t="e">
        <f>+#REF!</f>
        <v>#REF!</v>
      </c>
      <c r="U20" s="47" t="e">
        <f>+#REF!</f>
        <v>#REF!</v>
      </c>
      <c r="V20" s="47" t="e">
        <f>+#REF!</f>
        <v>#REF!</v>
      </c>
      <c r="W20" s="47" t="e">
        <f>+#REF!</f>
        <v>#REF!</v>
      </c>
      <c r="X20" s="47" t="e">
        <f>+#REF!</f>
        <v>#REF!</v>
      </c>
      <c r="Y20" s="47" t="e">
        <f>+#REF!</f>
        <v>#REF!</v>
      </c>
      <c r="Z20" s="47" t="e">
        <f>+#REF!</f>
        <v>#REF!</v>
      </c>
      <c r="AA20" s="47" t="e">
        <f>+#REF!</f>
        <v>#REF!</v>
      </c>
      <c r="AB20" s="47" t="e">
        <f>+#REF!</f>
        <v>#REF!</v>
      </c>
      <c r="AC20" s="47"/>
      <c r="AD20" s="46" t="e">
        <f t="shared" si="0"/>
        <v>#REF!</v>
      </c>
      <c r="AE20" s="46" t="e">
        <f t="shared" si="0"/>
        <v>#REF!</v>
      </c>
      <c r="AF20" s="53" t="e">
        <f t="shared" si="1"/>
        <v>#REF!</v>
      </c>
      <c r="AG20" s="47"/>
      <c r="AH20" s="47"/>
      <c r="AI20" s="47"/>
      <c r="AJ20" s="47"/>
      <c r="AK20" s="47"/>
      <c r="AL20" s="47"/>
      <c r="AM20" s="47"/>
      <c r="AN20" s="47"/>
      <c r="AO20" s="30"/>
      <c r="AP20" s="30"/>
    </row>
    <row r="21" spans="1:42" ht="18.75" customHeight="1">
      <c r="A21" s="28"/>
      <c r="B21" s="155" t="s">
        <v>6</v>
      </c>
      <c r="C21" s="156"/>
      <c r="D21" s="47" t="e">
        <f>+#REF!</f>
        <v>#REF!</v>
      </c>
      <c r="E21" s="47" t="e">
        <f>+#REF!</f>
        <v>#REF!</v>
      </c>
      <c r="F21" s="47" t="e">
        <f>+#REF!</f>
        <v>#REF!</v>
      </c>
      <c r="G21" s="47" t="e">
        <f>+#REF!</f>
        <v>#REF!</v>
      </c>
      <c r="H21" s="47" t="e">
        <f>+#REF!</f>
        <v>#REF!</v>
      </c>
      <c r="I21" s="47" t="e">
        <f>+#REF!</f>
        <v>#REF!</v>
      </c>
      <c r="J21" s="47" t="e">
        <f>+#REF!</f>
        <v>#REF!</v>
      </c>
      <c r="K21" s="47" t="e">
        <f>+#REF!</f>
        <v>#REF!</v>
      </c>
      <c r="L21" s="47" t="e">
        <f>+#REF!</f>
        <v>#REF!</v>
      </c>
      <c r="M21" s="47" t="e">
        <f>+#REF!</f>
        <v>#REF!</v>
      </c>
      <c r="N21" s="47" t="e">
        <f>+#REF!</f>
        <v>#REF!</v>
      </c>
      <c r="O21" s="47" t="e">
        <f>+#REF!</f>
        <v>#REF!</v>
      </c>
      <c r="P21" s="47" t="e">
        <f>+#REF!</f>
        <v>#REF!</v>
      </c>
      <c r="Q21" s="47" t="e">
        <f>+#REF!</f>
        <v>#REF!</v>
      </c>
      <c r="R21" s="47" t="e">
        <f>+#REF!</f>
        <v>#REF!</v>
      </c>
      <c r="S21" s="47" t="e">
        <f>+#REF!</f>
        <v>#REF!</v>
      </c>
      <c r="T21" s="47" t="e">
        <f>+#REF!</f>
        <v>#REF!</v>
      </c>
      <c r="U21" s="47" t="e">
        <f>+#REF!</f>
        <v>#REF!</v>
      </c>
      <c r="V21" s="47" t="e">
        <f>+#REF!</f>
        <v>#REF!</v>
      </c>
      <c r="W21" s="47" t="e">
        <f>+#REF!</f>
        <v>#REF!</v>
      </c>
      <c r="X21" s="47" t="e">
        <f>+#REF!</f>
        <v>#REF!</v>
      </c>
      <c r="Y21" s="47" t="e">
        <f>+#REF!</f>
        <v>#REF!</v>
      </c>
      <c r="Z21" s="47" t="e">
        <f>+#REF!</f>
        <v>#REF!</v>
      </c>
      <c r="AA21" s="47" t="e">
        <f>+#REF!</f>
        <v>#REF!</v>
      </c>
      <c r="AB21" s="47" t="e">
        <f>+#REF!</f>
        <v>#REF!</v>
      </c>
      <c r="AC21" s="47"/>
      <c r="AD21" s="46" t="e">
        <f t="shared" si="0"/>
        <v>#REF!</v>
      </c>
      <c r="AE21" s="46" t="e">
        <f t="shared" si="0"/>
        <v>#REF!</v>
      </c>
      <c r="AF21" s="53" t="e">
        <f t="shared" si="1"/>
        <v>#REF!</v>
      </c>
      <c r="AG21" s="47"/>
      <c r="AH21" s="47"/>
      <c r="AI21" s="47"/>
      <c r="AJ21" s="47"/>
      <c r="AK21" s="47"/>
      <c r="AL21" s="47"/>
      <c r="AM21" s="47"/>
      <c r="AN21" s="47"/>
      <c r="AO21" s="30"/>
      <c r="AP21" s="30"/>
    </row>
    <row r="22" spans="1:42" ht="18.75" customHeight="1">
      <c r="A22" s="21"/>
      <c r="B22" s="21"/>
      <c r="C22" s="29" t="s">
        <v>3</v>
      </c>
      <c r="D22" s="47" t="e">
        <f>+#REF!</f>
        <v>#REF!</v>
      </c>
      <c r="E22" s="47" t="e">
        <f>+#REF!</f>
        <v>#REF!</v>
      </c>
      <c r="F22" s="47" t="e">
        <f>+#REF!</f>
        <v>#REF!</v>
      </c>
      <c r="G22" s="47" t="e">
        <f>+#REF!</f>
        <v>#REF!</v>
      </c>
      <c r="H22" s="47" t="e">
        <f>+#REF!</f>
        <v>#REF!</v>
      </c>
      <c r="I22" s="47" t="e">
        <f>+#REF!</f>
        <v>#REF!</v>
      </c>
      <c r="J22" s="47" t="e">
        <f>+#REF!</f>
        <v>#REF!</v>
      </c>
      <c r="K22" s="47" t="e">
        <f>+#REF!</f>
        <v>#REF!</v>
      </c>
      <c r="L22" s="47" t="e">
        <f>+#REF!</f>
        <v>#REF!</v>
      </c>
      <c r="M22" s="47" t="e">
        <f>+#REF!</f>
        <v>#REF!</v>
      </c>
      <c r="N22" s="47" t="e">
        <f>+#REF!</f>
        <v>#REF!</v>
      </c>
      <c r="O22" s="47" t="e">
        <f>+#REF!</f>
        <v>#REF!</v>
      </c>
      <c r="P22" s="47" t="e">
        <f>+#REF!</f>
        <v>#REF!</v>
      </c>
      <c r="Q22" s="47" t="e">
        <f>+#REF!</f>
        <v>#REF!</v>
      </c>
      <c r="R22" s="47" t="e">
        <f>+#REF!</f>
        <v>#REF!</v>
      </c>
      <c r="S22" s="47" t="e">
        <f>+#REF!</f>
        <v>#REF!</v>
      </c>
      <c r="T22" s="47" t="e">
        <f>+#REF!</f>
        <v>#REF!</v>
      </c>
      <c r="U22" s="47" t="e">
        <f>+#REF!</f>
        <v>#REF!</v>
      </c>
      <c r="V22" s="47" t="e">
        <f>+#REF!</f>
        <v>#REF!</v>
      </c>
      <c r="W22" s="47" t="e">
        <f>+#REF!</f>
        <v>#REF!</v>
      </c>
      <c r="X22" s="47" t="e">
        <f>+#REF!</f>
        <v>#REF!</v>
      </c>
      <c r="Y22" s="47" t="e">
        <f>+#REF!</f>
        <v>#REF!</v>
      </c>
      <c r="Z22" s="47" t="e">
        <f>+#REF!</f>
        <v>#REF!</v>
      </c>
      <c r="AA22" s="47" t="e">
        <f>+#REF!</f>
        <v>#REF!</v>
      </c>
      <c r="AB22" s="47" t="e">
        <f>+#REF!</f>
        <v>#REF!</v>
      </c>
      <c r="AC22" s="47"/>
      <c r="AD22" s="46" t="e">
        <f t="shared" si="0"/>
        <v>#REF!</v>
      </c>
      <c r="AE22" s="46" t="e">
        <f t="shared" si="0"/>
        <v>#REF!</v>
      </c>
      <c r="AF22" s="53" t="e">
        <f t="shared" si="1"/>
        <v>#REF!</v>
      </c>
      <c r="AG22" s="47"/>
      <c r="AH22" s="47"/>
      <c r="AI22" s="47"/>
      <c r="AJ22" s="47"/>
      <c r="AK22" s="47"/>
      <c r="AL22" s="47"/>
      <c r="AM22" s="47"/>
      <c r="AN22" s="47"/>
      <c r="AO22" s="30"/>
      <c r="AP22" s="30"/>
    </row>
    <row r="23" spans="1:42" ht="18.75" customHeight="1">
      <c r="A23" s="21"/>
      <c r="B23" s="28"/>
      <c r="C23" s="2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6">
        <f t="shared" si="0"/>
        <v>0</v>
      </c>
      <c r="AE23" s="46">
        <f t="shared" si="0"/>
        <v>0</v>
      </c>
      <c r="AF23" s="53">
        <f t="shared" si="1"/>
        <v>0</v>
      </c>
      <c r="AG23" s="47"/>
      <c r="AH23" s="47"/>
      <c r="AI23" s="47"/>
      <c r="AJ23" s="47"/>
      <c r="AK23" s="47"/>
      <c r="AL23" s="47"/>
      <c r="AM23" s="47"/>
      <c r="AN23" s="47"/>
      <c r="AO23" s="30"/>
      <c r="AP23" s="30"/>
    </row>
    <row r="24" spans="1:42" ht="18.75" customHeight="1">
      <c r="A24" s="160" t="s">
        <v>28</v>
      </c>
      <c r="B24" s="160"/>
      <c r="C24" s="161"/>
      <c r="D24" s="47" t="e">
        <f>+#REF!</f>
        <v>#REF!</v>
      </c>
      <c r="E24" s="47" t="e">
        <f>+#REF!</f>
        <v>#REF!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  <c r="M24" s="47" t="e">
        <f>+#REF!</f>
        <v>#REF!</v>
      </c>
      <c r="N24" s="47" t="e">
        <f>+#REF!</f>
        <v>#REF!</v>
      </c>
      <c r="O24" s="47" t="e">
        <f>+#REF!</f>
        <v>#REF!</v>
      </c>
      <c r="P24" s="47" t="e">
        <f>+#REF!</f>
        <v>#REF!</v>
      </c>
      <c r="Q24" s="47" t="e">
        <f>+#REF!</f>
        <v>#REF!</v>
      </c>
      <c r="R24" s="47" t="e">
        <f>+#REF!</f>
        <v>#REF!</v>
      </c>
      <c r="S24" s="47" t="e">
        <f>+#REF!</f>
        <v>#REF!</v>
      </c>
      <c r="T24" s="47" t="e">
        <f>+#REF!</f>
        <v>#REF!</v>
      </c>
      <c r="U24" s="47" t="e">
        <f>+#REF!</f>
        <v>#REF!</v>
      </c>
      <c r="V24" s="47" t="e">
        <f>+#REF!</f>
        <v>#REF!</v>
      </c>
      <c r="W24" s="47" t="e">
        <f>+#REF!</f>
        <v>#REF!</v>
      </c>
      <c r="X24" s="47" t="e">
        <f>+#REF!</f>
        <v>#REF!</v>
      </c>
      <c r="Y24" s="47" t="e">
        <f>+#REF!</f>
        <v>#REF!</v>
      </c>
      <c r="Z24" s="47" t="e">
        <f>+#REF!</f>
        <v>#REF!</v>
      </c>
      <c r="AA24" s="47" t="e">
        <f>+#REF!</f>
        <v>#REF!</v>
      </c>
      <c r="AB24" s="47" t="e">
        <f>+#REF!</f>
        <v>#REF!</v>
      </c>
      <c r="AC24" s="47"/>
      <c r="AD24" s="46" t="e">
        <f t="shared" si="0"/>
        <v>#REF!</v>
      </c>
      <c r="AE24" s="46" t="e">
        <f t="shared" si="0"/>
        <v>#REF!</v>
      </c>
      <c r="AF24" s="53" t="e">
        <f t="shared" si="1"/>
        <v>#REF!</v>
      </c>
      <c r="AG24" s="47"/>
      <c r="AH24" s="47"/>
      <c r="AI24" s="47"/>
      <c r="AJ24" s="47"/>
      <c r="AK24" s="47"/>
      <c r="AL24" s="47"/>
      <c r="AM24" s="47"/>
      <c r="AN24" s="47"/>
      <c r="AO24" s="30"/>
      <c r="AP24" s="30"/>
    </row>
    <row r="25" spans="1:42" ht="18.75" customHeight="1">
      <c r="A25" s="28"/>
      <c r="B25" s="155" t="s">
        <v>6</v>
      </c>
      <c r="C25" s="156"/>
      <c r="D25" s="47" t="e">
        <f>+#REF!</f>
        <v>#REF!</v>
      </c>
      <c r="E25" s="47" t="e">
        <f>+#REF!</f>
        <v>#REF!</v>
      </c>
      <c r="F25" s="47" t="e">
        <f>+#REF!</f>
        <v>#REF!</v>
      </c>
      <c r="G25" s="47" t="e">
        <f>+#REF!</f>
        <v>#REF!</v>
      </c>
      <c r="H25" s="47" t="e">
        <f>+#REF!</f>
        <v>#REF!</v>
      </c>
      <c r="I25" s="47" t="e">
        <f>+#REF!</f>
        <v>#REF!</v>
      </c>
      <c r="J25" s="47" t="e">
        <f>+#REF!</f>
        <v>#REF!</v>
      </c>
      <c r="K25" s="47" t="e">
        <f>+#REF!</f>
        <v>#REF!</v>
      </c>
      <c r="L25" s="47" t="e">
        <f>+#REF!</f>
        <v>#REF!</v>
      </c>
      <c r="M25" s="47" t="e">
        <f>+#REF!</f>
        <v>#REF!</v>
      </c>
      <c r="N25" s="47" t="e">
        <f>+#REF!</f>
        <v>#REF!</v>
      </c>
      <c r="O25" s="47" t="e">
        <f>+#REF!</f>
        <v>#REF!</v>
      </c>
      <c r="P25" s="47" t="e">
        <f>+#REF!</f>
        <v>#REF!</v>
      </c>
      <c r="Q25" s="47" t="e">
        <f>+#REF!</f>
        <v>#REF!</v>
      </c>
      <c r="R25" s="47" t="e">
        <f>+#REF!</f>
        <v>#REF!</v>
      </c>
      <c r="S25" s="47" t="e">
        <f>+#REF!</f>
        <v>#REF!</v>
      </c>
      <c r="T25" s="47" t="e">
        <f>+#REF!</f>
        <v>#REF!</v>
      </c>
      <c r="U25" s="47" t="e">
        <f>+#REF!</f>
        <v>#REF!</v>
      </c>
      <c r="V25" s="47" t="e">
        <f>+#REF!</f>
        <v>#REF!</v>
      </c>
      <c r="W25" s="47" t="e">
        <f>+#REF!</f>
        <v>#REF!</v>
      </c>
      <c r="X25" s="47" t="e">
        <f>+#REF!</f>
        <v>#REF!</v>
      </c>
      <c r="Y25" s="47" t="e">
        <f>+#REF!</f>
        <v>#REF!</v>
      </c>
      <c r="Z25" s="47" t="e">
        <f>+#REF!</f>
        <v>#REF!</v>
      </c>
      <c r="AA25" s="47" t="e">
        <f>+#REF!</f>
        <v>#REF!</v>
      </c>
      <c r="AB25" s="47" t="e">
        <f>+#REF!</f>
        <v>#REF!</v>
      </c>
      <c r="AC25" s="47"/>
      <c r="AD25" s="46" t="e">
        <f t="shared" si="0"/>
        <v>#REF!</v>
      </c>
      <c r="AE25" s="46" t="e">
        <f t="shared" si="0"/>
        <v>#REF!</v>
      </c>
      <c r="AF25" s="53" t="e">
        <f t="shared" si="1"/>
        <v>#REF!</v>
      </c>
      <c r="AG25" s="47"/>
      <c r="AH25" s="47"/>
      <c r="AI25" s="47"/>
      <c r="AJ25" s="47"/>
      <c r="AK25" s="47"/>
      <c r="AL25" s="47"/>
      <c r="AM25" s="47"/>
      <c r="AN25" s="47"/>
      <c r="AO25" s="30"/>
      <c r="AP25" s="30"/>
    </row>
    <row r="26" spans="1:42" ht="18.75" customHeight="1">
      <c r="A26" s="21"/>
      <c r="B26" s="21"/>
      <c r="C26" s="29" t="s">
        <v>3</v>
      </c>
      <c r="D26" s="47" t="e">
        <f>+#REF!</f>
        <v>#REF!</v>
      </c>
      <c r="E26" s="47" t="e">
        <f>+#REF!</f>
        <v>#REF!</v>
      </c>
      <c r="F26" s="47" t="e">
        <f>+#REF!</f>
        <v>#REF!</v>
      </c>
      <c r="G26" s="47" t="e">
        <f>+#REF!</f>
        <v>#REF!</v>
      </c>
      <c r="H26" s="47" t="e">
        <f>+#REF!</f>
        <v>#REF!</v>
      </c>
      <c r="I26" s="47" t="e">
        <f>+#REF!</f>
        <v>#REF!</v>
      </c>
      <c r="J26" s="47" t="e">
        <f>+#REF!</f>
        <v>#REF!</v>
      </c>
      <c r="K26" s="47" t="e">
        <f>+#REF!</f>
        <v>#REF!</v>
      </c>
      <c r="L26" s="47" t="e">
        <f>+#REF!</f>
        <v>#REF!</v>
      </c>
      <c r="M26" s="47" t="e">
        <f>+#REF!</f>
        <v>#REF!</v>
      </c>
      <c r="N26" s="47" t="e">
        <f>+#REF!</f>
        <v>#REF!</v>
      </c>
      <c r="O26" s="47" t="e">
        <f>+#REF!</f>
        <v>#REF!</v>
      </c>
      <c r="P26" s="47" t="e">
        <f>+#REF!</f>
        <v>#REF!</v>
      </c>
      <c r="Q26" s="47" t="e">
        <f>+#REF!</f>
        <v>#REF!</v>
      </c>
      <c r="R26" s="47" t="e">
        <f>+#REF!</f>
        <v>#REF!</v>
      </c>
      <c r="S26" s="47" t="e">
        <f>+#REF!</f>
        <v>#REF!</v>
      </c>
      <c r="T26" s="47" t="e">
        <f>+#REF!</f>
        <v>#REF!</v>
      </c>
      <c r="U26" s="47" t="e">
        <f>+#REF!</f>
        <v>#REF!</v>
      </c>
      <c r="V26" s="47" t="e">
        <f>+#REF!</f>
        <v>#REF!</v>
      </c>
      <c r="W26" s="47" t="e">
        <f>+#REF!</f>
        <v>#REF!</v>
      </c>
      <c r="X26" s="47" t="e">
        <f>+#REF!</f>
        <v>#REF!</v>
      </c>
      <c r="Y26" s="47" t="e">
        <f>+#REF!</f>
        <v>#REF!</v>
      </c>
      <c r="Z26" s="47" t="e">
        <f>+#REF!</f>
        <v>#REF!</v>
      </c>
      <c r="AA26" s="47" t="e">
        <f>+#REF!</f>
        <v>#REF!</v>
      </c>
      <c r="AB26" s="47" t="e">
        <f>+#REF!</f>
        <v>#REF!</v>
      </c>
      <c r="AC26" s="47"/>
      <c r="AD26" s="46" t="e">
        <f t="shared" si="0"/>
        <v>#REF!</v>
      </c>
      <c r="AE26" s="46" t="e">
        <f t="shared" si="0"/>
        <v>#REF!</v>
      </c>
      <c r="AF26" s="53" t="e">
        <f t="shared" si="1"/>
        <v>#REF!</v>
      </c>
      <c r="AG26" s="47"/>
      <c r="AH26" s="47"/>
      <c r="AI26" s="47"/>
      <c r="AJ26" s="47"/>
      <c r="AK26" s="47"/>
      <c r="AL26" s="47"/>
      <c r="AM26" s="47"/>
      <c r="AN26" s="47"/>
      <c r="AO26" s="30"/>
      <c r="AP26" s="30"/>
    </row>
    <row r="27" spans="1:42" ht="18.75" customHeight="1">
      <c r="A27" s="21"/>
      <c r="B27" s="21"/>
      <c r="C27" s="29" t="s">
        <v>4</v>
      </c>
      <c r="D27" s="47" t="e">
        <f>+#REF!</f>
        <v>#REF!</v>
      </c>
      <c r="E27" s="47" t="e">
        <f>+#REF!</f>
        <v>#REF!</v>
      </c>
      <c r="F27" s="47" t="e">
        <f>+#REF!</f>
        <v>#REF!</v>
      </c>
      <c r="G27" s="47" t="e">
        <f>+#REF!</f>
        <v>#REF!</v>
      </c>
      <c r="H27" s="47" t="e">
        <f>+#REF!</f>
        <v>#REF!</v>
      </c>
      <c r="I27" s="47" t="e">
        <f>+#REF!</f>
        <v>#REF!</v>
      </c>
      <c r="J27" s="47" t="e">
        <f>+#REF!</f>
        <v>#REF!</v>
      </c>
      <c r="K27" s="47" t="e">
        <f>+#REF!</f>
        <v>#REF!</v>
      </c>
      <c r="L27" s="47" t="e">
        <f>+#REF!</f>
        <v>#REF!</v>
      </c>
      <c r="M27" s="47" t="e">
        <f>+#REF!</f>
        <v>#REF!</v>
      </c>
      <c r="N27" s="47" t="e">
        <f>+#REF!</f>
        <v>#REF!</v>
      </c>
      <c r="O27" s="47" t="e">
        <f>+#REF!</f>
        <v>#REF!</v>
      </c>
      <c r="P27" s="47" t="e">
        <f>+#REF!</f>
        <v>#REF!</v>
      </c>
      <c r="Q27" s="47" t="e">
        <f>+#REF!</f>
        <v>#REF!</v>
      </c>
      <c r="R27" s="47" t="e">
        <f>+#REF!</f>
        <v>#REF!</v>
      </c>
      <c r="S27" s="47" t="e">
        <f>+#REF!</f>
        <v>#REF!</v>
      </c>
      <c r="T27" s="47" t="e">
        <f>+#REF!</f>
        <v>#REF!</v>
      </c>
      <c r="U27" s="47" t="e">
        <f>+#REF!</f>
        <v>#REF!</v>
      </c>
      <c r="V27" s="47" t="e">
        <f>+#REF!</f>
        <v>#REF!</v>
      </c>
      <c r="W27" s="47" t="e">
        <f>+#REF!</f>
        <v>#REF!</v>
      </c>
      <c r="X27" s="47" t="e">
        <f>+#REF!</f>
        <v>#REF!</v>
      </c>
      <c r="Y27" s="47" t="e">
        <f>+#REF!</f>
        <v>#REF!</v>
      </c>
      <c r="Z27" s="47" t="e">
        <f>+#REF!</f>
        <v>#REF!</v>
      </c>
      <c r="AA27" s="47" t="e">
        <f>+#REF!</f>
        <v>#REF!</v>
      </c>
      <c r="AB27" s="47" t="e">
        <f>+#REF!</f>
        <v>#REF!</v>
      </c>
      <c r="AC27" s="47"/>
      <c r="AD27" s="46" t="e">
        <f t="shared" si="0"/>
        <v>#REF!</v>
      </c>
      <c r="AE27" s="46" t="e">
        <f t="shared" si="0"/>
        <v>#REF!</v>
      </c>
      <c r="AF27" s="53" t="e">
        <f t="shared" si="1"/>
        <v>#REF!</v>
      </c>
      <c r="AG27" s="47"/>
      <c r="AH27" s="47"/>
      <c r="AI27" s="47"/>
      <c r="AJ27" s="47"/>
      <c r="AK27" s="47"/>
      <c r="AL27" s="47"/>
      <c r="AM27" s="47"/>
      <c r="AN27" s="47"/>
      <c r="AO27" s="30"/>
      <c r="AP27" s="30"/>
    </row>
    <row r="28" spans="1:42" ht="18.75" customHeight="1">
      <c r="A28" s="21"/>
      <c r="B28" s="155" t="s">
        <v>7</v>
      </c>
      <c r="C28" s="156"/>
      <c r="D28" s="47" t="e">
        <f>+#REF!</f>
        <v>#REF!</v>
      </c>
      <c r="E28" s="47" t="e">
        <f>+#REF!</f>
        <v>#REF!</v>
      </c>
      <c r="F28" s="47" t="e">
        <f>+#REF!</f>
        <v>#REF!</v>
      </c>
      <c r="G28" s="47" t="e">
        <f>+#REF!</f>
        <v>#REF!</v>
      </c>
      <c r="H28" s="47" t="e">
        <f>+#REF!</f>
        <v>#REF!</v>
      </c>
      <c r="I28" s="47" t="e">
        <f>+#REF!</f>
        <v>#REF!</v>
      </c>
      <c r="J28" s="47" t="e">
        <f>+#REF!</f>
        <v>#REF!</v>
      </c>
      <c r="K28" s="47" t="e">
        <f>+#REF!</f>
        <v>#REF!</v>
      </c>
      <c r="L28" s="47" t="e">
        <f>+#REF!</f>
        <v>#REF!</v>
      </c>
      <c r="M28" s="47" t="e">
        <f>+#REF!</f>
        <v>#REF!</v>
      </c>
      <c r="N28" s="47" t="e">
        <f>+#REF!</f>
        <v>#REF!</v>
      </c>
      <c r="O28" s="47" t="e">
        <f>+#REF!</f>
        <v>#REF!</v>
      </c>
      <c r="P28" s="47" t="e">
        <f>+#REF!</f>
        <v>#REF!</v>
      </c>
      <c r="Q28" s="47" t="e">
        <f>+#REF!</f>
        <v>#REF!</v>
      </c>
      <c r="R28" s="47" t="e">
        <f>+#REF!</f>
        <v>#REF!</v>
      </c>
      <c r="S28" s="47" t="e">
        <f>+#REF!</f>
        <v>#REF!</v>
      </c>
      <c r="T28" s="47" t="e">
        <f>+#REF!</f>
        <v>#REF!</v>
      </c>
      <c r="U28" s="47" t="e">
        <f>+#REF!</f>
        <v>#REF!</v>
      </c>
      <c r="V28" s="47" t="e">
        <f>+#REF!</f>
        <v>#REF!</v>
      </c>
      <c r="W28" s="47" t="e">
        <f>+#REF!</f>
        <v>#REF!</v>
      </c>
      <c r="X28" s="47" t="e">
        <f>+#REF!</f>
        <v>#REF!</v>
      </c>
      <c r="Y28" s="47" t="e">
        <f>+#REF!</f>
        <v>#REF!</v>
      </c>
      <c r="Z28" s="47" t="e">
        <f>+#REF!</f>
        <v>#REF!</v>
      </c>
      <c r="AA28" s="47" t="e">
        <f>+#REF!</f>
        <v>#REF!</v>
      </c>
      <c r="AB28" s="47" t="e">
        <f>+#REF!</f>
        <v>#REF!</v>
      </c>
      <c r="AC28" s="47"/>
      <c r="AD28" s="46" t="e">
        <f t="shared" si="0"/>
        <v>#REF!</v>
      </c>
      <c r="AE28" s="46" t="e">
        <f t="shared" si="0"/>
        <v>#REF!</v>
      </c>
      <c r="AF28" s="53" t="e">
        <f t="shared" si="1"/>
        <v>#REF!</v>
      </c>
      <c r="AG28" s="47"/>
      <c r="AH28" s="47"/>
      <c r="AI28" s="47"/>
      <c r="AJ28" s="47"/>
      <c r="AK28" s="47"/>
      <c r="AL28" s="47"/>
      <c r="AM28" s="47"/>
      <c r="AN28" s="47"/>
      <c r="AO28" s="30"/>
      <c r="AP28" s="30"/>
    </row>
    <row r="29" spans="1:42" ht="18.75" customHeight="1">
      <c r="A29" s="21"/>
      <c r="B29" s="28"/>
      <c r="C29" s="29" t="s">
        <v>3</v>
      </c>
      <c r="D29" s="47" t="e">
        <f>+#REF!</f>
        <v>#REF!</v>
      </c>
      <c r="E29" s="47" t="e">
        <f>+#REF!</f>
        <v>#REF!</v>
      </c>
      <c r="F29" s="47" t="e">
        <f>+#REF!</f>
        <v>#REF!</v>
      </c>
      <c r="G29" s="47" t="e">
        <f>+#REF!</f>
        <v>#REF!</v>
      </c>
      <c r="H29" s="47" t="e">
        <f>+#REF!</f>
        <v>#REF!</v>
      </c>
      <c r="I29" s="47" t="e">
        <f>+#REF!</f>
        <v>#REF!</v>
      </c>
      <c r="J29" s="47" t="e">
        <f>+#REF!</f>
        <v>#REF!</v>
      </c>
      <c r="K29" s="47" t="e">
        <f>+#REF!</f>
        <v>#REF!</v>
      </c>
      <c r="L29" s="47" t="e">
        <f>+#REF!</f>
        <v>#REF!</v>
      </c>
      <c r="M29" s="47" t="e">
        <f>+#REF!</f>
        <v>#REF!</v>
      </c>
      <c r="N29" s="47" t="e">
        <f>+#REF!</f>
        <v>#REF!</v>
      </c>
      <c r="O29" s="47" t="e">
        <f>+#REF!</f>
        <v>#REF!</v>
      </c>
      <c r="P29" s="47" t="e">
        <f>+#REF!</f>
        <v>#REF!</v>
      </c>
      <c r="Q29" s="47" t="e">
        <f>+#REF!</f>
        <v>#REF!</v>
      </c>
      <c r="R29" s="47" t="e">
        <f>+#REF!</f>
        <v>#REF!</v>
      </c>
      <c r="S29" s="47" t="e">
        <f>+#REF!</f>
        <v>#REF!</v>
      </c>
      <c r="T29" s="47" t="e">
        <f>+#REF!</f>
        <v>#REF!</v>
      </c>
      <c r="U29" s="47" t="e">
        <f>+#REF!</f>
        <v>#REF!</v>
      </c>
      <c r="V29" s="47" t="e">
        <f>+#REF!</f>
        <v>#REF!</v>
      </c>
      <c r="W29" s="47" t="e">
        <f>+#REF!</f>
        <v>#REF!</v>
      </c>
      <c r="X29" s="47" t="e">
        <f>+#REF!</f>
        <v>#REF!</v>
      </c>
      <c r="Y29" s="47" t="e">
        <f>+#REF!</f>
        <v>#REF!</v>
      </c>
      <c r="Z29" s="47" t="e">
        <f>+#REF!</f>
        <v>#REF!</v>
      </c>
      <c r="AA29" s="47" t="e">
        <f>+#REF!</f>
        <v>#REF!</v>
      </c>
      <c r="AB29" s="47" t="e">
        <f>+#REF!</f>
        <v>#REF!</v>
      </c>
      <c r="AC29" s="47"/>
      <c r="AD29" s="46" t="e">
        <f t="shared" si="0"/>
        <v>#REF!</v>
      </c>
      <c r="AE29" s="46" t="e">
        <f t="shared" si="0"/>
        <v>#REF!</v>
      </c>
      <c r="AF29" s="53" t="e">
        <f t="shared" si="1"/>
        <v>#REF!</v>
      </c>
      <c r="AG29" s="47"/>
      <c r="AH29" s="47"/>
      <c r="AI29" s="47"/>
      <c r="AJ29" s="47"/>
      <c r="AK29" s="47"/>
      <c r="AL29" s="47"/>
      <c r="AM29" s="47"/>
      <c r="AN29" s="47"/>
      <c r="AO29" s="30"/>
      <c r="AP29" s="30"/>
    </row>
    <row r="30" spans="1:42" ht="7.5" customHeight="1">
      <c r="A30" s="15"/>
      <c r="B30" s="15"/>
      <c r="C30" s="16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7"/>
      <c r="AD30" s="46">
        <f t="shared" si="0"/>
        <v>0</v>
      </c>
      <c r="AE30" s="46">
        <f t="shared" si="0"/>
        <v>0</v>
      </c>
      <c r="AF30" s="53">
        <f t="shared" si="1"/>
        <v>0</v>
      </c>
      <c r="AG30" s="47"/>
      <c r="AH30" s="47"/>
      <c r="AI30" s="47"/>
      <c r="AJ30" s="47"/>
      <c r="AK30" s="47"/>
      <c r="AL30" s="47"/>
      <c r="AM30" s="47"/>
      <c r="AN30" s="47"/>
      <c r="AO30" s="30"/>
      <c r="AP30" s="30"/>
    </row>
    <row r="31" spans="4:42" ht="16.5" customHeight="1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6">
        <f t="shared" si="0"/>
        <v>0</v>
      </c>
      <c r="AE31" s="46">
        <f t="shared" si="0"/>
        <v>0</v>
      </c>
      <c r="AF31" s="53">
        <f t="shared" si="1"/>
        <v>0</v>
      </c>
      <c r="AG31" s="47"/>
      <c r="AH31" s="47"/>
      <c r="AI31" s="47"/>
      <c r="AJ31" s="47"/>
      <c r="AK31" s="47"/>
      <c r="AL31" s="47"/>
      <c r="AM31" s="47"/>
      <c r="AN31" s="47"/>
      <c r="AO31" s="30"/>
      <c r="AP31" s="30"/>
    </row>
    <row r="32" spans="4:42" ht="14.2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6">
        <f t="shared" si="0"/>
        <v>0</v>
      </c>
      <c r="AE32" s="46">
        <f t="shared" si="0"/>
        <v>0</v>
      </c>
      <c r="AF32" s="53">
        <f t="shared" si="1"/>
        <v>0</v>
      </c>
      <c r="AG32" s="47"/>
      <c r="AH32" s="47"/>
      <c r="AI32" s="47"/>
      <c r="AJ32" s="47"/>
      <c r="AK32" s="47"/>
      <c r="AL32" s="47"/>
      <c r="AM32" s="47"/>
      <c r="AN32" s="47"/>
      <c r="AO32" s="30"/>
      <c r="AP32" s="30"/>
    </row>
    <row r="33" spans="4:40" ht="14.25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6">
        <f t="shared" si="0"/>
        <v>0</v>
      </c>
      <c r="AE33" s="46">
        <f t="shared" si="0"/>
        <v>0</v>
      </c>
      <c r="AF33" s="53">
        <f t="shared" si="1"/>
        <v>0</v>
      </c>
      <c r="AG33" s="48"/>
      <c r="AH33" s="48"/>
      <c r="AI33" s="48"/>
      <c r="AJ33" s="48"/>
      <c r="AK33" s="48"/>
      <c r="AL33" s="48"/>
      <c r="AM33" s="48"/>
      <c r="AN33" s="48"/>
    </row>
    <row r="34" spans="4:40" ht="14.25">
      <c r="D34" s="53">
        <f aca="true" t="shared" si="2" ref="D34:F37">SUM(D6,D13,D19,D23)</f>
        <v>0</v>
      </c>
      <c r="E34" s="53">
        <f t="shared" si="2"/>
        <v>0</v>
      </c>
      <c r="F34" s="53">
        <f t="shared" si="2"/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6">
        <f t="shared" si="0"/>
        <v>0</v>
      </c>
      <c r="AE34" s="46">
        <f t="shared" si="0"/>
        <v>0</v>
      </c>
      <c r="AF34" s="53">
        <f t="shared" si="1"/>
        <v>0</v>
      </c>
      <c r="AG34" s="48"/>
      <c r="AH34" s="48"/>
      <c r="AI34" s="48"/>
      <c r="AJ34" s="48"/>
      <c r="AK34" s="48"/>
      <c r="AL34" s="48"/>
      <c r="AM34" s="48"/>
      <c r="AN34" s="48"/>
    </row>
    <row r="35" spans="4:40" ht="14.25">
      <c r="D35" s="53" t="e">
        <f t="shared" si="2"/>
        <v>#REF!</v>
      </c>
      <c r="E35" s="53" t="e">
        <f t="shared" si="2"/>
        <v>#REF!</v>
      </c>
      <c r="F35" s="53" t="e">
        <f t="shared" si="2"/>
        <v>#REF!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6" t="e">
        <f t="shared" si="0"/>
        <v>#REF!</v>
      </c>
      <c r="AE35" s="46" t="e">
        <f t="shared" si="0"/>
        <v>#REF!</v>
      </c>
      <c r="AF35" s="53" t="e">
        <f t="shared" si="1"/>
        <v>#REF!</v>
      </c>
      <c r="AG35" s="48"/>
      <c r="AH35" s="48"/>
      <c r="AI35" s="48"/>
      <c r="AJ35" s="48"/>
      <c r="AK35" s="48"/>
      <c r="AL35" s="48"/>
      <c r="AM35" s="48"/>
      <c r="AN35" s="48"/>
    </row>
    <row r="36" spans="4:40" ht="14.25">
      <c r="D36" s="53" t="e">
        <f t="shared" si="2"/>
        <v>#REF!</v>
      </c>
      <c r="E36" s="53" t="e">
        <f t="shared" si="2"/>
        <v>#REF!</v>
      </c>
      <c r="F36" s="53" t="e">
        <f t="shared" si="2"/>
        <v>#REF!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6" t="e">
        <f t="shared" si="0"/>
        <v>#REF!</v>
      </c>
      <c r="AE36" s="46" t="e">
        <f t="shared" si="0"/>
        <v>#REF!</v>
      </c>
      <c r="AF36" s="53" t="e">
        <f t="shared" si="1"/>
        <v>#REF!</v>
      </c>
      <c r="AG36" s="48"/>
      <c r="AH36" s="48"/>
      <c r="AI36" s="48"/>
      <c r="AJ36" s="48"/>
      <c r="AK36" s="48"/>
      <c r="AL36" s="48"/>
      <c r="AM36" s="48"/>
      <c r="AN36" s="48"/>
    </row>
    <row r="37" spans="4:40" ht="14.25">
      <c r="D37" s="53" t="e">
        <f t="shared" si="2"/>
        <v>#REF!</v>
      </c>
      <c r="E37" s="53" t="e">
        <f t="shared" si="2"/>
        <v>#REF!</v>
      </c>
      <c r="F37" s="53" t="e">
        <f t="shared" si="2"/>
        <v>#REF!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6" t="e">
        <f t="shared" si="0"/>
        <v>#REF!</v>
      </c>
      <c r="AE37" s="46" t="e">
        <f t="shared" si="0"/>
        <v>#REF!</v>
      </c>
      <c r="AF37" s="53" t="e">
        <f t="shared" si="1"/>
        <v>#REF!</v>
      </c>
      <c r="AG37" s="48"/>
      <c r="AH37" s="48"/>
      <c r="AI37" s="48"/>
      <c r="AJ37" s="48"/>
      <c r="AK37" s="48"/>
      <c r="AL37" s="48"/>
      <c r="AM37" s="48"/>
      <c r="AN37" s="48"/>
    </row>
    <row r="38" spans="4:40" ht="14.25">
      <c r="D38" s="53" t="e">
        <f>SUM(D10,D27)</f>
        <v>#REF!</v>
      </c>
      <c r="E38" s="53" t="e">
        <f>SUM(E10,E27)</f>
        <v>#REF!</v>
      </c>
      <c r="F38" s="53" t="e">
        <f>SUM(F10,F27)</f>
        <v>#REF!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6" t="e">
        <f t="shared" si="0"/>
        <v>#REF!</v>
      </c>
      <c r="AE38" s="46" t="e">
        <f t="shared" si="0"/>
        <v>#REF!</v>
      </c>
      <c r="AF38" s="53" t="e">
        <f t="shared" si="1"/>
        <v>#REF!</v>
      </c>
      <c r="AG38" s="48"/>
      <c r="AH38" s="48"/>
      <c r="AI38" s="48"/>
      <c r="AJ38" s="48"/>
      <c r="AK38" s="48"/>
      <c r="AL38" s="48"/>
      <c r="AM38" s="48"/>
      <c r="AN38" s="48"/>
    </row>
    <row r="39" spans="4:40" ht="14.25">
      <c r="D39" s="53" t="e">
        <f aca="true" t="shared" si="3" ref="D39:F40">SUM(D11,D17,D28)</f>
        <v>#REF!</v>
      </c>
      <c r="E39" s="53" t="e">
        <f t="shared" si="3"/>
        <v>#REF!</v>
      </c>
      <c r="F39" s="53" t="e">
        <f t="shared" si="3"/>
        <v>#REF!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6" t="e">
        <f t="shared" si="0"/>
        <v>#REF!</v>
      </c>
      <c r="AE39" s="46" t="e">
        <f t="shared" si="0"/>
        <v>#REF!</v>
      </c>
      <c r="AF39" s="53" t="e">
        <f t="shared" si="1"/>
        <v>#REF!</v>
      </c>
      <c r="AG39" s="48"/>
      <c r="AH39" s="48"/>
      <c r="AI39" s="48"/>
      <c r="AJ39" s="48"/>
      <c r="AK39" s="48"/>
      <c r="AL39" s="48"/>
      <c r="AM39" s="48"/>
      <c r="AN39" s="48"/>
    </row>
    <row r="40" spans="4:40" ht="14.25">
      <c r="D40" s="53" t="e">
        <f t="shared" si="3"/>
        <v>#REF!</v>
      </c>
      <c r="E40" s="53" t="e">
        <f t="shared" si="3"/>
        <v>#REF!</v>
      </c>
      <c r="F40" s="53" t="e">
        <f t="shared" si="3"/>
        <v>#REF!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6" t="e">
        <f t="shared" si="0"/>
        <v>#REF!</v>
      </c>
      <c r="AE40" s="46" t="e">
        <f t="shared" si="0"/>
        <v>#REF!</v>
      </c>
      <c r="AF40" s="53" t="e">
        <f t="shared" si="1"/>
        <v>#REF!</v>
      </c>
      <c r="AG40" s="48"/>
      <c r="AH40" s="48"/>
      <c r="AI40" s="48"/>
      <c r="AJ40" s="48"/>
      <c r="AK40" s="48"/>
      <c r="AL40" s="48"/>
      <c r="AM40" s="48"/>
      <c r="AN40" s="48"/>
    </row>
    <row r="41" spans="4:40" ht="14.25"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6">
        <f t="shared" si="0"/>
        <v>0</v>
      </c>
      <c r="AE41" s="46">
        <f t="shared" si="0"/>
        <v>0</v>
      </c>
      <c r="AF41" s="53">
        <f t="shared" si="1"/>
        <v>0</v>
      </c>
      <c r="AG41" s="48"/>
      <c r="AH41" s="48"/>
      <c r="AI41" s="48"/>
      <c r="AJ41" s="48"/>
      <c r="AK41" s="48"/>
      <c r="AL41" s="48"/>
      <c r="AM41" s="48"/>
      <c r="AN41" s="48"/>
    </row>
    <row r="42" spans="4:40" ht="14.25"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6">
        <f t="shared" si="0"/>
        <v>0</v>
      </c>
      <c r="AE42" s="46">
        <f t="shared" si="0"/>
        <v>0</v>
      </c>
      <c r="AF42" s="53">
        <f t="shared" si="1"/>
        <v>0</v>
      </c>
      <c r="AG42" s="48"/>
      <c r="AH42" s="48"/>
      <c r="AI42" s="48"/>
      <c r="AJ42" s="48"/>
      <c r="AK42" s="48"/>
      <c r="AL42" s="48"/>
      <c r="AM42" s="48"/>
      <c r="AN42" s="48"/>
    </row>
    <row r="43" spans="4:40" ht="14.25"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6">
        <f t="shared" si="0"/>
        <v>0</v>
      </c>
      <c r="AE43" s="46">
        <f t="shared" si="0"/>
        <v>0</v>
      </c>
      <c r="AF43" s="53">
        <f t="shared" si="1"/>
        <v>0</v>
      </c>
      <c r="AG43" s="48"/>
      <c r="AH43" s="48"/>
      <c r="AI43" s="48"/>
      <c r="AJ43" s="48"/>
      <c r="AK43" s="48"/>
      <c r="AL43" s="48"/>
      <c r="AM43" s="48"/>
      <c r="AN43" s="48"/>
    </row>
    <row r="44" spans="4:40" ht="13.5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4:40" ht="13.5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4:40" ht="13.5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4:40" ht="13.5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4:40" ht="13.5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4:40" ht="13.5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4:40" ht="13.5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4:40" ht="13.5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4:40" ht="13.5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4:40" ht="13.5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4:40" ht="13.5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4:40" ht="13.5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4:40" ht="13.5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4:40" ht="13.5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4:40" ht="13.5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4:40" ht="13.5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4:40" ht="13.5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4:40" ht="13.5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4:40" ht="13.5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4:40" ht="13.5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4:40" ht="13.5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4:40" ht="13.5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4:40" ht="13.5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4:40" ht="13.5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4:40" ht="13.5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4:40" ht="13.5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4:40" ht="13.5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4:40" ht="13.5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4:40" ht="13.5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4:40" ht="13.5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4:40" ht="13.5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4:40" ht="13.5"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4:40" ht="13.5"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4:40" ht="13.5"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4:40" ht="13.5"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4:40" ht="13.5"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4:40" ht="13.5"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4:40" ht="13.5"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4:40" ht="13.5"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4:40" ht="13.5"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4:40" ht="13.5"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4:40" ht="13.5"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4:40" ht="13.5"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4:40" ht="13.5"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</row>
    <row r="88" spans="4:40" ht="13.5"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</row>
    <row r="89" spans="4:40" ht="13.5"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4:40" ht="13.5"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</row>
    <row r="91" spans="4:40" ht="13.5"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4:40" ht="13.5"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4:40" ht="13.5"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</row>
    <row r="94" spans="4:40" ht="13.5"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4:40" ht="13.5"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4:40" ht="13.5"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</row>
    <row r="97" spans="4:40" ht="13.5"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</row>
    <row r="98" spans="4:40" ht="13.5"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</row>
    <row r="99" spans="4:40" ht="13.5"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</row>
    <row r="100" spans="4:40" ht="13.5"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</row>
    <row r="101" spans="4:40" ht="13.5"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</row>
    <row r="102" spans="4:40" ht="13.5"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</row>
    <row r="103" spans="4:40" ht="13.5"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</row>
    <row r="104" spans="4:40" ht="13.5"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</row>
    <row r="105" spans="4:40" ht="13.5"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</row>
    <row r="106" spans="4:40" ht="13.5"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</row>
    <row r="107" spans="4:40" ht="13.5"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</row>
    <row r="108" spans="4:40" ht="13.5"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</row>
    <row r="109" spans="4:40" ht="13.5"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</row>
    <row r="110" spans="4:40" ht="13.5"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</row>
    <row r="111" spans="4:40" ht="13.5"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</row>
    <row r="112" spans="4:40" ht="13.5"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</row>
    <row r="113" spans="4:40" ht="13.5"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</row>
    <row r="114" spans="4:40" ht="13.5"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</row>
    <row r="115" spans="4:40" ht="13.5"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</row>
    <row r="116" spans="4:40" ht="13.5"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</row>
    <row r="117" spans="4:40" ht="13.5"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</row>
    <row r="118" spans="4:40" ht="13.5"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</row>
    <row r="119" spans="4:40" ht="13.5"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</row>
    <row r="120" spans="4:40" ht="13.5"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</row>
    <row r="121" spans="4:40" ht="13.5"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</row>
    <row r="122" spans="4:40" ht="13.5"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</row>
    <row r="123" spans="4:40" ht="13.5"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</row>
  </sheetData>
  <sheetProtection/>
  <mergeCells count="27">
    <mergeCell ref="O3:AB3"/>
    <mergeCell ref="W4:X4"/>
    <mergeCell ref="Y4:Z4"/>
    <mergeCell ref="AA4:AB4"/>
    <mergeCell ref="O4:P4"/>
    <mergeCell ref="Q4:R4"/>
    <mergeCell ref="U4:V4"/>
    <mergeCell ref="B25:C25"/>
    <mergeCell ref="B28:C28"/>
    <mergeCell ref="B21:C21"/>
    <mergeCell ref="S4:T4"/>
    <mergeCell ref="A20:C20"/>
    <mergeCell ref="A14:C14"/>
    <mergeCell ref="B15:C15"/>
    <mergeCell ref="B8:C8"/>
    <mergeCell ref="B11:C11"/>
    <mergeCell ref="M4:N4"/>
    <mergeCell ref="A24:C24"/>
    <mergeCell ref="D3:F4"/>
    <mergeCell ref="G3:J3"/>
    <mergeCell ref="K3:N3"/>
    <mergeCell ref="B17:C17"/>
    <mergeCell ref="A7:C7"/>
    <mergeCell ref="A3:C5"/>
    <mergeCell ref="G4:H4"/>
    <mergeCell ref="I4:J4"/>
    <mergeCell ref="K4:L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41"/>
  <sheetViews>
    <sheetView zoomScale="75" zoomScaleNormal="75" zoomScalePageLayoutView="0" workbookViewId="0" topLeftCell="A1">
      <pane xSplit="3" ySplit="6" topLeftCell="O24" activePane="bottomRight" state="frozen"/>
      <selection pane="topLeft" activeCell="F1" sqref="F1"/>
      <selection pane="topRight" activeCell="F1" sqref="F1"/>
      <selection pane="bottomLeft" activeCell="F1" sqref="F1"/>
      <selection pane="bottomRight" activeCell="D8" sqref="D8:AD30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50390625" style="0" customWidth="1"/>
    <col min="5" max="5" width="9.125" style="0" customWidth="1"/>
    <col min="6" max="6" width="9.375" style="0" customWidth="1"/>
    <col min="7" max="7" width="9.125" style="0" customWidth="1"/>
    <col min="8" max="8" width="9.375" style="0" customWidth="1"/>
    <col min="9" max="10" width="9.625" style="0" customWidth="1"/>
    <col min="11" max="11" width="9.50390625" style="0" customWidth="1"/>
    <col min="12" max="12" width="9.625" style="0" customWidth="1"/>
    <col min="13" max="13" width="9.375" style="0" customWidth="1"/>
    <col min="14" max="14" width="9.625" style="0" customWidth="1"/>
    <col min="15" max="15" width="8.625" style="0" customWidth="1"/>
    <col min="16" max="16" width="8.00390625" style="0" customWidth="1"/>
    <col min="17" max="17" width="8.25390625" style="0" customWidth="1"/>
    <col min="18" max="18" width="8.375" style="0" customWidth="1"/>
    <col min="19" max="20" width="8.125" style="0" customWidth="1"/>
    <col min="21" max="21" width="8.375" style="0" customWidth="1"/>
    <col min="22" max="22" width="7.875" style="0" customWidth="1"/>
    <col min="23" max="23" width="7.625" style="0" customWidth="1"/>
    <col min="24" max="24" width="7.875" style="0" customWidth="1"/>
    <col min="25" max="25" width="8.125" style="0" customWidth="1"/>
    <col min="26" max="27" width="8.00390625" style="0" customWidth="1"/>
    <col min="28" max="29" width="7.875" style="0" customWidth="1"/>
    <col min="30" max="30" width="8.25390625" style="0" customWidth="1"/>
  </cols>
  <sheetData>
    <row r="1" spans="1:40" ht="21" customHeight="1">
      <c r="A1" s="41" t="s">
        <v>29</v>
      </c>
      <c r="B1" s="7"/>
      <c r="C1" s="7"/>
      <c r="D1" s="7"/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41" t="s">
        <v>77</v>
      </c>
      <c r="T1" s="14"/>
      <c r="U1" s="41"/>
      <c r="V1" s="14"/>
      <c r="W1" s="42"/>
      <c r="X1" s="7"/>
      <c r="Y1" s="14"/>
      <c r="Z1" s="14"/>
      <c r="AA1" s="14"/>
      <c r="AB1" s="14"/>
      <c r="AC1" s="14"/>
      <c r="AD1" s="43" t="s">
        <v>0</v>
      </c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30" ht="3.75" customHeight="1" thickBot="1">
      <c r="A2" s="18"/>
      <c r="B2" s="6"/>
      <c r="C2" s="6"/>
      <c r="D2" s="7"/>
      <c r="E2" s="7"/>
      <c r="F2" s="7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8"/>
      <c r="V2" s="8"/>
      <c r="W2" s="9"/>
      <c r="X2" s="6"/>
      <c r="Y2" s="8"/>
      <c r="Z2" s="8"/>
      <c r="AA2" s="8"/>
      <c r="AB2" s="8"/>
      <c r="AC2" s="8"/>
      <c r="AD2" s="19"/>
    </row>
    <row r="3" spans="1:30" s="21" customFormat="1" ht="20.25" customHeight="1" thickTop="1">
      <c r="A3" s="162" t="s">
        <v>1</v>
      </c>
      <c r="B3" s="162"/>
      <c r="C3" s="163"/>
      <c r="D3" s="183" t="s">
        <v>16</v>
      </c>
      <c r="E3" s="162"/>
      <c r="F3" s="163"/>
      <c r="G3" s="159" t="s">
        <v>19</v>
      </c>
      <c r="H3" s="159"/>
      <c r="I3" s="159"/>
      <c r="J3" s="159"/>
      <c r="K3" s="159"/>
      <c r="L3" s="159"/>
      <c r="M3" s="189" t="s">
        <v>23</v>
      </c>
      <c r="N3" s="190"/>
      <c r="O3" s="190"/>
      <c r="P3" s="190"/>
      <c r="Q3" s="190"/>
      <c r="R3" s="190"/>
      <c r="S3" s="190"/>
      <c r="T3" s="190"/>
      <c r="U3" s="189" t="s">
        <v>24</v>
      </c>
      <c r="V3" s="190"/>
      <c r="W3" s="190"/>
      <c r="X3" s="190"/>
      <c r="Y3" s="190"/>
      <c r="Z3" s="190"/>
      <c r="AA3" s="190"/>
      <c r="AB3" s="190"/>
      <c r="AC3" s="190"/>
      <c r="AD3" s="190"/>
    </row>
    <row r="4" spans="1:30" s="21" customFormat="1" ht="20.25" customHeight="1">
      <c r="A4" s="164"/>
      <c r="B4" s="164"/>
      <c r="C4" s="165"/>
      <c r="D4" s="174"/>
      <c r="E4" s="164"/>
      <c r="F4" s="165"/>
      <c r="G4" s="168" t="s">
        <v>72</v>
      </c>
      <c r="H4" s="169"/>
      <c r="I4" s="170" t="s">
        <v>65</v>
      </c>
      <c r="J4" s="171"/>
      <c r="K4" s="173" t="s">
        <v>18</v>
      </c>
      <c r="L4" s="171"/>
      <c r="M4" s="170" t="s">
        <v>20</v>
      </c>
      <c r="N4" s="184"/>
      <c r="O4" s="173" t="s">
        <v>21</v>
      </c>
      <c r="P4" s="169"/>
      <c r="Q4" s="181" t="s">
        <v>66</v>
      </c>
      <c r="R4" s="182"/>
      <c r="S4" s="169" t="s">
        <v>22</v>
      </c>
      <c r="T4" s="171"/>
      <c r="U4" s="181" t="s">
        <v>67</v>
      </c>
      <c r="V4" s="182"/>
      <c r="W4" s="177" t="s">
        <v>73</v>
      </c>
      <c r="X4" s="178"/>
      <c r="Y4" s="181" t="s">
        <v>70</v>
      </c>
      <c r="Z4" s="182"/>
      <c r="AA4" s="181" t="s">
        <v>71</v>
      </c>
      <c r="AB4" s="182"/>
      <c r="AC4" s="173" t="s">
        <v>18</v>
      </c>
      <c r="AD4" s="169"/>
    </row>
    <row r="5" spans="1:32" s="21" customFormat="1" ht="20.25" customHeight="1">
      <c r="A5" s="164"/>
      <c r="B5" s="164"/>
      <c r="C5" s="165"/>
      <c r="D5" s="172"/>
      <c r="E5" s="166"/>
      <c r="F5" s="167"/>
      <c r="G5" s="166"/>
      <c r="H5" s="166"/>
      <c r="I5" s="172"/>
      <c r="J5" s="167"/>
      <c r="K5" s="174"/>
      <c r="L5" s="165"/>
      <c r="M5" s="185"/>
      <c r="N5" s="186"/>
      <c r="O5" s="174"/>
      <c r="P5" s="164"/>
      <c r="Q5" s="187"/>
      <c r="R5" s="188"/>
      <c r="S5" s="164"/>
      <c r="T5" s="165"/>
      <c r="U5" s="175" t="s">
        <v>68</v>
      </c>
      <c r="V5" s="176"/>
      <c r="W5" s="179"/>
      <c r="X5" s="180"/>
      <c r="Y5" s="175" t="s">
        <v>68</v>
      </c>
      <c r="Z5" s="176"/>
      <c r="AA5" s="187"/>
      <c r="AB5" s="188"/>
      <c r="AC5" s="174"/>
      <c r="AD5" s="164"/>
      <c r="AF5" s="21" t="s">
        <v>79</v>
      </c>
    </row>
    <row r="6" spans="1:33" s="21" customFormat="1" ht="20.25" customHeight="1">
      <c r="A6" s="166"/>
      <c r="B6" s="166"/>
      <c r="C6" s="167"/>
      <c r="D6" s="22" t="s">
        <v>2</v>
      </c>
      <c r="E6" s="22" t="s">
        <v>14</v>
      </c>
      <c r="F6" s="22" t="s">
        <v>15</v>
      </c>
      <c r="G6" s="22" t="s">
        <v>14</v>
      </c>
      <c r="H6" s="23" t="s">
        <v>15</v>
      </c>
      <c r="I6" s="23" t="s">
        <v>14</v>
      </c>
      <c r="J6" s="22" t="s">
        <v>15</v>
      </c>
      <c r="K6" s="24" t="s">
        <v>14</v>
      </c>
      <c r="L6" s="25" t="s">
        <v>15</v>
      </c>
      <c r="M6" s="26" t="s">
        <v>14</v>
      </c>
      <c r="N6" s="22" t="s">
        <v>15</v>
      </c>
      <c r="O6" s="22" t="s">
        <v>14</v>
      </c>
      <c r="P6" s="22" t="s">
        <v>15</v>
      </c>
      <c r="Q6" s="22" t="s">
        <v>14</v>
      </c>
      <c r="R6" s="22" t="s">
        <v>15</v>
      </c>
      <c r="S6" s="22" t="s">
        <v>14</v>
      </c>
      <c r="T6" s="22" t="s">
        <v>15</v>
      </c>
      <c r="U6" s="24" t="s">
        <v>14</v>
      </c>
      <c r="V6" s="25" t="s">
        <v>15</v>
      </c>
      <c r="W6" s="22" t="s">
        <v>14</v>
      </c>
      <c r="X6" s="22" t="s">
        <v>15</v>
      </c>
      <c r="Y6" s="22" t="s">
        <v>14</v>
      </c>
      <c r="Z6" s="22" t="s">
        <v>15</v>
      </c>
      <c r="AA6" s="24" t="s">
        <v>14</v>
      </c>
      <c r="AB6" s="25" t="s">
        <v>15</v>
      </c>
      <c r="AC6" s="26" t="s">
        <v>14</v>
      </c>
      <c r="AD6" s="27" t="s">
        <v>15</v>
      </c>
      <c r="AF6" s="21" t="s">
        <v>14</v>
      </c>
      <c r="AG6" s="21" t="s">
        <v>15</v>
      </c>
    </row>
    <row r="7" spans="1:23" ht="3.75" customHeight="1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45"/>
      <c r="O7" s="10"/>
      <c r="P7" s="10"/>
      <c r="Q7" s="10"/>
      <c r="R7" s="10"/>
      <c r="S7" s="10"/>
      <c r="T7" s="10"/>
      <c r="U7" s="10"/>
      <c r="V7" s="10"/>
      <c r="W7" s="10"/>
    </row>
    <row r="8" spans="1:34" ht="19.5" customHeight="1">
      <c r="A8" s="160" t="s">
        <v>25</v>
      </c>
      <c r="B8" s="160"/>
      <c r="C8" s="161"/>
      <c r="D8" s="46" t="e">
        <f>+#REF!</f>
        <v>#REF!</v>
      </c>
      <c r="E8" s="46" t="e">
        <f>+#REF!</f>
        <v>#REF!</v>
      </c>
      <c r="F8" s="46" t="e">
        <f>+#REF!</f>
        <v>#REF!</v>
      </c>
      <c r="G8" s="46" t="e">
        <f>+#REF!</f>
        <v>#REF!</v>
      </c>
      <c r="H8" s="46" t="e">
        <f>+#REF!</f>
        <v>#REF!</v>
      </c>
      <c r="I8" s="46" t="e">
        <f>+#REF!</f>
        <v>#REF!</v>
      </c>
      <c r="J8" s="46" t="e">
        <f>+#REF!</f>
        <v>#REF!</v>
      </c>
      <c r="K8" s="46" t="e">
        <f>+#REF!</f>
        <v>#REF!</v>
      </c>
      <c r="L8" s="46" t="e">
        <f>+#REF!</f>
        <v>#REF!</v>
      </c>
      <c r="M8" s="46" t="e">
        <f>+#REF!</f>
        <v>#REF!</v>
      </c>
      <c r="N8" s="46" t="e">
        <f>+#REF!</f>
        <v>#REF!</v>
      </c>
      <c r="O8" s="46" t="e">
        <f>+#REF!</f>
        <v>#REF!</v>
      </c>
      <c r="P8" s="46" t="e">
        <f>+#REF!</f>
        <v>#REF!</v>
      </c>
      <c r="Q8" s="46" t="e">
        <f>+#REF!</f>
        <v>#REF!</v>
      </c>
      <c r="R8" s="46" t="e">
        <f>+#REF!</f>
        <v>#REF!</v>
      </c>
      <c r="S8" s="46" t="e">
        <f>+#REF!</f>
        <v>#REF!</v>
      </c>
      <c r="T8" s="46" t="e">
        <f>+#REF!</f>
        <v>#REF!</v>
      </c>
      <c r="U8" s="46" t="e">
        <f>+#REF!</f>
        <v>#REF!</v>
      </c>
      <c r="V8" s="46" t="e">
        <f>+#REF!</f>
        <v>#REF!</v>
      </c>
      <c r="W8" s="46" t="e">
        <f>+#REF!</f>
        <v>#REF!</v>
      </c>
      <c r="X8" s="46" t="e">
        <f>+#REF!</f>
        <v>#REF!</v>
      </c>
      <c r="Y8" s="46" t="e">
        <f>+#REF!</f>
        <v>#REF!</v>
      </c>
      <c r="Z8" s="46" t="e">
        <f>+#REF!</f>
        <v>#REF!</v>
      </c>
      <c r="AA8" s="46" t="e">
        <f>+#REF!</f>
        <v>#REF!</v>
      </c>
      <c r="AB8" s="46" t="e">
        <f>+#REF!</f>
        <v>#REF!</v>
      </c>
      <c r="AC8" s="46" t="e">
        <f>+#REF!</f>
        <v>#REF!</v>
      </c>
      <c r="AD8" s="46" t="e">
        <f>+#REF!</f>
        <v>#REF!</v>
      </c>
      <c r="AE8" s="46"/>
      <c r="AF8" s="46" t="e">
        <f>E8-SUM(AC8,AA8,Y8,W8,U8,S8,Q8,O8,M8,K8,I8,G8)</f>
        <v>#REF!</v>
      </c>
      <c r="AG8" s="46" t="e">
        <f>F8-SUM(AD8,AB8,Z8,X8,V8,T8,R8,P8,N8,L8,J8,H8)</f>
        <v>#REF!</v>
      </c>
      <c r="AH8" s="53" t="e">
        <f>D8-SUM(G8:AD8)</f>
        <v>#REF!</v>
      </c>
    </row>
    <row r="9" spans="1:34" ht="19.5" customHeight="1">
      <c r="A9" s="28"/>
      <c r="B9" s="155" t="s">
        <v>6</v>
      </c>
      <c r="C9" s="156"/>
      <c r="D9" s="46" t="e">
        <f>+#REF!</f>
        <v>#REF!</v>
      </c>
      <c r="E9" s="46" t="e">
        <f>+#REF!</f>
        <v>#REF!</v>
      </c>
      <c r="F9" s="46" t="e">
        <f>+#REF!</f>
        <v>#REF!</v>
      </c>
      <c r="G9" s="46" t="e">
        <f>+#REF!</f>
        <v>#REF!</v>
      </c>
      <c r="H9" s="46" t="e">
        <f>+#REF!</f>
        <v>#REF!</v>
      </c>
      <c r="I9" s="46" t="e">
        <f>+#REF!</f>
        <v>#REF!</v>
      </c>
      <c r="J9" s="46" t="e">
        <f>+#REF!</f>
        <v>#REF!</v>
      </c>
      <c r="K9" s="46" t="e">
        <f>+#REF!</f>
        <v>#REF!</v>
      </c>
      <c r="L9" s="46" t="e">
        <f>+#REF!</f>
        <v>#REF!</v>
      </c>
      <c r="M9" s="46" t="e">
        <f>+#REF!</f>
        <v>#REF!</v>
      </c>
      <c r="N9" s="46" t="e">
        <f>+#REF!</f>
        <v>#REF!</v>
      </c>
      <c r="O9" s="46" t="e">
        <f>+#REF!</f>
        <v>#REF!</v>
      </c>
      <c r="P9" s="46" t="e">
        <f>+#REF!</f>
        <v>#REF!</v>
      </c>
      <c r="Q9" s="46" t="e">
        <f>+#REF!</f>
        <v>#REF!</v>
      </c>
      <c r="R9" s="46" t="e">
        <f>+#REF!</f>
        <v>#REF!</v>
      </c>
      <c r="S9" s="46" t="e">
        <f>+#REF!</f>
        <v>#REF!</v>
      </c>
      <c r="T9" s="46" t="e">
        <f>+#REF!</f>
        <v>#REF!</v>
      </c>
      <c r="U9" s="46" t="e">
        <f>+#REF!</f>
        <v>#REF!</v>
      </c>
      <c r="V9" s="46" t="e">
        <f>+#REF!</f>
        <v>#REF!</v>
      </c>
      <c r="W9" s="46" t="e">
        <f>+#REF!</f>
        <v>#REF!</v>
      </c>
      <c r="X9" s="46" t="e">
        <f>+#REF!</f>
        <v>#REF!</v>
      </c>
      <c r="Y9" s="46" t="e">
        <f>+#REF!</f>
        <v>#REF!</v>
      </c>
      <c r="Z9" s="46" t="e">
        <f>+#REF!</f>
        <v>#REF!</v>
      </c>
      <c r="AA9" s="46" t="e">
        <f>+#REF!</f>
        <v>#REF!</v>
      </c>
      <c r="AB9" s="46" t="e">
        <f>+#REF!</f>
        <v>#REF!</v>
      </c>
      <c r="AC9" s="46" t="e">
        <f>+#REF!</f>
        <v>#REF!</v>
      </c>
      <c r="AD9" s="46" t="e">
        <f>+#REF!</f>
        <v>#REF!</v>
      </c>
      <c r="AE9" s="46"/>
      <c r="AF9" s="46" t="e">
        <f aca="true" t="shared" si="0" ref="AF9:AG24">E9-SUM(AC9,AA9,Y9,W9,U9,S9,Q9,O9,M9,K9,I9,G9)</f>
        <v>#REF!</v>
      </c>
      <c r="AG9" s="46" t="e">
        <f t="shared" si="0"/>
        <v>#REF!</v>
      </c>
      <c r="AH9" s="53" t="e">
        <f aca="true" t="shared" si="1" ref="AH9:AH33">D9-SUM(G9:AD9)</f>
        <v>#REF!</v>
      </c>
    </row>
    <row r="10" spans="1:34" ht="19.5" customHeight="1">
      <c r="A10" s="21"/>
      <c r="B10" s="21"/>
      <c r="C10" s="29" t="s">
        <v>3</v>
      </c>
      <c r="D10" s="46" t="e">
        <f>+#REF!</f>
        <v>#REF!</v>
      </c>
      <c r="E10" s="46" t="e">
        <f>+#REF!</f>
        <v>#REF!</v>
      </c>
      <c r="F10" s="46" t="e">
        <f>+#REF!</f>
        <v>#REF!</v>
      </c>
      <c r="G10" s="46" t="e">
        <f>+#REF!</f>
        <v>#REF!</v>
      </c>
      <c r="H10" s="46" t="e">
        <f>+#REF!</f>
        <v>#REF!</v>
      </c>
      <c r="I10" s="46" t="e">
        <f>+#REF!</f>
        <v>#REF!</v>
      </c>
      <c r="J10" s="46" t="e">
        <f>+#REF!</f>
        <v>#REF!</v>
      </c>
      <c r="K10" s="46" t="e">
        <f>+#REF!</f>
        <v>#REF!</v>
      </c>
      <c r="L10" s="46" t="e">
        <f>+#REF!</f>
        <v>#REF!</v>
      </c>
      <c r="M10" s="46" t="e">
        <f>+#REF!</f>
        <v>#REF!</v>
      </c>
      <c r="N10" s="46" t="e">
        <f>+#REF!</f>
        <v>#REF!</v>
      </c>
      <c r="O10" s="46" t="e">
        <f>+#REF!</f>
        <v>#REF!</v>
      </c>
      <c r="P10" s="46" t="e">
        <f>+#REF!</f>
        <v>#REF!</v>
      </c>
      <c r="Q10" s="46" t="e">
        <f>+#REF!</f>
        <v>#REF!</v>
      </c>
      <c r="R10" s="46" t="e">
        <f>+#REF!</f>
        <v>#REF!</v>
      </c>
      <c r="S10" s="46" t="e">
        <f>+#REF!</f>
        <v>#REF!</v>
      </c>
      <c r="T10" s="46" t="e">
        <f>+#REF!</f>
        <v>#REF!</v>
      </c>
      <c r="U10" s="46" t="e">
        <f>+#REF!</f>
        <v>#REF!</v>
      </c>
      <c r="V10" s="46" t="e">
        <f>+#REF!</f>
        <v>#REF!</v>
      </c>
      <c r="W10" s="46" t="e">
        <f>+#REF!</f>
        <v>#REF!</v>
      </c>
      <c r="X10" s="46" t="e">
        <f>+#REF!</f>
        <v>#REF!</v>
      </c>
      <c r="Y10" s="46" t="e">
        <f>+#REF!</f>
        <v>#REF!</v>
      </c>
      <c r="Z10" s="46" t="e">
        <f>+#REF!</f>
        <v>#REF!</v>
      </c>
      <c r="AA10" s="46" t="e">
        <f>+#REF!</f>
        <v>#REF!</v>
      </c>
      <c r="AB10" s="46" t="e">
        <f>+#REF!</f>
        <v>#REF!</v>
      </c>
      <c r="AC10" s="46" t="e">
        <f>+#REF!</f>
        <v>#REF!</v>
      </c>
      <c r="AD10" s="46" t="e">
        <f>+#REF!</f>
        <v>#REF!</v>
      </c>
      <c r="AE10" s="46"/>
      <c r="AF10" s="46" t="e">
        <f t="shared" si="0"/>
        <v>#REF!</v>
      </c>
      <c r="AG10" s="46" t="e">
        <f t="shared" si="0"/>
        <v>#REF!</v>
      </c>
      <c r="AH10" s="53" t="e">
        <f t="shared" si="1"/>
        <v>#REF!</v>
      </c>
    </row>
    <row r="11" spans="1:34" ht="19.5" customHeight="1">
      <c r="A11" s="21"/>
      <c r="B11" s="21"/>
      <c r="C11" s="29" t="s">
        <v>4</v>
      </c>
      <c r="D11" s="46" t="e">
        <f>+#REF!</f>
        <v>#REF!</v>
      </c>
      <c r="E11" s="46" t="e">
        <f>+#REF!</f>
        <v>#REF!</v>
      </c>
      <c r="F11" s="46" t="e">
        <f>+#REF!</f>
        <v>#REF!</v>
      </c>
      <c r="G11" s="46" t="e">
        <f>+#REF!</f>
        <v>#REF!</v>
      </c>
      <c r="H11" s="46" t="e">
        <f>+#REF!</f>
        <v>#REF!</v>
      </c>
      <c r="I11" s="46" t="e">
        <f>+#REF!</f>
        <v>#REF!</v>
      </c>
      <c r="J11" s="46" t="e">
        <f>+#REF!</f>
        <v>#REF!</v>
      </c>
      <c r="K11" s="46" t="e">
        <f>+#REF!</f>
        <v>#REF!</v>
      </c>
      <c r="L11" s="46" t="e">
        <f>+#REF!</f>
        <v>#REF!</v>
      </c>
      <c r="M11" s="46" t="e">
        <f>+#REF!</f>
        <v>#REF!</v>
      </c>
      <c r="N11" s="46" t="e">
        <f>+#REF!</f>
        <v>#REF!</v>
      </c>
      <c r="O11" s="46" t="e">
        <f>+#REF!</f>
        <v>#REF!</v>
      </c>
      <c r="P11" s="46" t="e">
        <f>+#REF!</f>
        <v>#REF!</v>
      </c>
      <c r="Q11" s="46" t="e">
        <f>+#REF!</f>
        <v>#REF!</v>
      </c>
      <c r="R11" s="46" t="e">
        <f>+#REF!</f>
        <v>#REF!</v>
      </c>
      <c r="S11" s="46" t="e">
        <f>+#REF!</f>
        <v>#REF!</v>
      </c>
      <c r="T11" s="46" t="e">
        <f>+#REF!</f>
        <v>#REF!</v>
      </c>
      <c r="U11" s="46" t="e">
        <f>+#REF!</f>
        <v>#REF!</v>
      </c>
      <c r="V11" s="46" t="e">
        <f>+#REF!</f>
        <v>#REF!</v>
      </c>
      <c r="W11" s="46" t="e">
        <f>+#REF!</f>
        <v>#REF!</v>
      </c>
      <c r="X11" s="46" t="e">
        <f>+#REF!</f>
        <v>#REF!</v>
      </c>
      <c r="Y11" s="46" t="e">
        <f>+#REF!</f>
        <v>#REF!</v>
      </c>
      <c r="Z11" s="46" t="e">
        <f>+#REF!</f>
        <v>#REF!</v>
      </c>
      <c r="AA11" s="46" t="e">
        <f>+#REF!</f>
        <v>#REF!</v>
      </c>
      <c r="AB11" s="46" t="e">
        <f>+#REF!</f>
        <v>#REF!</v>
      </c>
      <c r="AC11" s="46" t="e">
        <f>+#REF!</f>
        <v>#REF!</v>
      </c>
      <c r="AD11" s="46" t="e">
        <f>+#REF!</f>
        <v>#REF!</v>
      </c>
      <c r="AE11" s="46"/>
      <c r="AF11" s="46" t="e">
        <f t="shared" si="0"/>
        <v>#REF!</v>
      </c>
      <c r="AG11" s="46" t="e">
        <f t="shared" si="0"/>
        <v>#REF!</v>
      </c>
      <c r="AH11" s="53" t="e">
        <f t="shared" si="1"/>
        <v>#REF!</v>
      </c>
    </row>
    <row r="12" spans="1:34" ht="19.5" customHeight="1">
      <c r="A12" s="21"/>
      <c r="B12" s="155" t="s">
        <v>7</v>
      </c>
      <c r="C12" s="156"/>
      <c r="D12" s="46" t="e">
        <f>+#REF!</f>
        <v>#REF!</v>
      </c>
      <c r="E12" s="46" t="e">
        <f>+#REF!</f>
        <v>#REF!</v>
      </c>
      <c r="F12" s="46" t="e">
        <f>+#REF!</f>
        <v>#REF!</v>
      </c>
      <c r="G12" s="46" t="e">
        <f>+#REF!</f>
        <v>#REF!</v>
      </c>
      <c r="H12" s="46" t="e">
        <f>+#REF!</f>
        <v>#REF!</v>
      </c>
      <c r="I12" s="46" t="e">
        <f>+#REF!</f>
        <v>#REF!</v>
      </c>
      <c r="J12" s="46" t="e">
        <f>+#REF!</f>
        <v>#REF!</v>
      </c>
      <c r="K12" s="46" t="e">
        <f>+#REF!</f>
        <v>#REF!</v>
      </c>
      <c r="L12" s="46" t="e">
        <f>+#REF!</f>
        <v>#REF!</v>
      </c>
      <c r="M12" s="46" t="e">
        <f>+#REF!</f>
        <v>#REF!</v>
      </c>
      <c r="N12" s="46" t="e">
        <f>+#REF!</f>
        <v>#REF!</v>
      </c>
      <c r="O12" s="46" t="e">
        <f>+#REF!</f>
        <v>#REF!</v>
      </c>
      <c r="P12" s="46" t="e">
        <f>+#REF!</f>
        <v>#REF!</v>
      </c>
      <c r="Q12" s="46" t="e">
        <f>+#REF!</f>
        <v>#REF!</v>
      </c>
      <c r="R12" s="46" t="e">
        <f>+#REF!</f>
        <v>#REF!</v>
      </c>
      <c r="S12" s="46" t="e">
        <f>+#REF!</f>
        <v>#REF!</v>
      </c>
      <c r="T12" s="46" t="e">
        <f>+#REF!</f>
        <v>#REF!</v>
      </c>
      <c r="U12" s="46" t="e">
        <f>+#REF!</f>
        <v>#REF!</v>
      </c>
      <c r="V12" s="46" t="e">
        <f>+#REF!</f>
        <v>#REF!</v>
      </c>
      <c r="W12" s="46" t="e">
        <f>+#REF!</f>
        <v>#REF!</v>
      </c>
      <c r="X12" s="46" t="e">
        <f>+#REF!</f>
        <v>#REF!</v>
      </c>
      <c r="Y12" s="46" t="e">
        <f>+#REF!</f>
        <v>#REF!</v>
      </c>
      <c r="Z12" s="46" t="e">
        <f>+#REF!</f>
        <v>#REF!</v>
      </c>
      <c r="AA12" s="46" t="e">
        <f>+#REF!</f>
        <v>#REF!</v>
      </c>
      <c r="AB12" s="46" t="e">
        <f>+#REF!</f>
        <v>#REF!</v>
      </c>
      <c r="AC12" s="46" t="e">
        <f>+#REF!</f>
        <v>#REF!</v>
      </c>
      <c r="AD12" s="46" t="e">
        <f>+#REF!</f>
        <v>#REF!</v>
      </c>
      <c r="AE12" s="46"/>
      <c r="AF12" s="46" t="e">
        <f t="shared" si="0"/>
        <v>#REF!</v>
      </c>
      <c r="AG12" s="46" t="e">
        <f t="shared" si="0"/>
        <v>#REF!</v>
      </c>
      <c r="AH12" s="53" t="e">
        <f t="shared" si="1"/>
        <v>#REF!</v>
      </c>
    </row>
    <row r="13" spans="1:34" ht="19.5" customHeight="1">
      <c r="A13" s="21"/>
      <c r="B13" s="21"/>
      <c r="C13" s="29" t="s">
        <v>3</v>
      </c>
      <c r="D13" s="46" t="e">
        <f>+#REF!</f>
        <v>#REF!</v>
      </c>
      <c r="E13" s="46" t="e">
        <f>+#REF!</f>
        <v>#REF!</v>
      </c>
      <c r="F13" s="46" t="e">
        <f>+#REF!</f>
        <v>#REF!</v>
      </c>
      <c r="G13" s="46" t="e">
        <f>+#REF!</f>
        <v>#REF!</v>
      </c>
      <c r="H13" s="46" t="e">
        <f>+#REF!</f>
        <v>#REF!</v>
      </c>
      <c r="I13" s="46" t="e">
        <f>+#REF!</f>
        <v>#REF!</v>
      </c>
      <c r="J13" s="46" t="e">
        <f>+#REF!</f>
        <v>#REF!</v>
      </c>
      <c r="K13" s="46" t="e">
        <f>+#REF!</f>
        <v>#REF!</v>
      </c>
      <c r="L13" s="46" t="e">
        <f>+#REF!</f>
        <v>#REF!</v>
      </c>
      <c r="M13" s="46" t="e">
        <f>+#REF!</f>
        <v>#REF!</v>
      </c>
      <c r="N13" s="46" t="e">
        <f>+#REF!</f>
        <v>#REF!</v>
      </c>
      <c r="O13" s="46" t="e">
        <f>+#REF!</f>
        <v>#REF!</v>
      </c>
      <c r="P13" s="46" t="e">
        <f>+#REF!</f>
        <v>#REF!</v>
      </c>
      <c r="Q13" s="46" t="e">
        <f>+#REF!</f>
        <v>#REF!</v>
      </c>
      <c r="R13" s="46" t="e">
        <f>+#REF!</f>
        <v>#REF!</v>
      </c>
      <c r="S13" s="46" t="e">
        <f>+#REF!</f>
        <v>#REF!</v>
      </c>
      <c r="T13" s="46" t="e">
        <f>+#REF!</f>
        <v>#REF!</v>
      </c>
      <c r="U13" s="46" t="e">
        <f>+#REF!</f>
        <v>#REF!</v>
      </c>
      <c r="V13" s="46" t="e">
        <f>+#REF!</f>
        <v>#REF!</v>
      </c>
      <c r="W13" s="46" t="e">
        <f>+#REF!</f>
        <v>#REF!</v>
      </c>
      <c r="X13" s="46" t="e">
        <f>+#REF!</f>
        <v>#REF!</v>
      </c>
      <c r="Y13" s="46" t="e">
        <f>+#REF!</f>
        <v>#REF!</v>
      </c>
      <c r="Z13" s="46" t="e">
        <f>+#REF!</f>
        <v>#REF!</v>
      </c>
      <c r="AA13" s="46" t="e">
        <f>+#REF!</f>
        <v>#REF!</v>
      </c>
      <c r="AB13" s="46" t="e">
        <f>+#REF!</f>
        <v>#REF!</v>
      </c>
      <c r="AC13" s="46" t="e">
        <f>+#REF!</f>
        <v>#REF!</v>
      </c>
      <c r="AD13" s="46" t="e">
        <f>+#REF!</f>
        <v>#REF!</v>
      </c>
      <c r="AE13" s="46"/>
      <c r="AF13" s="46" t="e">
        <f t="shared" si="0"/>
        <v>#REF!</v>
      </c>
      <c r="AG13" s="46" t="e">
        <f t="shared" si="0"/>
        <v>#REF!</v>
      </c>
      <c r="AH13" s="53" t="e">
        <f t="shared" si="1"/>
        <v>#REF!</v>
      </c>
    </row>
    <row r="14" spans="1:34" ht="19.5" customHeight="1">
      <c r="A14" s="21"/>
      <c r="B14" s="21"/>
      <c r="C14" s="29"/>
      <c r="AF14" s="46">
        <f t="shared" si="0"/>
        <v>0</v>
      </c>
      <c r="AG14" s="46">
        <f t="shared" si="0"/>
        <v>0</v>
      </c>
      <c r="AH14" s="53">
        <f t="shared" si="1"/>
        <v>0</v>
      </c>
    </row>
    <row r="15" spans="1:34" ht="19.5" customHeight="1">
      <c r="A15" s="160" t="s">
        <v>26</v>
      </c>
      <c r="B15" s="160"/>
      <c r="C15" s="161"/>
      <c r="D15" s="46" t="e">
        <f>+#REF!</f>
        <v>#REF!</v>
      </c>
      <c r="E15" s="46" t="e">
        <f>+#REF!</f>
        <v>#REF!</v>
      </c>
      <c r="F15" s="46" t="e">
        <f>+#REF!</f>
        <v>#REF!</v>
      </c>
      <c r="G15" s="46" t="e">
        <f>+#REF!</f>
        <v>#REF!</v>
      </c>
      <c r="H15" s="46" t="e">
        <f>+#REF!</f>
        <v>#REF!</v>
      </c>
      <c r="I15" s="46" t="e">
        <f>+#REF!</f>
        <v>#REF!</v>
      </c>
      <c r="J15" s="46" t="e">
        <f>+#REF!</f>
        <v>#REF!</v>
      </c>
      <c r="K15" s="46" t="e">
        <f>+#REF!</f>
        <v>#REF!</v>
      </c>
      <c r="L15" s="46" t="e">
        <f>+#REF!</f>
        <v>#REF!</v>
      </c>
      <c r="M15" s="46" t="e">
        <f>+#REF!</f>
        <v>#REF!</v>
      </c>
      <c r="N15" s="46" t="e">
        <f>+#REF!</f>
        <v>#REF!</v>
      </c>
      <c r="O15" s="46" t="e">
        <f>+#REF!</f>
        <v>#REF!</v>
      </c>
      <c r="P15" s="46" t="e">
        <f>+#REF!</f>
        <v>#REF!</v>
      </c>
      <c r="Q15" s="46" t="e">
        <f>+#REF!</f>
        <v>#REF!</v>
      </c>
      <c r="R15" s="46" t="e">
        <f>+#REF!</f>
        <v>#REF!</v>
      </c>
      <c r="S15" s="46" t="e">
        <f>+#REF!</f>
        <v>#REF!</v>
      </c>
      <c r="T15" s="46" t="e">
        <f>+#REF!</f>
        <v>#REF!</v>
      </c>
      <c r="U15" s="46" t="e">
        <f>+#REF!</f>
        <v>#REF!</v>
      </c>
      <c r="V15" s="46" t="e">
        <f>+#REF!</f>
        <v>#REF!</v>
      </c>
      <c r="W15" s="46" t="e">
        <f>+#REF!</f>
        <v>#REF!</v>
      </c>
      <c r="X15" s="46" t="e">
        <f>+#REF!</f>
        <v>#REF!</v>
      </c>
      <c r="Y15" s="46" t="e">
        <f>+#REF!</f>
        <v>#REF!</v>
      </c>
      <c r="Z15" s="46" t="e">
        <f>+#REF!</f>
        <v>#REF!</v>
      </c>
      <c r="AA15" s="46" t="e">
        <f>+#REF!</f>
        <v>#REF!</v>
      </c>
      <c r="AB15" s="46" t="e">
        <f>+#REF!</f>
        <v>#REF!</v>
      </c>
      <c r="AC15" s="46" t="e">
        <f>+#REF!</f>
        <v>#REF!</v>
      </c>
      <c r="AD15" s="46" t="e">
        <f>+#REF!</f>
        <v>#REF!</v>
      </c>
      <c r="AE15" s="46"/>
      <c r="AF15" s="46" t="e">
        <f t="shared" si="0"/>
        <v>#REF!</v>
      </c>
      <c r="AG15" s="46" t="e">
        <f t="shared" si="0"/>
        <v>#REF!</v>
      </c>
      <c r="AH15" s="53" t="e">
        <f t="shared" si="1"/>
        <v>#REF!</v>
      </c>
    </row>
    <row r="16" spans="1:34" ht="19.5" customHeight="1">
      <c r="A16" s="28"/>
      <c r="B16" s="155" t="s">
        <v>6</v>
      </c>
      <c r="C16" s="156"/>
      <c r="D16" s="46" t="e">
        <f>+#REF!</f>
        <v>#REF!</v>
      </c>
      <c r="E16" s="46" t="e">
        <f>+#REF!</f>
        <v>#REF!</v>
      </c>
      <c r="F16" s="46" t="e">
        <f>+#REF!</f>
        <v>#REF!</v>
      </c>
      <c r="G16" s="46" t="e">
        <f>+#REF!</f>
        <v>#REF!</v>
      </c>
      <c r="H16" s="46" t="e">
        <f>+#REF!</f>
        <v>#REF!</v>
      </c>
      <c r="I16" s="46" t="e">
        <f>+#REF!</f>
        <v>#REF!</v>
      </c>
      <c r="J16" s="46" t="e">
        <f>+#REF!</f>
        <v>#REF!</v>
      </c>
      <c r="K16" s="46" t="e">
        <f>+#REF!</f>
        <v>#REF!</v>
      </c>
      <c r="L16" s="46" t="e">
        <f>+#REF!</f>
        <v>#REF!</v>
      </c>
      <c r="M16" s="46" t="e">
        <f>+#REF!</f>
        <v>#REF!</v>
      </c>
      <c r="N16" s="46" t="e">
        <f>+#REF!</f>
        <v>#REF!</v>
      </c>
      <c r="O16" s="46" t="e">
        <f>+#REF!</f>
        <v>#REF!</v>
      </c>
      <c r="P16" s="46" t="e">
        <f>+#REF!</f>
        <v>#REF!</v>
      </c>
      <c r="Q16" s="46" t="e">
        <f>+#REF!</f>
        <v>#REF!</v>
      </c>
      <c r="R16" s="46" t="e">
        <f>+#REF!</f>
        <v>#REF!</v>
      </c>
      <c r="S16" s="46" t="e">
        <f>+#REF!</f>
        <v>#REF!</v>
      </c>
      <c r="T16" s="46" t="e">
        <f>+#REF!</f>
        <v>#REF!</v>
      </c>
      <c r="U16" s="46" t="e">
        <f>+#REF!</f>
        <v>#REF!</v>
      </c>
      <c r="V16" s="46" t="e">
        <f>+#REF!</f>
        <v>#REF!</v>
      </c>
      <c r="W16" s="46" t="e">
        <f>+#REF!</f>
        <v>#REF!</v>
      </c>
      <c r="X16" s="46" t="e">
        <f>+#REF!</f>
        <v>#REF!</v>
      </c>
      <c r="Y16" s="46" t="e">
        <f>+#REF!</f>
        <v>#REF!</v>
      </c>
      <c r="Z16" s="46" t="e">
        <f>+#REF!</f>
        <v>#REF!</v>
      </c>
      <c r="AA16" s="46" t="e">
        <f>+#REF!</f>
        <v>#REF!</v>
      </c>
      <c r="AB16" s="46" t="e">
        <f>+#REF!</f>
        <v>#REF!</v>
      </c>
      <c r="AC16" s="46" t="e">
        <f>+#REF!</f>
        <v>#REF!</v>
      </c>
      <c r="AD16" s="46" t="e">
        <f>+#REF!</f>
        <v>#REF!</v>
      </c>
      <c r="AE16" s="46"/>
      <c r="AF16" s="46" t="e">
        <f t="shared" si="0"/>
        <v>#REF!</v>
      </c>
      <c r="AG16" s="46" t="e">
        <f t="shared" si="0"/>
        <v>#REF!</v>
      </c>
      <c r="AH16" s="53" t="e">
        <f t="shared" si="1"/>
        <v>#REF!</v>
      </c>
    </row>
    <row r="17" spans="1:34" ht="19.5" customHeight="1">
      <c r="A17" s="21"/>
      <c r="B17" s="21"/>
      <c r="C17" s="29" t="s">
        <v>3</v>
      </c>
      <c r="D17" s="46" t="e">
        <f>+#REF!</f>
        <v>#REF!</v>
      </c>
      <c r="E17" s="46" t="e">
        <f>+#REF!</f>
        <v>#REF!</v>
      </c>
      <c r="F17" s="46" t="e">
        <f>+#REF!</f>
        <v>#REF!</v>
      </c>
      <c r="G17" s="46" t="e">
        <f>+#REF!</f>
        <v>#REF!</v>
      </c>
      <c r="H17" s="46" t="e">
        <f>+#REF!</f>
        <v>#REF!</v>
      </c>
      <c r="I17" s="46" t="e">
        <f>+#REF!</f>
        <v>#REF!</v>
      </c>
      <c r="J17" s="46" t="e">
        <f>+#REF!</f>
        <v>#REF!</v>
      </c>
      <c r="K17" s="46" t="e">
        <f>+#REF!</f>
        <v>#REF!</v>
      </c>
      <c r="L17" s="46" t="e">
        <f>+#REF!</f>
        <v>#REF!</v>
      </c>
      <c r="M17" s="46" t="e">
        <f>+#REF!</f>
        <v>#REF!</v>
      </c>
      <c r="N17" s="46" t="e">
        <f>+#REF!</f>
        <v>#REF!</v>
      </c>
      <c r="O17" s="46" t="e">
        <f>+#REF!</f>
        <v>#REF!</v>
      </c>
      <c r="P17" s="46" t="e">
        <f>+#REF!</f>
        <v>#REF!</v>
      </c>
      <c r="Q17" s="46" t="e">
        <f>+#REF!</f>
        <v>#REF!</v>
      </c>
      <c r="R17" s="46" t="e">
        <f>+#REF!</f>
        <v>#REF!</v>
      </c>
      <c r="S17" s="46" t="e">
        <f>+#REF!</f>
        <v>#REF!</v>
      </c>
      <c r="T17" s="46" t="e">
        <f>+#REF!</f>
        <v>#REF!</v>
      </c>
      <c r="U17" s="46" t="e">
        <f>+#REF!</f>
        <v>#REF!</v>
      </c>
      <c r="V17" s="46" t="e">
        <f>+#REF!</f>
        <v>#REF!</v>
      </c>
      <c r="W17" s="46" t="e">
        <f>+#REF!</f>
        <v>#REF!</v>
      </c>
      <c r="X17" s="46" t="e">
        <f>+#REF!</f>
        <v>#REF!</v>
      </c>
      <c r="Y17" s="46" t="e">
        <f>+#REF!</f>
        <v>#REF!</v>
      </c>
      <c r="Z17" s="46" t="e">
        <f>+#REF!</f>
        <v>#REF!</v>
      </c>
      <c r="AA17" s="46" t="e">
        <f>+#REF!</f>
        <v>#REF!</v>
      </c>
      <c r="AB17" s="46" t="e">
        <f>+#REF!</f>
        <v>#REF!</v>
      </c>
      <c r="AC17" s="46" t="e">
        <f>+#REF!</f>
        <v>#REF!</v>
      </c>
      <c r="AD17" s="46" t="e">
        <f>+#REF!</f>
        <v>#REF!</v>
      </c>
      <c r="AE17" s="46"/>
      <c r="AF17" s="46" t="e">
        <f t="shared" si="0"/>
        <v>#REF!</v>
      </c>
      <c r="AG17" s="46" t="e">
        <f t="shared" si="0"/>
        <v>#REF!</v>
      </c>
      <c r="AH17" s="53" t="e">
        <f t="shared" si="1"/>
        <v>#REF!</v>
      </c>
    </row>
    <row r="18" spans="1:34" ht="19.5" customHeight="1">
      <c r="A18" s="21"/>
      <c r="B18" s="157" t="s">
        <v>7</v>
      </c>
      <c r="C18" s="158"/>
      <c r="D18" s="46" t="e">
        <f>+#REF!</f>
        <v>#REF!</v>
      </c>
      <c r="E18" s="46" t="e">
        <f>+#REF!</f>
        <v>#REF!</v>
      </c>
      <c r="F18" s="46" t="e">
        <f>+#REF!</f>
        <v>#REF!</v>
      </c>
      <c r="G18" s="46" t="e">
        <f>+#REF!</f>
        <v>#REF!</v>
      </c>
      <c r="H18" s="46" t="e">
        <f>+#REF!</f>
        <v>#REF!</v>
      </c>
      <c r="I18" s="46" t="e">
        <f>+#REF!</f>
        <v>#REF!</v>
      </c>
      <c r="J18" s="46" t="e">
        <f>+#REF!</f>
        <v>#REF!</v>
      </c>
      <c r="K18" s="46" t="e">
        <f>+#REF!</f>
        <v>#REF!</v>
      </c>
      <c r="L18" s="46" t="e">
        <f>+#REF!</f>
        <v>#REF!</v>
      </c>
      <c r="M18" s="46" t="e">
        <f>+#REF!</f>
        <v>#REF!</v>
      </c>
      <c r="N18" s="46" t="e">
        <f>+#REF!</f>
        <v>#REF!</v>
      </c>
      <c r="O18" s="46" t="e">
        <f>+#REF!</f>
        <v>#REF!</v>
      </c>
      <c r="P18" s="46" t="e">
        <f>+#REF!</f>
        <v>#REF!</v>
      </c>
      <c r="Q18" s="46" t="e">
        <f>+#REF!</f>
        <v>#REF!</v>
      </c>
      <c r="R18" s="46" t="e">
        <f>+#REF!</f>
        <v>#REF!</v>
      </c>
      <c r="S18" s="46" t="e">
        <f>+#REF!</f>
        <v>#REF!</v>
      </c>
      <c r="T18" s="46" t="e">
        <f>+#REF!</f>
        <v>#REF!</v>
      </c>
      <c r="U18" s="46" t="e">
        <f>+#REF!</f>
        <v>#REF!</v>
      </c>
      <c r="V18" s="46" t="e">
        <f>+#REF!</f>
        <v>#REF!</v>
      </c>
      <c r="W18" s="46" t="e">
        <f>+#REF!</f>
        <v>#REF!</v>
      </c>
      <c r="X18" s="46" t="e">
        <f>+#REF!</f>
        <v>#REF!</v>
      </c>
      <c r="Y18" s="46" t="e">
        <f>+#REF!</f>
        <v>#REF!</v>
      </c>
      <c r="Z18" s="46" t="e">
        <f>+#REF!</f>
        <v>#REF!</v>
      </c>
      <c r="AA18" s="46" t="e">
        <f>+#REF!</f>
        <v>#REF!</v>
      </c>
      <c r="AB18" s="46" t="e">
        <f>+#REF!</f>
        <v>#REF!</v>
      </c>
      <c r="AC18" s="46" t="e">
        <f>+#REF!</f>
        <v>#REF!</v>
      </c>
      <c r="AD18" s="46" t="e">
        <f>+#REF!</f>
        <v>#REF!</v>
      </c>
      <c r="AE18" s="46"/>
      <c r="AF18" s="46" t="e">
        <f t="shared" si="0"/>
        <v>#REF!</v>
      </c>
      <c r="AG18" s="46" t="e">
        <f t="shared" si="0"/>
        <v>#REF!</v>
      </c>
      <c r="AH18" s="53" t="e">
        <f t="shared" si="1"/>
        <v>#REF!</v>
      </c>
    </row>
    <row r="19" spans="1:34" ht="19.5" customHeight="1">
      <c r="A19" s="21"/>
      <c r="B19" s="51"/>
      <c r="C19" s="52" t="s">
        <v>3</v>
      </c>
      <c r="D19" s="46" t="e">
        <f>+#REF!</f>
        <v>#REF!</v>
      </c>
      <c r="E19" s="46" t="e">
        <f>+#REF!</f>
        <v>#REF!</v>
      </c>
      <c r="F19" s="46" t="e">
        <f>+#REF!</f>
        <v>#REF!</v>
      </c>
      <c r="G19" s="46" t="e">
        <f>+#REF!</f>
        <v>#REF!</v>
      </c>
      <c r="H19" s="46" t="e">
        <f>+#REF!</f>
        <v>#REF!</v>
      </c>
      <c r="I19" s="46" t="e">
        <f>+#REF!</f>
        <v>#REF!</v>
      </c>
      <c r="J19" s="46" t="e">
        <f>+#REF!</f>
        <v>#REF!</v>
      </c>
      <c r="K19" s="46" t="e">
        <f>+#REF!</f>
        <v>#REF!</v>
      </c>
      <c r="L19" s="46" t="e">
        <f>+#REF!</f>
        <v>#REF!</v>
      </c>
      <c r="M19" s="46" t="e">
        <f>+#REF!</f>
        <v>#REF!</v>
      </c>
      <c r="N19" s="46" t="e">
        <f>+#REF!</f>
        <v>#REF!</v>
      </c>
      <c r="O19" s="46" t="e">
        <f>+#REF!</f>
        <v>#REF!</v>
      </c>
      <c r="P19" s="46" t="e">
        <f>+#REF!</f>
        <v>#REF!</v>
      </c>
      <c r="Q19" s="46" t="e">
        <f>+#REF!</f>
        <v>#REF!</v>
      </c>
      <c r="R19" s="46" t="e">
        <f>+#REF!</f>
        <v>#REF!</v>
      </c>
      <c r="S19" s="46" t="e">
        <f>+#REF!</f>
        <v>#REF!</v>
      </c>
      <c r="T19" s="46" t="e">
        <f>+#REF!</f>
        <v>#REF!</v>
      </c>
      <c r="U19" s="46" t="e">
        <f>+#REF!</f>
        <v>#REF!</v>
      </c>
      <c r="V19" s="46" t="e">
        <f>+#REF!</f>
        <v>#REF!</v>
      </c>
      <c r="W19" s="46" t="e">
        <f>+#REF!</f>
        <v>#REF!</v>
      </c>
      <c r="X19" s="46" t="e">
        <f>+#REF!</f>
        <v>#REF!</v>
      </c>
      <c r="Y19" s="46" t="e">
        <f>+#REF!</f>
        <v>#REF!</v>
      </c>
      <c r="Z19" s="46" t="e">
        <f>+#REF!</f>
        <v>#REF!</v>
      </c>
      <c r="AA19" s="46" t="e">
        <f>+#REF!</f>
        <v>#REF!</v>
      </c>
      <c r="AB19" s="46" t="e">
        <f>+#REF!</f>
        <v>#REF!</v>
      </c>
      <c r="AC19" s="46" t="e">
        <f>+#REF!</f>
        <v>#REF!</v>
      </c>
      <c r="AD19" s="46" t="e">
        <f>+#REF!</f>
        <v>#REF!</v>
      </c>
      <c r="AE19" s="46"/>
      <c r="AF19" s="46" t="e">
        <f t="shared" si="0"/>
        <v>#REF!</v>
      </c>
      <c r="AG19" s="46" t="e">
        <f t="shared" si="0"/>
        <v>#REF!</v>
      </c>
      <c r="AH19" s="53" t="e">
        <f t="shared" si="1"/>
        <v>#REF!</v>
      </c>
    </row>
    <row r="20" spans="1:34" ht="19.5" customHeight="1">
      <c r="A20" s="28"/>
      <c r="B20" s="51"/>
      <c r="C20" s="52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>
        <f t="shared" si="0"/>
        <v>0</v>
      </c>
      <c r="AG20" s="46">
        <f t="shared" si="0"/>
        <v>0</v>
      </c>
      <c r="AH20" s="53">
        <f t="shared" si="1"/>
        <v>0</v>
      </c>
    </row>
    <row r="21" spans="1:34" ht="19.5" customHeight="1">
      <c r="A21" s="160" t="s">
        <v>27</v>
      </c>
      <c r="B21" s="160"/>
      <c r="C21" s="161"/>
      <c r="D21" s="46" t="e">
        <f>+#REF!</f>
        <v>#REF!</v>
      </c>
      <c r="E21" s="46" t="e">
        <f>+#REF!</f>
        <v>#REF!</v>
      </c>
      <c r="F21" s="46" t="e">
        <f>+#REF!</f>
        <v>#REF!</v>
      </c>
      <c r="G21" s="46" t="e">
        <f>+#REF!</f>
        <v>#REF!</v>
      </c>
      <c r="H21" s="46" t="e">
        <f>+#REF!</f>
        <v>#REF!</v>
      </c>
      <c r="I21" s="46" t="e">
        <f>+#REF!</f>
        <v>#REF!</v>
      </c>
      <c r="J21" s="46" t="e">
        <f>+#REF!</f>
        <v>#REF!</v>
      </c>
      <c r="K21" s="46" t="e">
        <f>+#REF!</f>
        <v>#REF!</v>
      </c>
      <c r="L21" s="46" t="e">
        <f>+#REF!</f>
        <v>#REF!</v>
      </c>
      <c r="M21" s="46" t="e">
        <f>+#REF!</f>
        <v>#REF!</v>
      </c>
      <c r="N21" s="46" t="e">
        <f>+#REF!</f>
        <v>#REF!</v>
      </c>
      <c r="O21" s="46" t="e">
        <f>+#REF!</f>
        <v>#REF!</v>
      </c>
      <c r="P21" s="46" t="e">
        <f>+#REF!</f>
        <v>#REF!</v>
      </c>
      <c r="Q21" s="46" t="e">
        <f>+#REF!</f>
        <v>#REF!</v>
      </c>
      <c r="R21" s="46" t="e">
        <f>+#REF!</f>
        <v>#REF!</v>
      </c>
      <c r="S21" s="46" t="e">
        <f>+#REF!</f>
        <v>#REF!</v>
      </c>
      <c r="T21" s="46" t="e">
        <f>+#REF!</f>
        <v>#REF!</v>
      </c>
      <c r="U21" s="46" t="e">
        <f>+#REF!</f>
        <v>#REF!</v>
      </c>
      <c r="V21" s="46" t="e">
        <f>+#REF!</f>
        <v>#REF!</v>
      </c>
      <c r="W21" s="46" t="e">
        <f>+#REF!</f>
        <v>#REF!</v>
      </c>
      <c r="X21" s="46" t="e">
        <f>+#REF!</f>
        <v>#REF!</v>
      </c>
      <c r="Y21" s="46" t="e">
        <f>+#REF!</f>
        <v>#REF!</v>
      </c>
      <c r="Z21" s="46" t="e">
        <f>+#REF!</f>
        <v>#REF!</v>
      </c>
      <c r="AA21" s="46" t="e">
        <f>+#REF!</f>
        <v>#REF!</v>
      </c>
      <c r="AB21" s="46" t="e">
        <f>+#REF!</f>
        <v>#REF!</v>
      </c>
      <c r="AC21" s="46" t="e">
        <f>+#REF!</f>
        <v>#REF!</v>
      </c>
      <c r="AD21" s="46" t="e">
        <f>+#REF!</f>
        <v>#REF!</v>
      </c>
      <c r="AE21" s="46"/>
      <c r="AF21" s="46" t="e">
        <f t="shared" si="0"/>
        <v>#REF!</v>
      </c>
      <c r="AG21" s="46" t="e">
        <f t="shared" si="0"/>
        <v>#REF!</v>
      </c>
      <c r="AH21" s="53" t="e">
        <f t="shared" si="1"/>
        <v>#REF!</v>
      </c>
    </row>
    <row r="22" spans="1:34" ht="19.5" customHeight="1">
      <c r="A22" s="28"/>
      <c r="B22" s="155" t="s">
        <v>6</v>
      </c>
      <c r="C22" s="156"/>
      <c r="D22" s="46" t="e">
        <f>+#REF!</f>
        <v>#REF!</v>
      </c>
      <c r="E22" s="46" t="e">
        <f>+#REF!</f>
        <v>#REF!</v>
      </c>
      <c r="F22" s="46" t="e">
        <f>+#REF!</f>
        <v>#REF!</v>
      </c>
      <c r="G22" s="46" t="e">
        <f>+#REF!</f>
        <v>#REF!</v>
      </c>
      <c r="H22" s="46" t="e">
        <f>+#REF!</f>
        <v>#REF!</v>
      </c>
      <c r="I22" s="46" t="e">
        <f>+#REF!</f>
        <v>#REF!</v>
      </c>
      <c r="J22" s="46" t="e">
        <f>+#REF!</f>
        <v>#REF!</v>
      </c>
      <c r="K22" s="46" t="e">
        <f>+#REF!</f>
        <v>#REF!</v>
      </c>
      <c r="L22" s="46" t="e">
        <f>+#REF!</f>
        <v>#REF!</v>
      </c>
      <c r="M22" s="46" t="e">
        <f>+#REF!</f>
        <v>#REF!</v>
      </c>
      <c r="N22" s="46" t="e">
        <f>+#REF!</f>
        <v>#REF!</v>
      </c>
      <c r="O22" s="46" t="e">
        <f>+#REF!</f>
        <v>#REF!</v>
      </c>
      <c r="P22" s="46" t="e">
        <f>+#REF!</f>
        <v>#REF!</v>
      </c>
      <c r="Q22" s="46" t="e">
        <f>+#REF!</f>
        <v>#REF!</v>
      </c>
      <c r="R22" s="46" t="e">
        <f>+#REF!</f>
        <v>#REF!</v>
      </c>
      <c r="S22" s="46" t="e">
        <f>+#REF!</f>
        <v>#REF!</v>
      </c>
      <c r="T22" s="46" t="e">
        <f>+#REF!</f>
        <v>#REF!</v>
      </c>
      <c r="U22" s="46" t="e">
        <f>+#REF!</f>
        <v>#REF!</v>
      </c>
      <c r="V22" s="46" t="e">
        <f>+#REF!</f>
        <v>#REF!</v>
      </c>
      <c r="W22" s="46" t="e">
        <f>+#REF!</f>
        <v>#REF!</v>
      </c>
      <c r="X22" s="46" t="e">
        <f>+#REF!</f>
        <v>#REF!</v>
      </c>
      <c r="Y22" s="46" t="e">
        <f>+#REF!</f>
        <v>#REF!</v>
      </c>
      <c r="Z22" s="46" t="e">
        <f>+#REF!</f>
        <v>#REF!</v>
      </c>
      <c r="AA22" s="46" t="e">
        <f>+#REF!</f>
        <v>#REF!</v>
      </c>
      <c r="AB22" s="46" t="e">
        <f>+#REF!</f>
        <v>#REF!</v>
      </c>
      <c r="AC22" s="46" t="e">
        <f>+#REF!</f>
        <v>#REF!</v>
      </c>
      <c r="AD22" s="46" t="e">
        <f>+#REF!</f>
        <v>#REF!</v>
      </c>
      <c r="AE22" s="46"/>
      <c r="AF22" s="46" t="e">
        <f t="shared" si="0"/>
        <v>#REF!</v>
      </c>
      <c r="AG22" s="46" t="e">
        <f t="shared" si="0"/>
        <v>#REF!</v>
      </c>
      <c r="AH22" s="53" t="e">
        <f t="shared" si="1"/>
        <v>#REF!</v>
      </c>
    </row>
    <row r="23" spans="1:34" ht="19.5" customHeight="1">
      <c r="A23" s="21"/>
      <c r="B23" s="21"/>
      <c r="C23" s="29" t="s">
        <v>3</v>
      </c>
      <c r="D23" s="46" t="e">
        <f>+#REF!</f>
        <v>#REF!</v>
      </c>
      <c r="E23" s="46" t="e">
        <f>+#REF!</f>
        <v>#REF!</v>
      </c>
      <c r="F23" s="46" t="e">
        <f>+#REF!</f>
        <v>#REF!</v>
      </c>
      <c r="G23" s="46" t="e">
        <f>+#REF!</f>
        <v>#REF!</v>
      </c>
      <c r="H23" s="46" t="e">
        <f>+#REF!</f>
        <v>#REF!</v>
      </c>
      <c r="I23" s="46" t="e">
        <f>+#REF!</f>
        <v>#REF!</v>
      </c>
      <c r="J23" s="46" t="e">
        <f>+#REF!</f>
        <v>#REF!</v>
      </c>
      <c r="K23" s="46" t="e">
        <f>+#REF!</f>
        <v>#REF!</v>
      </c>
      <c r="L23" s="46" t="e">
        <f>+#REF!</f>
        <v>#REF!</v>
      </c>
      <c r="M23" s="46" t="e">
        <f>+#REF!</f>
        <v>#REF!</v>
      </c>
      <c r="N23" s="46" t="e">
        <f>+#REF!</f>
        <v>#REF!</v>
      </c>
      <c r="O23" s="46" t="e">
        <f>+#REF!</f>
        <v>#REF!</v>
      </c>
      <c r="P23" s="46" t="e">
        <f>+#REF!</f>
        <v>#REF!</v>
      </c>
      <c r="Q23" s="46" t="e">
        <f>+#REF!</f>
        <v>#REF!</v>
      </c>
      <c r="R23" s="46" t="e">
        <f>+#REF!</f>
        <v>#REF!</v>
      </c>
      <c r="S23" s="46" t="e">
        <f>+#REF!</f>
        <v>#REF!</v>
      </c>
      <c r="T23" s="46" t="e">
        <f>+#REF!</f>
        <v>#REF!</v>
      </c>
      <c r="U23" s="46" t="e">
        <f>+#REF!</f>
        <v>#REF!</v>
      </c>
      <c r="V23" s="46" t="e">
        <f>+#REF!</f>
        <v>#REF!</v>
      </c>
      <c r="W23" s="46" t="e">
        <f>+#REF!</f>
        <v>#REF!</v>
      </c>
      <c r="X23" s="46" t="e">
        <f>+#REF!</f>
        <v>#REF!</v>
      </c>
      <c r="Y23" s="46" t="e">
        <f>+#REF!</f>
        <v>#REF!</v>
      </c>
      <c r="Z23" s="46" t="e">
        <f>+#REF!</f>
        <v>#REF!</v>
      </c>
      <c r="AA23" s="46" t="e">
        <f>+#REF!</f>
        <v>#REF!</v>
      </c>
      <c r="AB23" s="46" t="e">
        <f>+#REF!</f>
        <v>#REF!</v>
      </c>
      <c r="AC23" s="46" t="e">
        <f>+#REF!</f>
        <v>#REF!</v>
      </c>
      <c r="AD23" s="46" t="e">
        <f>+#REF!</f>
        <v>#REF!</v>
      </c>
      <c r="AE23" s="46"/>
      <c r="AF23" s="46" t="e">
        <f t="shared" si="0"/>
        <v>#REF!</v>
      </c>
      <c r="AG23" s="46" t="e">
        <f t="shared" si="0"/>
        <v>#REF!</v>
      </c>
      <c r="AH23" s="53" t="e">
        <f t="shared" si="1"/>
        <v>#REF!</v>
      </c>
    </row>
    <row r="24" spans="1:34" ht="19.5" customHeight="1">
      <c r="A24" s="21"/>
      <c r="B24" s="21"/>
      <c r="C24" s="2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>
        <f t="shared" si="0"/>
        <v>0</v>
      </c>
      <c r="AG24" s="46">
        <f t="shared" si="0"/>
        <v>0</v>
      </c>
      <c r="AH24" s="53">
        <f t="shared" si="1"/>
        <v>0</v>
      </c>
    </row>
    <row r="25" spans="1:34" ht="19.5" customHeight="1">
      <c r="A25" s="160" t="s">
        <v>28</v>
      </c>
      <c r="B25" s="160"/>
      <c r="C25" s="161"/>
      <c r="D25" s="46" t="e">
        <f>+#REF!</f>
        <v>#REF!</v>
      </c>
      <c r="E25" s="46" t="e">
        <f>+#REF!</f>
        <v>#REF!</v>
      </c>
      <c r="F25" s="46" t="e">
        <f>+#REF!</f>
        <v>#REF!</v>
      </c>
      <c r="G25" s="46" t="e">
        <f>+#REF!</f>
        <v>#REF!</v>
      </c>
      <c r="H25" s="46" t="e">
        <f>+#REF!</f>
        <v>#REF!</v>
      </c>
      <c r="I25" s="46" t="e">
        <f>+#REF!</f>
        <v>#REF!</v>
      </c>
      <c r="J25" s="46" t="e">
        <f>+#REF!</f>
        <v>#REF!</v>
      </c>
      <c r="K25" s="46" t="e">
        <f>+#REF!</f>
        <v>#REF!</v>
      </c>
      <c r="L25" s="46" t="e">
        <f>+#REF!</f>
        <v>#REF!</v>
      </c>
      <c r="M25" s="46" t="e">
        <f>+#REF!</f>
        <v>#REF!</v>
      </c>
      <c r="N25" s="46" t="e">
        <f>+#REF!</f>
        <v>#REF!</v>
      </c>
      <c r="O25" s="46" t="e">
        <f>+#REF!</f>
        <v>#REF!</v>
      </c>
      <c r="P25" s="46" t="e">
        <f>+#REF!</f>
        <v>#REF!</v>
      </c>
      <c r="Q25" s="46" t="e">
        <f>+#REF!</f>
        <v>#REF!</v>
      </c>
      <c r="R25" s="46" t="e">
        <f>+#REF!</f>
        <v>#REF!</v>
      </c>
      <c r="S25" s="46" t="e">
        <f>+#REF!</f>
        <v>#REF!</v>
      </c>
      <c r="T25" s="46" t="e">
        <f>+#REF!</f>
        <v>#REF!</v>
      </c>
      <c r="U25" s="46" t="e">
        <f>+#REF!</f>
        <v>#REF!</v>
      </c>
      <c r="V25" s="46" t="e">
        <f>+#REF!</f>
        <v>#REF!</v>
      </c>
      <c r="W25" s="46" t="e">
        <f>+#REF!</f>
        <v>#REF!</v>
      </c>
      <c r="X25" s="46" t="e">
        <f>+#REF!</f>
        <v>#REF!</v>
      </c>
      <c r="Y25" s="46" t="e">
        <f>+#REF!</f>
        <v>#REF!</v>
      </c>
      <c r="Z25" s="46" t="e">
        <f>+#REF!</f>
        <v>#REF!</v>
      </c>
      <c r="AA25" s="46" t="e">
        <f>+#REF!</f>
        <v>#REF!</v>
      </c>
      <c r="AB25" s="46" t="e">
        <f>+#REF!</f>
        <v>#REF!</v>
      </c>
      <c r="AC25" s="46" t="e">
        <f>+#REF!</f>
        <v>#REF!</v>
      </c>
      <c r="AD25" s="46" t="e">
        <f>+#REF!</f>
        <v>#REF!</v>
      </c>
      <c r="AE25" s="46"/>
      <c r="AF25" s="46" t="e">
        <f aca="true" t="shared" si="2" ref="AF25:AG33">E25-SUM(AC25,AA25,Y25,W25,U25,S25,Q25,O25,M25,K25,I25,G25)</f>
        <v>#REF!</v>
      </c>
      <c r="AG25" s="46" t="e">
        <f t="shared" si="2"/>
        <v>#REF!</v>
      </c>
      <c r="AH25" s="53" t="e">
        <f t="shared" si="1"/>
        <v>#REF!</v>
      </c>
    </row>
    <row r="26" spans="1:34" ht="19.5" customHeight="1">
      <c r="A26" s="28"/>
      <c r="B26" s="155" t="s">
        <v>6</v>
      </c>
      <c r="C26" s="156"/>
      <c r="D26" s="46" t="e">
        <f>+#REF!</f>
        <v>#REF!</v>
      </c>
      <c r="E26" s="46" t="e">
        <f>+#REF!</f>
        <v>#REF!</v>
      </c>
      <c r="F26" s="46" t="e">
        <f>+#REF!</f>
        <v>#REF!</v>
      </c>
      <c r="G26" s="46" t="e">
        <f>+#REF!</f>
        <v>#REF!</v>
      </c>
      <c r="H26" s="46" t="e">
        <f>+#REF!</f>
        <v>#REF!</v>
      </c>
      <c r="I26" s="46" t="e">
        <f>+#REF!</f>
        <v>#REF!</v>
      </c>
      <c r="J26" s="46" t="e">
        <f>+#REF!</f>
        <v>#REF!</v>
      </c>
      <c r="K26" s="46" t="e">
        <f>+#REF!</f>
        <v>#REF!</v>
      </c>
      <c r="L26" s="46" t="e">
        <f>+#REF!</f>
        <v>#REF!</v>
      </c>
      <c r="M26" s="46" t="e">
        <f>+#REF!</f>
        <v>#REF!</v>
      </c>
      <c r="N26" s="46" t="e">
        <f>+#REF!</f>
        <v>#REF!</v>
      </c>
      <c r="O26" s="46" t="e">
        <f>+#REF!</f>
        <v>#REF!</v>
      </c>
      <c r="P26" s="46" t="e">
        <f>+#REF!</f>
        <v>#REF!</v>
      </c>
      <c r="Q26" s="46" t="e">
        <f>+#REF!</f>
        <v>#REF!</v>
      </c>
      <c r="R26" s="46" t="e">
        <f>+#REF!</f>
        <v>#REF!</v>
      </c>
      <c r="S26" s="46" t="e">
        <f>+#REF!</f>
        <v>#REF!</v>
      </c>
      <c r="T26" s="46" t="e">
        <f>+#REF!</f>
        <v>#REF!</v>
      </c>
      <c r="U26" s="46" t="e">
        <f>+#REF!</f>
        <v>#REF!</v>
      </c>
      <c r="V26" s="46" t="e">
        <f>+#REF!</f>
        <v>#REF!</v>
      </c>
      <c r="W26" s="46" t="e">
        <f>+#REF!</f>
        <v>#REF!</v>
      </c>
      <c r="X26" s="46" t="e">
        <f>+#REF!</f>
        <v>#REF!</v>
      </c>
      <c r="Y26" s="46" t="e">
        <f>+#REF!</f>
        <v>#REF!</v>
      </c>
      <c r="Z26" s="46" t="e">
        <f>+#REF!</f>
        <v>#REF!</v>
      </c>
      <c r="AA26" s="46" t="e">
        <f>+#REF!</f>
        <v>#REF!</v>
      </c>
      <c r="AB26" s="46" t="e">
        <f>+#REF!</f>
        <v>#REF!</v>
      </c>
      <c r="AC26" s="46" t="e">
        <f>+#REF!</f>
        <v>#REF!</v>
      </c>
      <c r="AD26" s="46" t="e">
        <f>+#REF!</f>
        <v>#REF!</v>
      </c>
      <c r="AE26" s="46"/>
      <c r="AF26" s="46" t="e">
        <f t="shared" si="2"/>
        <v>#REF!</v>
      </c>
      <c r="AG26" s="46" t="e">
        <f t="shared" si="2"/>
        <v>#REF!</v>
      </c>
      <c r="AH26" s="53" t="e">
        <f t="shared" si="1"/>
        <v>#REF!</v>
      </c>
    </row>
    <row r="27" spans="1:34" ht="19.5" customHeight="1">
      <c r="A27" s="21"/>
      <c r="B27" s="21"/>
      <c r="C27" s="29" t="s">
        <v>3</v>
      </c>
      <c r="D27" s="46" t="e">
        <f>+#REF!</f>
        <v>#REF!</v>
      </c>
      <c r="E27" s="46" t="e">
        <f>+#REF!</f>
        <v>#REF!</v>
      </c>
      <c r="F27" s="46" t="e">
        <f>+#REF!</f>
        <v>#REF!</v>
      </c>
      <c r="G27" s="46" t="e">
        <f>+#REF!</f>
        <v>#REF!</v>
      </c>
      <c r="H27" s="46" t="e">
        <f>+#REF!</f>
        <v>#REF!</v>
      </c>
      <c r="I27" s="46" t="e">
        <f>+#REF!</f>
        <v>#REF!</v>
      </c>
      <c r="J27" s="46" t="e">
        <f>+#REF!</f>
        <v>#REF!</v>
      </c>
      <c r="K27" s="46" t="e">
        <f>+#REF!</f>
        <v>#REF!</v>
      </c>
      <c r="L27" s="46" t="e">
        <f>+#REF!</f>
        <v>#REF!</v>
      </c>
      <c r="M27" s="46" t="e">
        <f>+#REF!</f>
        <v>#REF!</v>
      </c>
      <c r="N27" s="46" t="e">
        <f>+#REF!</f>
        <v>#REF!</v>
      </c>
      <c r="O27" s="46" t="e">
        <f>+#REF!</f>
        <v>#REF!</v>
      </c>
      <c r="P27" s="46" t="e">
        <f>+#REF!</f>
        <v>#REF!</v>
      </c>
      <c r="Q27" s="46" t="e">
        <f>+#REF!</f>
        <v>#REF!</v>
      </c>
      <c r="R27" s="46" t="e">
        <f>+#REF!</f>
        <v>#REF!</v>
      </c>
      <c r="S27" s="46" t="e">
        <f>+#REF!</f>
        <v>#REF!</v>
      </c>
      <c r="T27" s="46" t="e">
        <f>+#REF!</f>
        <v>#REF!</v>
      </c>
      <c r="U27" s="46" t="e">
        <f>+#REF!</f>
        <v>#REF!</v>
      </c>
      <c r="V27" s="46" t="e">
        <f>+#REF!</f>
        <v>#REF!</v>
      </c>
      <c r="W27" s="46" t="e">
        <f>+#REF!</f>
        <v>#REF!</v>
      </c>
      <c r="X27" s="46" t="e">
        <f>+#REF!</f>
        <v>#REF!</v>
      </c>
      <c r="Y27" s="46" t="e">
        <f>+#REF!</f>
        <v>#REF!</v>
      </c>
      <c r="Z27" s="46" t="e">
        <f>+#REF!</f>
        <v>#REF!</v>
      </c>
      <c r="AA27" s="46" t="e">
        <f>+#REF!</f>
        <v>#REF!</v>
      </c>
      <c r="AB27" s="46" t="e">
        <f>+#REF!</f>
        <v>#REF!</v>
      </c>
      <c r="AC27" s="46" t="e">
        <f>+#REF!</f>
        <v>#REF!</v>
      </c>
      <c r="AD27" s="46" t="e">
        <f>+#REF!</f>
        <v>#REF!</v>
      </c>
      <c r="AE27" s="46"/>
      <c r="AF27" s="46" t="e">
        <f t="shared" si="2"/>
        <v>#REF!</v>
      </c>
      <c r="AG27" s="46" t="e">
        <f t="shared" si="2"/>
        <v>#REF!</v>
      </c>
      <c r="AH27" s="53" t="e">
        <f t="shared" si="1"/>
        <v>#REF!</v>
      </c>
    </row>
    <row r="28" spans="1:34" ht="19.5" customHeight="1">
      <c r="A28" s="21"/>
      <c r="B28" s="21"/>
      <c r="C28" s="29" t="s">
        <v>4</v>
      </c>
      <c r="D28" s="46" t="e">
        <f>+#REF!</f>
        <v>#REF!</v>
      </c>
      <c r="E28" s="46" t="e">
        <f>+#REF!</f>
        <v>#REF!</v>
      </c>
      <c r="F28" s="46" t="e">
        <f>+#REF!</f>
        <v>#REF!</v>
      </c>
      <c r="G28" s="46" t="e">
        <f>+#REF!</f>
        <v>#REF!</v>
      </c>
      <c r="H28" s="46" t="e">
        <f>+#REF!</f>
        <v>#REF!</v>
      </c>
      <c r="I28" s="46" t="e">
        <f>+#REF!</f>
        <v>#REF!</v>
      </c>
      <c r="J28" s="46" t="e">
        <f>+#REF!</f>
        <v>#REF!</v>
      </c>
      <c r="K28" s="46" t="e">
        <f>+#REF!</f>
        <v>#REF!</v>
      </c>
      <c r="L28" s="46" t="e">
        <f>+#REF!</f>
        <v>#REF!</v>
      </c>
      <c r="M28" s="46" t="e">
        <f>+#REF!</f>
        <v>#REF!</v>
      </c>
      <c r="N28" s="46" t="e">
        <f>+#REF!</f>
        <v>#REF!</v>
      </c>
      <c r="O28" s="46" t="e">
        <f>+#REF!</f>
        <v>#REF!</v>
      </c>
      <c r="P28" s="46" t="e">
        <f>+#REF!</f>
        <v>#REF!</v>
      </c>
      <c r="Q28" s="46" t="e">
        <f>+#REF!</f>
        <v>#REF!</v>
      </c>
      <c r="R28" s="46" t="e">
        <f>+#REF!</f>
        <v>#REF!</v>
      </c>
      <c r="S28" s="46" t="e">
        <f>+#REF!</f>
        <v>#REF!</v>
      </c>
      <c r="T28" s="46" t="e">
        <f>+#REF!</f>
        <v>#REF!</v>
      </c>
      <c r="U28" s="46" t="e">
        <f>+#REF!</f>
        <v>#REF!</v>
      </c>
      <c r="V28" s="46" t="e">
        <f>+#REF!</f>
        <v>#REF!</v>
      </c>
      <c r="W28" s="46" t="e">
        <f>+#REF!</f>
        <v>#REF!</v>
      </c>
      <c r="X28" s="46" t="e">
        <f>+#REF!</f>
        <v>#REF!</v>
      </c>
      <c r="Y28" s="46" t="e">
        <f>+#REF!</f>
        <v>#REF!</v>
      </c>
      <c r="Z28" s="46" t="e">
        <f>+#REF!</f>
        <v>#REF!</v>
      </c>
      <c r="AA28" s="46" t="e">
        <f>+#REF!</f>
        <v>#REF!</v>
      </c>
      <c r="AB28" s="46" t="e">
        <f>+#REF!</f>
        <v>#REF!</v>
      </c>
      <c r="AC28" s="46" t="e">
        <f>+#REF!</f>
        <v>#REF!</v>
      </c>
      <c r="AD28" s="46" t="e">
        <f>+#REF!</f>
        <v>#REF!</v>
      </c>
      <c r="AE28" s="46"/>
      <c r="AF28" s="46" t="e">
        <f t="shared" si="2"/>
        <v>#REF!</v>
      </c>
      <c r="AG28" s="46" t="e">
        <f t="shared" si="2"/>
        <v>#REF!</v>
      </c>
      <c r="AH28" s="53" t="e">
        <f t="shared" si="1"/>
        <v>#REF!</v>
      </c>
    </row>
    <row r="29" spans="1:34" ht="19.5" customHeight="1">
      <c r="A29" s="21"/>
      <c r="B29" s="157" t="s">
        <v>7</v>
      </c>
      <c r="C29" s="158"/>
      <c r="D29" s="46" t="e">
        <f>+#REF!</f>
        <v>#REF!</v>
      </c>
      <c r="E29" s="46" t="e">
        <f>+#REF!</f>
        <v>#REF!</v>
      </c>
      <c r="F29" s="46" t="e">
        <f>+#REF!</f>
        <v>#REF!</v>
      </c>
      <c r="G29" s="46" t="e">
        <f>+#REF!</f>
        <v>#REF!</v>
      </c>
      <c r="H29" s="46" t="e">
        <f>+#REF!</f>
        <v>#REF!</v>
      </c>
      <c r="I29" s="46" t="e">
        <f>+#REF!</f>
        <v>#REF!</v>
      </c>
      <c r="J29" s="46" t="e">
        <f>+#REF!</f>
        <v>#REF!</v>
      </c>
      <c r="K29" s="46" t="e">
        <f>+#REF!</f>
        <v>#REF!</v>
      </c>
      <c r="L29" s="46" t="e">
        <f>+#REF!</f>
        <v>#REF!</v>
      </c>
      <c r="M29" s="46" t="e">
        <f>+#REF!</f>
        <v>#REF!</v>
      </c>
      <c r="N29" s="46" t="e">
        <f>+#REF!</f>
        <v>#REF!</v>
      </c>
      <c r="O29" s="46" t="e">
        <f>+#REF!</f>
        <v>#REF!</v>
      </c>
      <c r="P29" s="46" t="e">
        <f>+#REF!</f>
        <v>#REF!</v>
      </c>
      <c r="Q29" s="46" t="e">
        <f>+#REF!</f>
        <v>#REF!</v>
      </c>
      <c r="R29" s="46" t="e">
        <f>+#REF!</f>
        <v>#REF!</v>
      </c>
      <c r="S29" s="46" t="e">
        <f>+#REF!</f>
        <v>#REF!</v>
      </c>
      <c r="T29" s="46" t="e">
        <f>+#REF!</f>
        <v>#REF!</v>
      </c>
      <c r="U29" s="46" t="e">
        <f>+#REF!</f>
        <v>#REF!</v>
      </c>
      <c r="V29" s="46" t="e">
        <f>+#REF!</f>
        <v>#REF!</v>
      </c>
      <c r="W29" s="46" t="e">
        <f>+#REF!</f>
        <v>#REF!</v>
      </c>
      <c r="X29" s="46" t="e">
        <f>+#REF!</f>
        <v>#REF!</v>
      </c>
      <c r="Y29" s="46" t="e">
        <f>+#REF!</f>
        <v>#REF!</v>
      </c>
      <c r="Z29" s="46" t="e">
        <f>+#REF!</f>
        <v>#REF!</v>
      </c>
      <c r="AA29" s="46" t="e">
        <f>+#REF!</f>
        <v>#REF!</v>
      </c>
      <c r="AB29" s="46" t="e">
        <f>+#REF!</f>
        <v>#REF!</v>
      </c>
      <c r="AC29" s="46" t="e">
        <f>+#REF!</f>
        <v>#REF!</v>
      </c>
      <c r="AD29" s="46" t="e">
        <f>+#REF!</f>
        <v>#REF!</v>
      </c>
      <c r="AE29" s="46"/>
      <c r="AF29" s="46" t="e">
        <f t="shared" si="2"/>
        <v>#REF!</v>
      </c>
      <c r="AG29" s="46" t="e">
        <f t="shared" si="2"/>
        <v>#REF!</v>
      </c>
      <c r="AH29" s="53" t="e">
        <f t="shared" si="1"/>
        <v>#REF!</v>
      </c>
    </row>
    <row r="30" spans="1:34" ht="19.5" customHeight="1">
      <c r="A30" s="21"/>
      <c r="B30" s="51"/>
      <c r="C30" s="52" t="s">
        <v>3</v>
      </c>
      <c r="D30" s="46" t="e">
        <f>+#REF!</f>
        <v>#REF!</v>
      </c>
      <c r="E30" s="46" t="e">
        <f>+#REF!</f>
        <v>#REF!</v>
      </c>
      <c r="F30" s="46" t="e">
        <f>+#REF!</f>
        <v>#REF!</v>
      </c>
      <c r="G30" s="46" t="e">
        <f>+#REF!</f>
        <v>#REF!</v>
      </c>
      <c r="H30" s="46" t="e">
        <f>+#REF!</f>
        <v>#REF!</v>
      </c>
      <c r="I30" s="46" t="e">
        <f>+#REF!</f>
        <v>#REF!</v>
      </c>
      <c r="J30" s="46" t="e">
        <f>+#REF!</f>
        <v>#REF!</v>
      </c>
      <c r="K30" s="46" t="e">
        <f>+#REF!</f>
        <v>#REF!</v>
      </c>
      <c r="L30" s="46" t="e">
        <f>+#REF!</f>
        <v>#REF!</v>
      </c>
      <c r="M30" s="46" t="e">
        <f>+#REF!</f>
        <v>#REF!</v>
      </c>
      <c r="N30" s="46" t="e">
        <f>+#REF!</f>
        <v>#REF!</v>
      </c>
      <c r="O30" s="46" t="e">
        <f>+#REF!</f>
        <v>#REF!</v>
      </c>
      <c r="P30" s="46" t="e">
        <f>+#REF!</f>
        <v>#REF!</v>
      </c>
      <c r="Q30" s="46" t="e">
        <f>+#REF!</f>
        <v>#REF!</v>
      </c>
      <c r="R30" s="46" t="e">
        <f>+#REF!</f>
        <v>#REF!</v>
      </c>
      <c r="S30" s="46" t="e">
        <f>+#REF!</f>
        <v>#REF!</v>
      </c>
      <c r="T30" s="46" t="e">
        <f>+#REF!</f>
        <v>#REF!</v>
      </c>
      <c r="U30" s="46" t="e">
        <f>+#REF!</f>
        <v>#REF!</v>
      </c>
      <c r="V30" s="46" t="e">
        <f>+#REF!</f>
        <v>#REF!</v>
      </c>
      <c r="W30" s="46" t="e">
        <f>+#REF!</f>
        <v>#REF!</v>
      </c>
      <c r="X30" s="46" t="e">
        <f>+#REF!</f>
        <v>#REF!</v>
      </c>
      <c r="Y30" s="46" t="e">
        <f>+#REF!</f>
        <v>#REF!</v>
      </c>
      <c r="Z30" s="46" t="e">
        <f>+#REF!</f>
        <v>#REF!</v>
      </c>
      <c r="AA30" s="46" t="e">
        <f>+#REF!</f>
        <v>#REF!</v>
      </c>
      <c r="AB30" s="46" t="e">
        <f>+#REF!</f>
        <v>#REF!</v>
      </c>
      <c r="AC30" s="46" t="e">
        <f>+#REF!</f>
        <v>#REF!</v>
      </c>
      <c r="AD30" s="46" t="e">
        <f>+#REF!</f>
        <v>#REF!</v>
      </c>
      <c r="AE30" s="46"/>
      <c r="AF30" s="46" t="e">
        <f t="shared" si="2"/>
        <v>#REF!</v>
      </c>
      <c r="AG30" s="46" t="e">
        <f t="shared" si="2"/>
        <v>#REF!</v>
      </c>
      <c r="AH30" s="53" t="e">
        <f t="shared" si="1"/>
        <v>#REF!</v>
      </c>
    </row>
    <row r="31" spans="1:34" ht="3.75" customHeight="1">
      <c r="A31" s="15"/>
      <c r="B31" s="15"/>
      <c r="C31" s="16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7"/>
      <c r="AF31" s="46">
        <f t="shared" si="2"/>
        <v>0</v>
      </c>
      <c r="AG31" s="46">
        <f t="shared" si="2"/>
        <v>0</v>
      </c>
      <c r="AH31" s="53">
        <f t="shared" si="1"/>
        <v>0</v>
      </c>
    </row>
    <row r="32" spans="4:34" ht="14.2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6">
        <f t="shared" si="2"/>
        <v>0</v>
      </c>
      <c r="AG32" s="46">
        <f t="shared" si="2"/>
        <v>0</v>
      </c>
      <c r="AH32" s="53">
        <f t="shared" si="1"/>
        <v>0</v>
      </c>
    </row>
    <row r="33" spans="4:34" ht="14.25"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6">
        <f t="shared" si="2"/>
        <v>0</v>
      </c>
      <c r="AG33" s="46">
        <f t="shared" si="2"/>
        <v>0</v>
      </c>
      <c r="AH33" s="53">
        <f t="shared" si="1"/>
        <v>0</v>
      </c>
    </row>
    <row r="36" spans="4:6" ht="13.5">
      <c r="D36" s="53" t="e">
        <f aca="true" t="shared" si="3" ref="D36:F38">SUM(D8,D15,D21,D25)</f>
        <v>#REF!</v>
      </c>
      <c r="E36" s="53" t="e">
        <f t="shared" si="3"/>
        <v>#REF!</v>
      </c>
      <c r="F36" s="53" t="e">
        <f t="shared" si="3"/>
        <v>#REF!</v>
      </c>
    </row>
    <row r="37" spans="4:6" ht="13.5">
      <c r="D37" s="53" t="e">
        <f t="shared" si="3"/>
        <v>#REF!</v>
      </c>
      <c r="E37" s="53" t="e">
        <f t="shared" si="3"/>
        <v>#REF!</v>
      </c>
      <c r="F37" s="53" t="e">
        <f t="shared" si="3"/>
        <v>#REF!</v>
      </c>
    </row>
    <row r="38" spans="4:6" ht="13.5">
      <c r="D38" s="53" t="e">
        <f t="shared" si="3"/>
        <v>#REF!</v>
      </c>
      <c r="E38" s="53" t="e">
        <f t="shared" si="3"/>
        <v>#REF!</v>
      </c>
      <c r="F38" s="53" t="e">
        <f t="shared" si="3"/>
        <v>#REF!</v>
      </c>
    </row>
    <row r="39" spans="4:6" ht="13.5">
      <c r="D39" s="53" t="e">
        <f>SUM(D11,D18,D28)</f>
        <v>#REF!</v>
      </c>
      <c r="E39" s="53" t="e">
        <f>SUM(E11,E18,E24,E28)</f>
        <v>#REF!</v>
      </c>
      <c r="F39" s="53" t="e">
        <f>SUM(F11,F18,F24,F28)</f>
        <v>#REF!</v>
      </c>
    </row>
    <row r="40" spans="4:6" ht="13.5">
      <c r="D40" s="53" t="e">
        <f aca="true" t="shared" si="4" ref="D40:F41">SUM(D12,D18,D29)</f>
        <v>#REF!</v>
      </c>
      <c r="E40" s="53" t="e">
        <f t="shared" si="4"/>
        <v>#REF!</v>
      </c>
      <c r="F40" s="53" t="e">
        <f t="shared" si="4"/>
        <v>#REF!</v>
      </c>
    </row>
    <row r="41" spans="4:6" ht="13.5">
      <c r="D41" s="53" t="e">
        <f t="shared" si="4"/>
        <v>#REF!</v>
      </c>
      <c r="E41" s="53" t="e">
        <f t="shared" si="4"/>
        <v>#REF!</v>
      </c>
      <c r="F41" s="53" t="e">
        <f t="shared" si="4"/>
        <v>#REF!</v>
      </c>
    </row>
  </sheetData>
  <sheetProtection/>
  <mergeCells count="30"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  <mergeCell ref="Y5:Z5"/>
    <mergeCell ref="W4:X5"/>
    <mergeCell ref="Y4:Z4"/>
    <mergeCell ref="A25:C25"/>
    <mergeCell ref="A21:C21"/>
    <mergeCell ref="A15:C15"/>
    <mergeCell ref="B16:C16"/>
    <mergeCell ref="B9:C9"/>
    <mergeCell ref="B12:C12"/>
    <mergeCell ref="D3:F5"/>
    <mergeCell ref="B26:C26"/>
    <mergeCell ref="B29:C29"/>
    <mergeCell ref="B22:C22"/>
    <mergeCell ref="G3:L3"/>
    <mergeCell ref="B18:C18"/>
    <mergeCell ref="A8:C8"/>
    <mergeCell ref="A3:C6"/>
    <mergeCell ref="G4:H5"/>
    <mergeCell ref="I4:J5"/>
    <mergeCell ref="K4:L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BD95"/>
  <sheetViews>
    <sheetView view="pageBreakPreview" zoomScale="80" zoomScaleNormal="80" zoomScaleSheetLayoutView="80" zoomScalePageLayoutView="0" workbookViewId="0" topLeftCell="A1">
      <pane xSplit="3" ySplit="7" topLeftCell="D8" activePane="bottomRight" state="frozen"/>
      <selection pane="topLeft" activeCell="AI21" sqref="AI21"/>
      <selection pane="topRight" activeCell="AI21" sqref="AI21"/>
      <selection pane="bottomLeft" activeCell="AI21" sqref="AI21"/>
      <selection pane="bottomRight" activeCell="D2" activeCellId="3" sqref="A1 A2:C2 D1 D2"/>
    </sheetView>
  </sheetViews>
  <sheetFormatPr defaultColWidth="9.00390625" defaultRowHeight="13.5"/>
  <cols>
    <col min="1" max="2" width="2.625" style="0" customWidth="1"/>
    <col min="3" max="3" width="16.25390625" style="0" customWidth="1"/>
    <col min="4" max="14" width="9.625" style="0" customWidth="1"/>
    <col min="15" max="30" width="8.00390625" style="0" customWidth="1"/>
  </cols>
  <sheetData>
    <row r="1" spans="1:30" ht="21" customHeight="1">
      <c r="A1" s="233" t="s">
        <v>96</v>
      </c>
      <c r="B1" s="7"/>
      <c r="C1" s="7"/>
      <c r="D1" s="233" t="s">
        <v>97</v>
      </c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7"/>
      <c r="V1" s="14"/>
      <c r="W1" s="42"/>
      <c r="X1" s="7"/>
      <c r="Y1" s="14"/>
      <c r="Z1" s="14"/>
      <c r="AA1" s="14"/>
      <c r="AB1" s="41"/>
      <c r="AC1" s="14"/>
      <c r="AD1" s="55" t="s">
        <v>0</v>
      </c>
    </row>
    <row r="2" spans="1:30" ht="21" customHeight="1">
      <c r="A2" s="234" t="s">
        <v>98</v>
      </c>
      <c r="B2" s="234"/>
      <c r="C2" s="234"/>
      <c r="D2" s="233" t="s">
        <v>99</v>
      </c>
      <c r="E2" s="7"/>
      <c r="F2" s="7"/>
      <c r="G2" s="7"/>
      <c r="H2" s="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7"/>
      <c r="V2" s="14"/>
      <c r="W2" s="42"/>
      <c r="X2" s="7"/>
      <c r="Y2" s="14"/>
      <c r="Z2" s="14"/>
      <c r="AA2" s="14"/>
      <c r="AB2" s="41"/>
      <c r="AC2" s="14"/>
      <c r="AD2" s="55"/>
    </row>
    <row r="3" spans="1:30" ht="4.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8"/>
      <c r="AA3" s="8"/>
      <c r="AB3" s="18"/>
      <c r="AC3" s="8"/>
      <c r="AD3" s="19"/>
    </row>
    <row r="4" spans="1:30" s="21" customFormat="1" ht="19.5" customHeight="1" thickTop="1">
      <c r="A4" s="124" t="s">
        <v>1</v>
      </c>
      <c r="B4" s="124"/>
      <c r="C4" s="125"/>
      <c r="D4" s="123" t="s">
        <v>16</v>
      </c>
      <c r="E4" s="124"/>
      <c r="F4" s="125"/>
      <c r="G4" s="134" t="s">
        <v>19</v>
      </c>
      <c r="H4" s="135"/>
      <c r="I4" s="135"/>
      <c r="J4" s="135"/>
      <c r="K4" s="135"/>
      <c r="L4" s="136"/>
      <c r="M4" s="152" t="s">
        <v>23</v>
      </c>
      <c r="N4" s="142"/>
      <c r="O4" s="142"/>
      <c r="P4" s="142"/>
      <c r="Q4" s="142"/>
      <c r="R4" s="142"/>
      <c r="S4" s="142"/>
      <c r="T4" s="197"/>
      <c r="U4" s="193" t="s">
        <v>24</v>
      </c>
      <c r="V4" s="193"/>
      <c r="W4" s="193"/>
      <c r="X4" s="193"/>
      <c r="Y4" s="193"/>
      <c r="Z4" s="193"/>
      <c r="AA4" s="193"/>
      <c r="AB4" s="193"/>
      <c r="AC4" s="193"/>
      <c r="AD4" s="193"/>
    </row>
    <row r="5" spans="1:30" s="21" customFormat="1" ht="19.5" customHeight="1">
      <c r="A5" s="127"/>
      <c r="B5" s="127"/>
      <c r="C5" s="128"/>
      <c r="D5" s="126"/>
      <c r="E5" s="127"/>
      <c r="F5" s="128"/>
      <c r="G5" s="149" t="s">
        <v>72</v>
      </c>
      <c r="H5" s="132"/>
      <c r="I5" s="148" t="s">
        <v>65</v>
      </c>
      <c r="J5" s="133"/>
      <c r="K5" s="141" t="s">
        <v>18</v>
      </c>
      <c r="L5" s="133"/>
      <c r="M5" s="148" t="s">
        <v>20</v>
      </c>
      <c r="N5" s="194"/>
      <c r="O5" s="141" t="s">
        <v>21</v>
      </c>
      <c r="P5" s="132"/>
      <c r="Q5" s="144" t="s">
        <v>66</v>
      </c>
      <c r="R5" s="145"/>
      <c r="S5" s="132" t="s">
        <v>22</v>
      </c>
      <c r="T5" s="133"/>
      <c r="U5" s="144" t="s">
        <v>67</v>
      </c>
      <c r="V5" s="145"/>
      <c r="W5" s="137" t="s">
        <v>73</v>
      </c>
      <c r="X5" s="138"/>
      <c r="Y5" s="144" t="s">
        <v>70</v>
      </c>
      <c r="Z5" s="145"/>
      <c r="AA5" s="144" t="s">
        <v>71</v>
      </c>
      <c r="AB5" s="145"/>
      <c r="AC5" s="141" t="s">
        <v>18</v>
      </c>
      <c r="AD5" s="132"/>
    </row>
    <row r="6" spans="1:30" s="21" customFormat="1" ht="19.5" customHeight="1">
      <c r="A6" s="127"/>
      <c r="B6" s="127"/>
      <c r="C6" s="128"/>
      <c r="D6" s="129"/>
      <c r="E6" s="130"/>
      <c r="F6" s="131"/>
      <c r="G6" s="130"/>
      <c r="H6" s="130"/>
      <c r="I6" s="129"/>
      <c r="J6" s="131"/>
      <c r="K6" s="126"/>
      <c r="L6" s="128"/>
      <c r="M6" s="195"/>
      <c r="N6" s="196"/>
      <c r="O6" s="126"/>
      <c r="P6" s="127"/>
      <c r="Q6" s="153"/>
      <c r="R6" s="154"/>
      <c r="S6" s="127"/>
      <c r="T6" s="128"/>
      <c r="U6" s="146" t="s">
        <v>68</v>
      </c>
      <c r="V6" s="147"/>
      <c r="W6" s="139"/>
      <c r="X6" s="140"/>
      <c r="Y6" s="146" t="s">
        <v>68</v>
      </c>
      <c r="Z6" s="147"/>
      <c r="AA6" s="153"/>
      <c r="AB6" s="154"/>
      <c r="AC6" s="126"/>
      <c r="AD6" s="127"/>
    </row>
    <row r="7" spans="1:30" s="21" customFormat="1" ht="19.5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56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</row>
    <row r="8" spans="1:30" ht="6" customHeight="1">
      <c r="A8" s="10"/>
      <c r="B8" s="10"/>
      <c r="C8" s="1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9"/>
      <c r="Y8" s="89"/>
      <c r="Z8" s="89"/>
      <c r="AA8" s="89"/>
      <c r="AB8" s="89"/>
      <c r="AC8" s="89"/>
      <c r="AD8" s="90"/>
    </row>
    <row r="9" spans="1:56" ht="14.25" customHeight="1">
      <c r="A9" s="121" t="s">
        <v>5</v>
      </c>
      <c r="B9" s="121"/>
      <c r="C9" s="122"/>
      <c r="D9" s="114">
        <v>7259</v>
      </c>
      <c r="E9" s="114">
        <v>3927</v>
      </c>
      <c r="F9" s="114">
        <v>3332</v>
      </c>
      <c r="G9" s="91">
        <v>583</v>
      </c>
      <c r="H9" s="114">
        <v>1399</v>
      </c>
      <c r="I9" s="114">
        <v>1439</v>
      </c>
      <c r="J9" s="91">
        <v>597</v>
      </c>
      <c r="K9" s="91">
        <v>67</v>
      </c>
      <c r="L9" s="91">
        <v>89</v>
      </c>
      <c r="M9" s="114">
        <v>1263</v>
      </c>
      <c r="N9" s="91">
        <v>154</v>
      </c>
      <c r="O9" s="91">
        <v>139</v>
      </c>
      <c r="P9" s="91">
        <v>109</v>
      </c>
      <c r="Q9" s="91">
        <v>82</v>
      </c>
      <c r="R9" s="91">
        <v>86</v>
      </c>
      <c r="S9" s="91">
        <v>62</v>
      </c>
      <c r="T9" s="91">
        <v>76</v>
      </c>
      <c r="U9" s="91">
        <v>76</v>
      </c>
      <c r="V9" s="91">
        <v>398</v>
      </c>
      <c r="W9" s="91">
        <v>4</v>
      </c>
      <c r="X9" s="91">
        <v>118</v>
      </c>
      <c r="Y9" s="91">
        <v>85</v>
      </c>
      <c r="Z9" s="91">
        <v>119</v>
      </c>
      <c r="AA9" s="91">
        <v>33</v>
      </c>
      <c r="AB9" s="91">
        <v>44</v>
      </c>
      <c r="AC9" s="91">
        <v>94</v>
      </c>
      <c r="AD9" s="91">
        <v>143</v>
      </c>
      <c r="AE9" s="47"/>
      <c r="AF9" s="46"/>
      <c r="AG9" s="46"/>
      <c r="AH9" s="53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</row>
    <row r="10" spans="1:56" ht="14.25" customHeight="1">
      <c r="A10" s="62"/>
      <c r="B10" s="119" t="s">
        <v>6</v>
      </c>
      <c r="C10" s="120"/>
      <c r="D10" s="114">
        <v>7224</v>
      </c>
      <c r="E10" s="114">
        <v>3902</v>
      </c>
      <c r="F10" s="114">
        <v>3322</v>
      </c>
      <c r="G10" s="91">
        <v>577</v>
      </c>
      <c r="H10" s="114">
        <v>1392</v>
      </c>
      <c r="I10" s="114">
        <v>1427</v>
      </c>
      <c r="J10" s="91">
        <v>595</v>
      </c>
      <c r="K10" s="91">
        <v>67</v>
      </c>
      <c r="L10" s="91">
        <v>89</v>
      </c>
      <c r="M10" s="114">
        <v>1256</v>
      </c>
      <c r="N10" s="91">
        <v>154</v>
      </c>
      <c r="O10" s="91">
        <v>139</v>
      </c>
      <c r="P10" s="91">
        <v>109</v>
      </c>
      <c r="Q10" s="91">
        <v>82</v>
      </c>
      <c r="R10" s="91">
        <v>86</v>
      </c>
      <c r="S10" s="91">
        <v>62</v>
      </c>
      <c r="T10" s="91">
        <v>76</v>
      </c>
      <c r="U10" s="91">
        <v>76</v>
      </c>
      <c r="V10" s="91">
        <v>398</v>
      </c>
      <c r="W10" s="91">
        <v>4</v>
      </c>
      <c r="X10" s="91">
        <v>118</v>
      </c>
      <c r="Y10" s="91">
        <v>85</v>
      </c>
      <c r="Z10" s="91">
        <v>118</v>
      </c>
      <c r="AA10" s="91">
        <v>33</v>
      </c>
      <c r="AB10" s="91">
        <v>44</v>
      </c>
      <c r="AC10" s="91">
        <v>94</v>
      </c>
      <c r="AD10" s="91">
        <v>143</v>
      </c>
      <c r="AE10" s="47"/>
      <c r="AF10" s="46"/>
      <c r="AG10" s="46"/>
      <c r="AH10" s="53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</row>
    <row r="11" spans="1:56" ht="14.25" customHeight="1">
      <c r="A11" s="64"/>
      <c r="B11" s="64"/>
      <c r="C11" s="63" t="s">
        <v>3</v>
      </c>
      <c r="D11" s="114">
        <v>5242</v>
      </c>
      <c r="E11" s="114">
        <v>2769</v>
      </c>
      <c r="F11" s="114">
        <v>2473</v>
      </c>
      <c r="G11" s="91">
        <v>375</v>
      </c>
      <c r="H11" s="114">
        <v>1002</v>
      </c>
      <c r="I11" s="114">
        <v>964</v>
      </c>
      <c r="J11" s="91">
        <v>441</v>
      </c>
      <c r="K11" s="91">
        <v>24</v>
      </c>
      <c r="L11" s="91">
        <v>47</v>
      </c>
      <c r="M11" s="114">
        <v>1001</v>
      </c>
      <c r="N11" s="91">
        <v>130</v>
      </c>
      <c r="O11" s="91">
        <v>96</v>
      </c>
      <c r="P11" s="91">
        <v>95</v>
      </c>
      <c r="Q11" s="91">
        <v>66</v>
      </c>
      <c r="R11" s="91">
        <v>72</v>
      </c>
      <c r="S11" s="91">
        <v>48</v>
      </c>
      <c r="T11" s="91">
        <v>55</v>
      </c>
      <c r="U11" s="91">
        <v>63</v>
      </c>
      <c r="V11" s="91">
        <v>323</v>
      </c>
      <c r="W11" s="91">
        <v>1</v>
      </c>
      <c r="X11" s="91">
        <v>82</v>
      </c>
      <c r="Y11" s="91">
        <v>38</v>
      </c>
      <c r="Z11" s="91">
        <v>82</v>
      </c>
      <c r="AA11" s="91">
        <v>27</v>
      </c>
      <c r="AB11" s="91">
        <v>41</v>
      </c>
      <c r="AC11" s="91">
        <v>66</v>
      </c>
      <c r="AD11" s="91">
        <v>103</v>
      </c>
      <c r="AE11" s="47"/>
      <c r="AF11" s="46"/>
      <c r="AG11" s="46"/>
      <c r="AH11" s="53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</row>
    <row r="12" spans="1:56" ht="14.25" customHeight="1">
      <c r="A12" s="64"/>
      <c r="B12" s="64"/>
      <c r="C12" s="63" t="s">
        <v>4</v>
      </c>
      <c r="D12" s="114">
        <v>1982</v>
      </c>
      <c r="E12" s="114">
        <v>1133</v>
      </c>
      <c r="F12" s="114">
        <v>849</v>
      </c>
      <c r="G12" s="91">
        <v>202</v>
      </c>
      <c r="H12" s="91">
        <v>390</v>
      </c>
      <c r="I12" s="91">
        <v>463</v>
      </c>
      <c r="J12" s="91">
        <v>154</v>
      </c>
      <c r="K12" s="91">
        <v>43</v>
      </c>
      <c r="L12" s="91">
        <v>42</v>
      </c>
      <c r="M12" s="91">
        <v>255</v>
      </c>
      <c r="N12" s="91">
        <v>24</v>
      </c>
      <c r="O12" s="91">
        <v>43</v>
      </c>
      <c r="P12" s="91">
        <v>14</v>
      </c>
      <c r="Q12" s="91">
        <v>16</v>
      </c>
      <c r="R12" s="91">
        <v>14</v>
      </c>
      <c r="S12" s="91">
        <v>14</v>
      </c>
      <c r="T12" s="91">
        <v>21</v>
      </c>
      <c r="U12" s="91">
        <v>13</v>
      </c>
      <c r="V12" s="91">
        <v>75</v>
      </c>
      <c r="W12" s="91">
        <v>3</v>
      </c>
      <c r="X12" s="91">
        <v>36</v>
      </c>
      <c r="Y12" s="91">
        <v>47</v>
      </c>
      <c r="Z12" s="91">
        <v>36</v>
      </c>
      <c r="AA12" s="91">
        <v>6</v>
      </c>
      <c r="AB12" s="91">
        <v>3</v>
      </c>
      <c r="AC12" s="91">
        <v>28</v>
      </c>
      <c r="AD12" s="91">
        <v>40</v>
      </c>
      <c r="AE12" s="47"/>
      <c r="AF12" s="46"/>
      <c r="AG12" s="46"/>
      <c r="AH12" s="53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</row>
    <row r="13" spans="1:56" ht="14.25" customHeight="1">
      <c r="A13" s="64"/>
      <c r="B13" s="119" t="s">
        <v>7</v>
      </c>
      <c r="C13" s="120"/>
      <c r="D13" s="91">
        <v>35</v>
      </c>
      <c r="E13" s="91">
        <v>25</v>
      </c>
      <c r="F13" s="91">
        <v>10</v>
      </c>
      <c r="G13" s="91">
        <v>6</v>
      </c>
      <c r="H13" s="91">
        <v>7</v>
      </c>
      <c r="I13" s="91">
        <v>12</v>
      </c>
      <c r="J13" s="91">
        <v>2</v>
      </c>
      <c r="K13" s="91">
        <v>0</v>
      </c>
      <c r="L13" s="91">
        <v>0</v>
      </c>
      <c r="M13" s="91">
        <v>7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1</v>
      </c>
      <c r="AA13" s="91">
        <v>0</v>
      </c>
      <c r="AB13" s="91">
        <v>0</v>
      </c>
      <c r="AC13" s="91">
        <v>0</v>
      </c>
      <c r="AD13" s="91">
        <v>0</v>
      </c>
      <c r="AE13" s="47"/>
      <c r="AF13" s="46"/>
      <c r="AG13" s="46"/>
      <c r="AH13" s="53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</row>
    <row r="14" spans="1:56" ht="14.25" customHeight="1">
      <c r="A14" s="64"/>
      <c r="B14" s="64"/>
      <c r="C14" s="63" t="s">
        <v>3</v>
      </c>
      <c r="D14" s="91">
        <v>35</v>
      </c>
      <c r="E14" s="91">
        <v>25</v>
      </c>
      <c r="F14" s="91">
        <v>10</v>
      </c>
      <c r="G14" s="91">
        <v>6</v>
      </c>
      <c r="H14" s="91">
        <v>7</v>
      </c>
      <c r="I14" s="91">
        <v>12</v>
      </c>
      <c r="J14" s="91">
        <v>2</v>
      </c>
      <c r="K14" s="91">
        <v>0</v>
      </c>
      <c r="L14" s="91">
        <v>0</v>
      </c>
      <c r="M14" s="91">
        <v>7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1</v>
      </c>
      <c r="AA14" s="91">
        <v>0</v>
      </c>
      <c r="AB14" s="91">
        <v>0</v>
      </c>
      <c r="AC14" s="91">
        <v>0</v>
      </c>
      <c r="AD14" s="91">
        <v>0</v>
      </c>
      <c r="AE14" s="47"/>
      <c r="AF14" s="46"/>
      <c r="AG14" s="46"/>
      <c r="AH14" s="53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</row>
    <row r="15" spans="1:56" ht="14.25" customHeight="1">
      <c r="A15" s="64"/>
      <c r="B15" s="64"/>
      <c r="C15" s="6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47"/>
      <c r="AF15" s="46"/>
      <c r="AG15" s="46"/>
      <c r="AH15" s="53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</row>
    <row r="16" spans="1:56" ht="14.25" customHeight="1">
      <c r="A16" s="121" t="s">
        <v>8</v>
      </c>
      <c r="B16" s="121"/>
      <c r="C16" s="122"/>
      <c r="D16" s="114">
        <v>3036</v>
      </c>
      <c r="E16" s="114">
        <v>1591</v>
      </c>
      <c r="F16" s="114">
        <v>1445</v>
      </c>
      <c r="G16" s="91">
        <v>240</v>
      </c>
      <c r="H16" s="91">
        <v>571</v>
      </c>
      <c r="I16" s="91">
        <v>575</v>
      </c>
      <c r="J16" s="91">
        <v>275</v>
      </c>
      <c r="K16" s="91">
        <v>31</v>
      </c>
      <c r="L16" s="91">
        <v>49</v>
      </c>
      <c r="M16" s="91">
        <v>506</v>
      </c>
      <c r="N16" s="91">
        <v>71</v>
      </c>
      <c r="O16" s="91">
        <v>52</v>
      </c>
      <c r="P16" s="91">
        <v>36</v>
      </c>
      <c r="Q16" s="91">
        <v>36</v>
      </c>
      <c r="R16" s="91">
        <v>40</v>
      </c>
      <c r="S16" s="91">
        <v>32</v>
      </c>
      <c r="T16" s="91">
        <v>45</v>
      </c>
      <c r="U16" s="91">
        <v>23</v>
      </c>
      <c r="V16" s="91">
        <v>149</v>
      </c>
      <c r="W16" s="91">
        <v>1</v>
      </c>
      <c r="X16" s="91">
        <v>61</v>
      </c>
      <c r="Y16" s="91">
        <v>31</v>
      </c>
      <c r="Z16" s="91">
        <v>38</v>
      </c>
      <c r="AA16" s="91">
        <v>23</v>
      </c>
      <c r="AB16" s="91">
        <v>31</v>
      </c>
      <c r="AC16" s="91">
        <v>41</v>
      </c>
      <c r="AD16" s="91">
        <v>79</v>
      </c>
      <c r="AE16" s="47"/>
      <c r="AF16" s="46"/>
      <c r="AG16" s="46"/>
      <c r="AH16" s="53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</row>
    <row r="17" spans="1:56" ht="14.25" customHeight="1">
      <c r="A17" s="62"/>
      <c r="B17" s="119" t="s">
        <v>6</v>
      </c>
      <c r="C17" s="120"/>
      <c r="D17" s="114">
        <v>3010</v>
      </c>
      <c r="E17" s="114">
        <v>1574</v>
      </c>
      <c r="F17" s="114">
        <v>1436</v>
      </c>
      <c r="G17" s="91">
        <v>235</v>
      </c>
      <c r="H17" s="91">
        <v>564</v>
      </c>
      <c r="I17" s="91">
        <v>567</v>
      </c>
      <c r="J17" s="91">
        <v>274</v>
      </c>
      <c r="K17" s="91">
        <v>31</v>
      </c>
      <c r="L17" s="91">
        <v>49</v>
      </c>
      <c r="M17" s="91">
        <v>502</v>
      </c>
      <c r="N17" s="91">
        <v>71</v>
      </c>
      <c r="O17" s="91">
        <v>52</v>
      </c>
      <c r="P17" s="91">
        <v>36</v>
      </c>
      <c r="Q17" s="91">
        <v>36</v>
      </c>
      <c r="R17" s="91">
        <v>40</v>
      </c>
      <c r="S17" s="91">
        <v>32</v>
      </c>
      <c r="T17" s="91">
        <v>45</v>
      </c>
      <c r="U17" s="91">
        <v>23</v>
      </c>
      <c r="V17" s="91">
        <v>149</v>
      </c>
      <c r="W17" s="91">
        <v>1</v>
      </c>
      <c r="X17" s="91">
        <v>61</v>
      </c>
      <c r="Y17" s="91">
        <v>31</v>
      </c>
      <c r="Z17" s="91">
        <v>37</v>
      </c>
      <c r="AA17" s="91">
        <v>23</v>
      </c>
      <c r="AB17" s="91">
        <v>31</v>
      </c>
      <c r="AC17" s="91">
        <v>41</v>
      </c>
      <c r="AD17" s="91">
        <v>79</v>
      </c>
      <c r="AE17" s="47"/>
      <c r="AF17" s="46"/>
      <c r="AG17" s="46"/>
      <c r="AH17" s="53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</row>
    <row r="18" spans="1:56" ht="14.25" customHeight="1">
      <c r="A18" s="64"/>
      <c r="B18" s="64"/>
      <c r="C18" s="63" t="s">
        <v>3</v>
      </c>
      <c r="D18" s="114">
        <v>2071</v>
      </c>
      <c r="E18" s="114">
        <v>1096</v>
      </c>
      <c r="F18" s="114">
        <v>975</v>
      </c>
      <c r="G18" s="91">
        <v>142</v>
      </c>
      <c r="H18" s="91">
        <v>352</v>
      </c>
      <c r="I18" s="91">
        <v>378</v>
      </c>
      <c r="J18" s="91">
        <v>185</v>
      </c>
      <c r="K18" s="91">
        <v>9</v>
      </c>
      <c r="L18" s="91">
        <v>23</v>
      </c>
      <c r="M18" s="91">
        <v>390</v>
      </c>
      <c r="N18" s="91">
        <v>55</v>
      </c>
      <c r="O18" s="91">
        <v>33</v>
      </c>
      <c r="P18" s="91">
        <v>33</v>
      </c>
      <c r="Q18" s="91">
        <v>33</v>
      </c>
      <c r="R18" s="91">
        <v>32</v>
      </c>
      <c r="S18" s="91">
        <v>26</v>
      </c>
      <c r="T18" s="91">
        <v>29</v>
      </c>
      <c r="U18" s="91">
        <v>19</v>
      </c>
      <c r="V18" s="91">
        <v>119</v>
      </c>
      <c r="W18" s="91">
        <v>0</v>
      </c>
      <c r="X18" s="91">
        <v>35</v>
      </c>
      <c r="Y18" s="91">
        <v>17</v>
      </c>
      <c r="Z18" s="91">
        <v>22</v>
      </c>
      <c r="AA18" s="91">
        <v>21</v>
      </c>
      <c r="AB18" s="91">
        <v>29</v>
      </c>
      <c r="AC18" s="91">
        <v>28</v>
      </c>
      <c r="AD18" s="91">
        <v>61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</row>
    <row r="19" spans="1:56" ht="14.25" customHeight="1">
      <c r="A19" s="64"/>
      <c r="B19" s="64"/>
      <c r="C19" s="63" t="s">
        <v>4</v>
      </c>
      <c r="D19" s="91">
        <v>939</v>
      </c>
      <c r="E19" s="91">
        <v>478</v>
      </c>
      <c r="F19" s="91">
        <v>461</v>
      </c>
      <c r="G19" s="91">
        <v>93</v>
      </c>
      <c r="H19" s="91">
        <v>212</v>
      </c>
      <c r="I19" s="91">
        <v>189</v>
      </c>
      <c r="J19" s="91">
        <v>89</v>
      </c>
      <c r="K19" s="91">
        <v>22</v>
      </c>
      <c r="L19" s="91">
        <v>26</v>
      </c>
      <c r="M19" s="91">
        <v>112</v>
      </c>
      <c r="N19" s="91">
        <v>16</v>
      </c>
      <c r="O19" s="91">
        <v>19</v>
      </c>
      <c r="P19" s="91">
        <v>3</v>
      </c>
      <c r="Q19" s="91">
        <v>3</v>
      </c>
      <c r="R19" s="91">
        <v>8</v>
      </c>
      <c r="S19" s="91">
        <v>6</v>
      </c>
      <c r="T19" s="91">
        <v>16</v>
      </c>
      <c r="U19" s="91">
        <v>4</v>
      </c>
      <c r="V19" s="91">
        <v>30</v>
      </c>
      <c r="W19" s="91">
        <v>1</v>
      </c>
      <c r="X19" s="91">
        <v>26</v>
      </c>
      <c r="Y19" s="91">
        <v>14</v>
      </c>
      <c r="Z19" s="91">
        <v>15</v>
      </c>
      <c r="AA19" s="91">
        <v>2</v>
      </c>
      <c r="AB19" s="91">
        <v>2</v>
      </c>
      <c r="AC19" s="91">
        <v>13</v>
      </c>
      <c r="AD19" s="91">
        <v>18</v>
      </c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56" ht="14.25" customHeight="1">
      <c r="A20" s="64"/>
      <c r="B20" s="119" t="s">
        <v>7</v>
      </c>
      <c r="C20" s="120"/>
      <c r="D20" s="91">
        <v>26</v>
      </c>
      <c r="E20" s="91">
        <v>17</v>
      </c>
      <c r="F20" s="91">
        <v>9</v>
      </c>
      <c r="G20" s="91">
        <v>5</v>
      </c>
      <c r="H20" s="91">
        <v>7</v>
      </c>
      <c r="I20" s="91">
        <v>8</v>
      </c>
      <c r="J20" s="91">
        <v>1</v>
      </c>
      <c r="K20" s="91">
        <v>0</v>
      </c>
      <c r="L20" s="91">
        <v>0</v>
      </c>
      <c r="M20" s="91">
        <v>4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1</v>
      </c>
      <c r="AA20" s="91">
        <v>0</v>
      </c>
      <c r="AB20" s="91">
        <v>0</v>
      </c>
      <c r="AC20" s="91">
        <v>0</v>
      </c>
      <c r="AD20" s="91">
        <v>0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</row>
    <row r="21" spans="1:56" ht="14.25" customHeight="1">
      <c r="A21" s="64"/>
      <c r="B21" s="64"/>
      <c r="C21" s="63" t="s">
        <v>3</v>
      </c>
      <c r="D21" s="91">
        <v>26</v>
      </c>
      <c r="E21" s="91">
        <v>17</v>
      </c>
      <c r="F21" s="91">
        <v>9</v>
      </c>
      <c r="G21" s="91">
        <v>5</v>
      </c>
      <c r="H21" s="91">
        <v>7</v>
      </c>
      <c r="I21" s="91">
        <v>8</v>
      </c>
      <c r="J21" s="91">
        <v>1</v>
      </c>
      <c r="K21" s="91">
        <v>0</v>
      </c>
      <c r="L21" s="91">
        <v>0</v>
      </c>
      <c r="M21" s="91">
        <v>4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1</v>
      </c>
      <c r="AA21" s="91">
        <v>0</v>
      </c>
      <c r="AB21" s="91">
        <v>0</v>
      </c>
      <c r="AC21" s="91">
        <v>0</v>
      </c>
      <c r="AD21" s="91">
        <v>0</v>
      </c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</row>
    <row r="22" spans="1:56" ht="14.25" customHeight="1">
      <c r="A22" s="62"/>
      <c r="B22" s="62"/>
      <c r="C22" s="6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47"/>
      <c r="AF22" s="46"/>
      <c r="AG22" s="46"/>
      <c r="AH22" s="53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</row>
    <row r="23" spans="1:56" ht="14.25" customHeight="1">
      <c r="A23" s="121" t="s">
        <v>9</v>
      </c>
      <c r="B23" s="121"/>
      <c r="C23" s="122"/>
      <c r="D23" s="114">
        <v>1098</v>
      </c>
      <c r="E23" s="91">
        <v>634</v>
      </c>
      <c r="F23" s="91">
        <v>464</v>
      </c>
      <c r="G23" s="91">
        <v>80</v>
      </c>
      <c r="H23" s="91">
        <v>211</v>
      </c>
      <c r="I23" s="91">
        <v>237</v>
      </c>
      <c r="J23" s="91">
        <v>81</v>
      </c>
      <c r="K23" s="91">
        <v>10</v>
      </c>
      <c r="L23" s="91">
        <v>17</v>
      </c>
      <c r="M23" s="91">
        <v>232</v>
      </c>
      <c r="N23" s="91">
        <v>28</v>
      </c>
      <c r="O23" s="91">
        <v>19</v>
      </c>
      <c r="P23" s="91">
        <v>15</v>
      </c>
      <c r="Q23" s="91">
        <v>16</v>
      </c>
      <c r="R23" s="91">
        <v>17</v>
      </c>
      <c r="S23" s="91">
        <v>8</v>
      </c>
      <c r="T23" s="91">
        <v>6</v>
      </c>
      <c r="U23" s="91">
        <v>6</v>
      </c>
      <c r="V23" s="91">
        <v>46</v>
      </c>
      <c r="W23" s="91">
        <v>0</v>
      </c>
      <c r="X23" s="91">
        <v>16</v>
      </c>
      <c r="Y23" s="91">
        <v>10</v>
      </c>
      <c r="Z23" s="91">
        <v>8</v>
      </c>
      <c r="AA23" s="91">
        <v>0</v>
      </c>
      <c r="AB23" s="91">
        <v>1</v>
      </c>
      <c r="AC23" s="91">
        <v>16</v>
      </c>
      <c r="AD23" s="91">
        <v>18</v>
      </c>
      <c r="AE23" s="47"/>
      <c r="AF23" s="46"/>
      <c r="AG23" s="46"/>
      <c r="AH23" s="53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</row>
    <row r="24" spans="1:56" ht="14.25" customHeight="1">
      <c r="A24" s="62"/>
      <c r="B24" s="119" t="s">
        <v>6</v>
      </c>
      <c r="C24" s="120"/>
      <c r="D24" s="114">
        <v>1098</v>
      </c>
      <c r="E24" s="91">
        <v>634</v>
      </c>
      <c r="F24" s="91">
        <v>464</v>
      </c>
      <c r="G24" s="91">
        <v>80</v>
      </c>
      <c r="H24" s="91">
        <v>211</v>
      </c>
      <c r="I24" s="91">
        <v>237</v>
      </c>
      <c r="J24" s="91">
        <v>81</v>
      </c>
      <c r="K24" s="91">
        <v>10</v>
      </c>
      <c r="L24" s="91">
        <v>17</v>
      </c>
      <c r="M24" s="91">
        <v>232</v>
      </c>
      <c r="N24" s="91">
        <v>28</v>
      </c>
      <c r="O24" s="91">
        <v>19</v>
      </c>
      <c r="P24" s="91">
        <v>15</v>
      </c>
      <c r="Q24" s="91">
        <v>16</v>
      </c>
      <c r="R24" s="91">
        <v>17</v>
      </c>
      <c r="S24" s="91">
        <v>8</v>
      </c>
      <c r="T24" s="91">
        <v>6</v>
      </c>
      <c r="U24" s="91">
        <v>6</v>
      </c>
      <c r="V24" s="91">
        <v>46</v>
      </c>
      <c r="W24" s="91">
        <v>0</v>
      </c>
      <c r="X24" s="91">
        <v>16</v>
      </c>
      <c r="Y24" s="91">
        <v>10</v>
      </c>
      <c r="Z24" s="91">
        <v>8</v>
      </c>
      <c r="AA24" s="91">
        <v>0</v>
      </c>
      <c r="AB24" s="91">
        <v>1</v>
      </c>
      <c r="AC24" s="91">
        <v>16</v>
      </c>
      <c r="AD24" s="91">
        <v>18</v>
      </c>
      <c r="AE24" s="47"/>
      <c r="AF24" s="46"/>
      <c r="AG24" s="46"/>
      <c r="AH24" s="53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</row>
    <row r="25" spans="1:56" ht="14.25" customHeight="1">
      <c r="A25" s="64"/>
      <c r="B25" s="64"/>
      <c r="C25" s="63" t="s">
        <v>3</v>
      </c>
      <c r="D25" s="114">
        <v>936</v>
      </c>
      <c r="E25" s="91">
        <v>504</v>
      </c>
      <c r="F25" s="91">
        <v>432</v>
      </c>
      <c r="G25" s="91">
        <v>69</v>
      </c>
      <c r="H25" s="91">
        <v>202</v>
      </c>
      <c r="I25" s="91">
        <v>184</v>
      </c>
      <c r="J25" s="91">
        <v>74</v>
      </c>
      <c r="K25" s="91">
        <v>0</v>
      </c>
      <c r="L25" s="91">
        <v>12</v>
      </c>
      <c r="M25" s="91">
        <v>195</v>
      </c>
      <c r="N25" s="91">
        <v>27</v>
      </c>
      <c r="O25" s="91">
        <v>11</v>
      </c>
      <c r="P25" s="91">
        <v>14</v>
      </c>
      <c r="Q25" s="91">
        <v>13</v>
      </c>
      <c r="R25" s="91">
        <v>16</v>
      </c>
      <c r="S25" s="91">
        <v>6</v>
      </c>
      <c r="T25" s="91">
        <v>5</v>
      </c>
      <c r="U25" s="91">
        <v>6</v>
      </c>
      <c r="V25" s="91">
        <v>45</v>
      </c>
      <c r="W25" s="91">
        <v>0</v>
      </c>
      <c r="X25" s="91">
        <v>14</v>
      </c>
      <c r="Y25" s="91">
        <v>8</v>
      </c>
      <c r="Z25" s="91">
        <v>7</v>
      </c>
      <c r="AA25" s="91">
        <v>0</v>
      </c>
      <c r="AB25" s="91">
        <v>1</v>
      </c>
      <c r="AC25" s="91">
        <v>12</v>
      </c>
      <c r="AD25" s="91">
        <v>15</v>
      </c>
      <c r="AE25" s="47"/>
      <c r="AF25" s="46"/>
      <c r="AG25" s="46"/>
      <c r="AH25" s="53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</row>
    <row r="26" spans="1:56" ht="14.25" customHeight="1">
      <c r="A26" s="64"/>
      <c r="B26" s="64"/>
      <c r="C26" s="63" t="s">
        <v>4</v>
      </c>
      <c r="D26" s="91">
        <v>162</v>
      </c>
      <c r="E26" s="91">
        <v>130</v>
      </c>
      <c r="F26" s="91">
        <v>32</v>
      </c>
      <c r="G26" s="91">
        <v>11</v>
      </c>
      <c r="H26" s="91">
        <v>9</v>
      </c>
      <c r="I26" s="91">
        <v>53</v>
      </c>
      <c r="J26" s="91">
        <v>7</v>
      </c>
      <c r="K26" s="91">
        <v>10</v>
      </c>
      <c r="L26" s="91">
        <v>5</v>
      </c>
      <c r="M26" s="91">
        <v>37</v>
      </c>
      <c r="N26" s="91">
        <v>1</v>
      </c>
      <c r="O26" s="91">
        <v>8</v>
      </c>
      <c r="P26" s="91">
        <v>1</v>
      </c>
      <c r="Q26" s="91">
        <v>3</v>
      </c>
      <c r="R26" s="91">
        <v>1</v>
      </c>
      <c r="S26" s="91">
        <v>2</v>
      </c>
      <c r="T26" s="91">
        <v>1</v>
      </c>
      <c r="U26" s="91">
        <v>0</v>
      </c>
      <c r="V26" s="91">
        <v>1</v>
      </c>
      <c r="W26" s="91">
        <v>0</v>
      </c>
      <c r="X26" s="91">
        <v>2</v>
      </c>
      <c r="Y26" s="91">
        <v>2</v>
      </c>
      <c r="Z26" s="91">
        <v>1</v>
      </c>
      <c r="AA26" s="91">
        <v>0</v>
      </c>
      <c r="AB26" s="91">
        <v>0</v>
      </c>
      <c r="AC26" s="91">
        <v>4</v>
      </c>
      <c r="AD26" s="91">
        <v>3</v>
      </c>
      <c r="AE26" s="47"/>
      <c r="AF26" s="46"/>
      <c r="AG26" s="46"/>
      <c r="AH26" s="53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</row>
    <row r="27" spans="1:56" ht="14.25" customHeight="1">
      <c r="A27" s="64"/>
      <c r="B27" s="64"/>
      <c r="C27" s="63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47"/>
      <c r="AF27" s="46"/>
      <c r="AG27" s="46"/>
      <c r="AH27" s="53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</row>
    <row r="28" spans="1:56" ht="14.25" customHeight="1">
      <c r="A28" s="121" t="s">
        <v>10</v>
      </c>
      <c r="B28" s="121"/>
      <c r="C28" s="122"/>
      <c r="D28" s="91">
        <v>82</v>
      </c>
      <c r="E28" s="91">
        <v>56</v>
      </c>
      <c r="F28" s="91">
        <v>26</v>
      </c>
      <c r="G28" s="91">
        <v>3</v>
      </c>
      <c r="H28" s="91">
        <v>3</v>
      </c>
      <c r="I28" s="91">
        <v>27</v>
      </c>
      <c r="J28" s="91">
        <v>5</v>
      </c>
      <c r="K28" s="91">
        <v>0</v>
      </c>
      <c r="L28" s="91">
        <v>0</v>
      </c>
      <c r="M28" s="91">
        <v>12</v>
      </c>
      <c r="N28" s="91">
        <v>1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1</v>
      </c>
      <c r="V28" s="91">
        <v>2</v>
      </c>
      <c r="W28" s="91">
        <v>0</v>
      </c>
      <c r="X28" s="91">
        <v>1</v>
      </c>
      <c r="Y28" s="91">
        <v>0</v>
      </c>
      <c r="Z28" s="91">
        <v>0</v>
      </c>
      <c r="AA28" s="91">
        <v>0</v>
      </c>
      <c r="AB28" s="91">
        <v>0</v>
      </c>
      <c r="AC28" s="91">
        <v>13</v>
      </c>
      <c r="AD28" s="91">
        <v>14</v>
      </c>
      <c r="AE28" s="47"/>
      <c r="AF28" s="46"/>
      <c r="AG28" s="46"/>
      <c r="AH28" s="53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</row>
    <row r="29" spans="1:56" ht="14.25" customHeight="1">
      <c r="A29" s="62"/>
      <c r="B29" s="119" t="s">
        <v>6</v>
      </c>
      <c r="C29" s="120"/>
      <c r="D29" s="91">
        <v>82</v>
      </c>
      <c r="E29" s="91">
        <v>56</v>
      </c>
      <c r="F29" s="91">
        <v>26</v>
      </c>
      <c r="G29" s="91">
        <v>3</v>
      </c>
      <c r="H29" s="91">
        <v>3</v>
      </c>
      <c r="I29" s="91">
        <v>27</v>
      </c>
      <c r="J29" s="91">
        <v>5</v>
      </c>
      <c r="K29" s="91">
        <v>0</v>
      </c>
      <c r="L29" s="91">
        <v>0</v>
      </c>
      <c r="M29" s="91">
        <v>12</v>
      </c>
      <c r="N29" s="91">
        <v>1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1</v>
      </c>
      <c r="V29" s="91">
        <v>2</v>
      </c>
      <c r="W29" s="91">
        <v>0</v>
      </c>
      <c r="X29" s="91">
        <v>1</v>
      </c>
      <c r="Y29" s="91">
        <v>0</v>
      </c>
      <c r="Z29" s="91">
        <v>0</v>
      </c>
      <c r="AA29" s="91">
        <v>0</v>
      </c>
      <c r="AB29" s="91">
        <v>0</v>
      </c>
      <c r="AC29" s="91">
        <v>13</v>
      </c>
      <c r="AD29" s="91">
        <v>14</v>
      </c>
      <c r="AE29" s="47"/>
      <c r="AF29" s="46"/>
      <c r="AG29" s="46"/>
      <c r="AH29" s="53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</row>
    <row r="30" spans="1:56" ht="14.25" customHeight="1">
      <c r="A30" s="64"/>
      <c r="B30" s="64"/>
      <c r="C30" s="63" t="s">
        <v>3</v>
      </c>
      <c r="D30" s="91">
        <v>82</v>
      </c>
      <c r="E30" s="91">
        <v>56</v>
      </c>
      <c r="F30" s="91">
        <v>26</v>
      </c>
      <c r="G30" s="91">
        <v>3</v>
      </c>
      <c r="H30" s="91">
        <v>3</v>
      </c>
      <c r="I30" s="91">
        <v>27</v>
      </c>
      <c r="J30" s="91">
        <v>5</v>
      </c>
      <c r="K30" s="91">
        <v>0</v>
      </c>
      <c r="L30" s="91">
        <v>0</v>
      </c>
      <c r="M30" s="91">
        <v>12</v>
      </c>
      <c r="N30" s="91">
        <v>1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1</v>
      </c>
      <c r="V30" s="91">
        <v>2</v>
      </c>
      <c r="W30" s="91">
        <v>0</v>
      </c>
      <c r="X30" s="91">
        <v>1</v>
      </c>
      <c r="Y30" s="91">
        <v>0</v>
      </c>
      <c r="Z30" s="91">
        <v>0</v>
      </c>
      <c r="AA30" s="91">
        <v>0</v>
      </c>
      <c r="AB30" s="91">
        <v>0</v>
      </c>
      <c r="AC30" s="91">
        <v>13</v>
      </c>
      <c r="AD30" s="91">
        <v>14</v>
      </c>
      <c r="AE30" s="47"/>
      <c r="AF30" s="46"/>
      <c r="AG30" s="46"/>
      <c r="AH30" s="53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</row>
    <row r="31" spans="1:56" ht="14.25" customHeight="1">
      <c r="A31" s="64"/>
      <c r="B31" s="64"/>
      <c r="C31" s="63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47"/>
      <c r="AF31" s="46"/>
      <c r="AG31" s="46"/>
      <c r="AH31" s="53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</row>
    <row r="32" spans="1:56" ht="14.25" customHeight="1">
      <c r="A32" s="121" t="s">
        <v>11</v>
      </c>
      <c r="B32" s="121"/>
      <c r="C32" s="122"/>
      <c r="D32" s="91">
        <v>395</v>
      </c>
      <c r="E32" s="91">
        <v>213</v>
      </c>
      <c r="F32" s="91">
        <v>182</v>
      </c>
      <c r="G32" s="91">
        <v>27</v>
      </c>
      <c r="H32" s="91">
        <v>71</v>
      </c>
      <c r="I32" s="91">
        <v>71</v>
      </c>
      <c r="J32" s="91">
        <v>36</v>
      </c>
      <c r="K32" s="91">
        <v>3</v>
      </c>
      <c r="L32" s="91">
        <v>7</v>
      </c>
      <c r="M32" s="91">
        <v>83</v>
      </c>
      <c r="N32" s="91">
        <v>17</v>
      </c>
      <c r="O32" s="91">
        <v>10</v>
      </c>
      <c r="P32" s="91">
        <v>15</v>
      </c>
      <c r="Q32" s="91">
        <v>3</v>
      </c>
      <c r="R32" s="91">
        <v>5</v>
      </c>
      <c r="S32" s="91">
        <v>1</v>
      </c>
      <c r="T32" s="91">
        <v>0</v>
      </c>
      <c r="U32" s="91">
        <v>8</v>
      </c>
      <c r="V32" s="91">
        <v>16</v>
      </c>
      <c r="W32" s="91">
        <v>0</v>
      </c>
      <c r="X32" s="91">
        <v>10</v>
      </c>
      <c r="Y32" s="91">
        <v>3</v>
      </c>
      <c r="Z32" s="91">
        <v>3</v>
      </c>
      <c r="AA32" s="91">
        <v>2</v>
      </c>
      <c r="AB32" s="91">
        <v>1</v>
      </c>
      <c r="AC32" s="91">
        <v>2</v>
      </c>
      <c r="AD32" s="91">
        <v>1</v>
      </c>
      <c r="AE32" s="47"/>
      <c r="AF32" s="46"/>
      <c r="AG32" s="46"/>
      <c r="AH32" s="53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</row>
    <row r="33" spans="1:56" ht="14.25" customHeight="1">
      <c r="A33" s="62"/>
      <c r="B33" s="119" t="s">
        <v>6</v>
      </c>
      <c r="C33" s="120"/>
      <c r="D33" s="91">
        <v>395</v>
      </c>
      <c r="E33" s="91">
        <v>213</v>
      </c>
      <c r="F33" s="91">
        <v>182</v>
      </c>
      <c r="G33" s="91">
        <v>27</v>
      </c>
      <c r="H33" s="91">
        <v>71</v>
      </c>
      <c r="I33" s="91">
        <v>71</v>
      </c>
      <c r="J33" s="91">
        <v>36</v>
      </c>
      <c r="K33" s="91">
        <v>3</v>
      </c>
      <c r="L33" s="91">
        <v>7</v>
      </c>
      <c r="M33" s="91">
        <v>83</v>
      </c>
      <c r="N33" s="91">
        <v>17</v>
      </c>
      <c r="O33" s="91">
        <v>10</v>
      </c>
      <c r="P33" s="91">
        <v>15</v>
      </c>
      <c r="Q33" s="91">
        <v>3</v>
      </c>
      <c r="R33" s="91">
        <v>5</v>
      </c>
      <c r="S33" s="91">
        <v>1</v>
      </c>
      <c r="T33" s="91">
        <v>0</v>
      </c>
      <c r="U33" s="91">
        <v>8</v>
      </c>
      <c r="V33" s="91">
        <v>16</v>
      </c>
      <c r="W33" s="91">
        <v>0</v>
      </c>
      <c r="X33" s="91">
        <v>10</v>
      </c>
      <c r="Y33" s="91">
        <v>3</v>
      </c>
      <c r="Z33" s="91">
        <v>3</v>
      </c>
      <c r="AA33" s="91">
        <v>2</v>
      </c>
      <c r="AB33" s="91">
        <v>1</v>
      </c>
      <c r="AC33" s="91">
        <v>2</v>
      </c>
      <c r="AD33" s="91">
        <v>1</v>
      </c>
      <c r="AE33" s="47"/>
      <c r="AF33" s="46"/>
      <c r="AG33" s="46"/>
      <c r="AH33" s="53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</row>
    <row r="34" spans="1:56" ht="14.25" customHeight="1">
      <c r="A34" s="64"/>
      <c r="B34" s="64"/>
      <c r="C34" s="63" t="s">
        <v>3</v>
      </c>
      <c r="D34" s="91">
        <v>395</v>
      </c>
      <c r="E34" s="91">
        <v>213</v>
      </c>
      <c r="F34" s="91">
        <v>182</v>
      </c>
      <c r="G34" s="91">
        <v>27</v>
      </c>
      <c r="H34" s="91">
        <v>71</v>
      </c>
      <c r="I34" s="91">
        <v>71</v>
      </c>
      <c r="J34" s="91">
        <v>36</v>
      </c>
      <c r="K34" s="91">
        <v>3</v>
      </c>
      <c r="L34" s="91">
        <v>7</v>
      </c>
      <c r="M34" s="91">
        <v>83</v>
      </c>
      <c r="N34" s="91">
        <v>17</v>
      </c>
      <c r="O34" s="91">
        <v>10</v>
      </c>
      <c r="P34" s="91">
        <v>15</v>
      </c>
      <c r="Q34" s="91">
        <v>3</v>
      </c>
      <c r="R34" s="91">
        <v>5</v>
      </c>
      <c r="S34" s="91">
        <v>1</v>
      </c>
      <c r="T34" s="91">
        <v>0</v>
      </c>
      <c r="U34" s="91">
        <v>8</v>
      </c>
      <c r="V34" s="91">
        <v>16</v>
      </c>
      <c r="W34" s="91">
        <v>0</v>
      </c>
      <c r="X34" s="91">
        <v>10</v>
      </c>
      <c r="Y34" s="91">
        <v>3</v>
      </c>
      <c r="Z34" s="91">
        <v>3</v>
      </c>
      <c r="AA34" s="91">
        <v>2</v>
      </c>
      <c r="AB34" s="91">
        <v>1</v>
      </c>
      <c r="AC34" s="91">
        <v>2</v>
      </c>
      <c r="AD34" s="91">
        <v>1</v>
      </c>
      <c r="AE34" s="47"/>
      <c r="AF34" s="46"/>
      <c r="AG34" s="46"/>
      <c r="AH34" s="53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</row>
    <row r="35" spans="1:56" ht="14.25" customHeight="1">
      <c r="A35" s="67"/>
      <c r="B35" s="67"/>
      <c r="C35" s="63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47"/>
      <c r="AF35" s="46"/>
      <c r="AG35" s="46"/>
      <c r="AH35" s="53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</row>
    <row r="36" spans="1:56" ht="14.25" customHeight="1">
      <c r="A36" s="121" t="s">
        <v>12</v>
      </c>
      <c r="B36" s="121"/>
      <c r="C36" s="122"/>
      <c r="D36" s="91">
        <v>112</v>
      </c>
      <c r="E36" s="91">
        <v>71</v>
      </c>
      <c r="F36" s="91">
        <v>41</v>
      </c>
      <c r="G36" s="91">
        <v>10</v>
      </c>
      <c r="H36" s="91">
        <v>16</v>
      </c>
      <c r="I36" s="91">
        <v>32</v>
      </c>
      <c r="J36" s="91">
        <v>9</v>
      </c>
      <c r="K36" s="91">
        <v>6</v>
      </c>
      <c r="L36" s="91">
        <v>1</v>
      </c>
      <c r="M36" s="91">
        <v>15</v>
      </c>
      <c r="N36" s="91">
        <v>0</v>
      </c>
      <c r="O36" s="91">
        <v>1</v>
      </c>
      <c r="P36" s="91">
        <v>2</v>
      </c>
      <c r="Q36" s="91">
        <v>0</v>
      </c>
      <c r="R36" s="91">
        <v>0</v>
      </c>
      <c r="S36" s="91">
        <v>3</v>
      </c>
      <c r="T36" s="91">
        <v>0</v>
      </c>
      <c r="U36" s="91">
        <v>2</v>
      </c>
      <c r="V36" s="91">
        <v>12</v>
      </c>
      <c r="W36" s="91">
        <v>0</v>
      </c>
      <c r="X36" s="91">
        <v>0</v>
      </c>
      <c r="Y36" s="91">
        <v>1</v>
      </c>
      <c r="Z36" s="91">
        <v>1</v>
      </c>
      <c r="AA36" s="91">
        <v>0</v>
      </c>
      <c r="AB36" s="91">
        <v>0</v>
      </c>
      <c r="AC36" s="91">
        <v>1</v>
      </c>
      <c r="AD36" s="91">
        <v>0</v>
      </c>
      <c r="AE36" s="47"/>
      <c r="AF36" s="46"/>
      <c r="AG36" s="46"/>
      <c r="AH36" s="53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</row>
    <row r="37" spans="1:56" ht="14.25" customHeight="1">
      <c r="A37" s="62"/>
      <c r="B37" s="119" t="s">
        <v>6</v>
      </c>
      <c r="C37" s="120"/>
      <c r="D37" s="91">
        <v>112</v>
      </c>
      <c r="E37" s="91">
        <v>71</v>
      </c>
      <c r="F37" s="91">
        <v>41</v>
      </c>
      <c r="G37" s="91">
        <v>10</v>
      </c>
      <c r="H37" s="91">
        <v>16</v>
      </c>
      <c r="I37" s="91">
        <v>32</v>
      </c>
      <c r="J37" s="91">
        <v>9</v>
      </c>
      <c r="K37" s="91">
        <v>6</v>
      </c>
      <c r="L37" s="91">
        <v>1</v>
      </c>
      <c r="M37" s="91">
        <v>15</v>
      </c>
      <c r="N37" s="91">
        <v>0</v>
      </c>
      <c r="O37" s="91">
        <v>1</v>
      </c>
      <c r="P37" s="91">
        <v>2</v>
      </c>
      <c r="Q37" s="91">
        <v>0</v>
      </c>
      <c r="R37" s="91">
        <v>0</v>
      </c>
      <c r="S37" s="91">
        <v>3</v>
      </c>
      <c r="T37" s="91">
        <v>0</v>
      </c>
      <c r="U37" s="91">
        <v>2</v>
      </c>
      <c r="V37" s="91">
        <v>12</v>
      </c>
      <c r="W37" s="91">
        <v>0</v>
      </c>
      <c r="X37" s="91">
        <v>0</v>
      </c>
      <c r="Y37" s="91">
        <v>1</v>
      </c>
      <c r="Z37" s="91">
        <v>1</v>
      </c>
      <c r="AA37" s="91">
        <v>0</v>
      </c>
      <c r="AB37" s="91">
        <v>0</v>
      </c>
      <c r="AC37" s="91">
        <v>1</v>
      </c>
      <c r="AD37" s="91">
        <v>0</v>
      </c>
      <c r="AE37" s="47"/>
      <c r="AF37" s="46"/>
      <c r="AG37" s="46"/>
      <c r="AH37" s="53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</row>
    <row r="38" spans="1:56" ht="14.25" customHeight="1">
      <c r="A38" s="64"/>
      <c r="B38" s="64"/>
      <c r="C38" s="63" t="s">
        <v>3</v>
      </c>
      <c r="D38" s="91">
        <v>112</v>
      </c>
      <c r="E38" s="91">
        <v>71</v>
      </c>
      <c r="F38" s="91">
        <v>41</v>
      </c>
      <c r="G38" s="91">
        <v>10</v>
      </c>
      <c r="H38" s="91">
        <v>16</v>
      </c>
      <c r="I38" s="91">
        <v>32</v>
      </c>
      <c r="J38" s="91">
        <v>9</v>
      </c>
      <c r="K38" s="91">
        <v>6</v>
      </c>
      <c r="L38" s="91">
        <v>1</v>
      </c>
      <c r="M38" s="91">
        <v>15</v>
      </c>
      <c r="N38" s="91">
        <v>0</v>
      </c>
      <c r="O38" s="91">
        <v>1</v>
      </c>
      <c r="P38" s="91">
        <v>2</v>
      </c>
      <c r="Q38" s="91">
        <v>0</v>
      </c>
      <c r="R38" s="91">
        <v>0</v>
      </c>
      <c r="S38" s="91">
        <v>3</v>
      </c>
      <c r="T38" s="91">
        <v>0</v>
      </c>
      <c r="U38" s="91">
        <v>2</v>
      </c>
      <c r="V38" s="91">
        <v>12</v>
      </c>
      <c r="W38" s="91">
        <v>0</v>
      </c>
      <c r="X38" s="91">
        <v>0</v>
      </c>
      <c r="Y38" s="91">
        <v>1</v>
      </c>
      <c r="Z38" s="91">
        <v>1</v>
      </c>
      <c r="AA38" s="91">
        <v>0</v>
      </c>
      <c r="AB38" s="91">
        <v>0</v>
      </c>
      <c r="AC38" s="91">
        <v>1</v>
      </c>
      <c r="AD38" s="91">
        <v>0</v>
      </c>
      <c r="AE38" s="47"/>
      <c r="AF38" s="46"/>
      <c r="AG38" s="46"/>
      <c r="AH38" s="53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</row>
    <row r="39" spans="1:56" ht="14.25" customHeight="1">
      <c r="A39" s="64"/>
      <c r="B39" s="64"/>
      <c r="C39" s="69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47"/>
      <c r="AF39" s="46"/>
      <c r="AG39" s="46"/>
      <c r="AH39" s="53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</row>
    <row r="40" spans="1:56" ht="14.25" customHeight="1">
      <c r="A40" s="121" t="s">
        <v>13</v>
      </c>
      <c r="B40" s="121"/>
      <c r="C40" s="122"/>
      <c r="D40" s="91">
        <v>802</v>
      </c>
      <c r="E40" s="91">
        <v>486</v>
      </c>
      <c r="F40" s="91">
        <v>316</v>
      </c>
      <c r="G40" s="91">
        <v>82</v>
      </c>
      <c r="H40" s="91">
        <v>149</v>
      </c>
      <c r="I40" s="91">
        <v>184</v>
      </c>
      <c r="J40" s="91">
        <v>54</v>
      </c>
      <c r="K40" s="91">
        <v>4</v>
      </c>
      <c r="L40" s="91">
        <v>2</v>
      </c>
      <c r="M40" s="91">
        <v>152</v>
      </c>
      <c r="N40" s="91">
        <v>12</v>
      </c>
      <c r="O40" s="91">
        <v>16</v>
      </c>
      <c r="P40" s="91">
        <v>7</v>
      </c>
      <c r="Q40" s="91">
        <v>2</v>
      </c>
      <c r="R40" s="91">
        <v>2</v>
      </c>
      <c r="S40" s="91">
        <v>3</v>
      </c>
      <c r="T40" s="91">
        <v>10</v>
      </c>
      <c r="U40" s="91">
        <v>17</v>
      </c>
      <c r="V40" s="91">
        <v>51</v>
      </c>
      <c r="W40" s="91">
        <v>2</v>
      </c>
      <c r="X40" s="91">
        <v>9</v>
      </c>
      <c r="Y40" s="91">
        <v>10</v>
      </c>
      <c r="Z40" s="91">
        <v>8</v>
      </c>
      <c r="AA40" s="91">
        <v>2</v>
      </c>
      <c r="AB40" s="91">
        <v>0</v>
      </c>
      <c r="AC40" s="91">
        <v>12</v>
      </c>
      <c r="AD40" s="91">
        <v>12</v>
      </c>
      <c r="AE40" s="47"/>
      <c r="AF40" s="46"/>
      <c r="AG40" s="46"/>
      <c r="AH40" s="53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</row>
    <row r="41" spans="1:56" ht="14.25" customHeight="1">
      <c r="A41" s="62"/>
      <c r="B41" s="119" t="s">
        <v>6</v>
      </c>
      <c r="C41" s="120"/>
      <c r="D41" s="91">
        <v>802</v>
      </c>
      <c r="E41" s="91">
        <v>486</v>
      </c>
      <c r="F41" s="91">
        <v>316</v>
      </c>
      <c r="G41" s="91">
        <v>82</v>
      </c>
      <c r="H41" s="91">
        <v>149</v>
      </c>
      <c r="I41" s="91">
        <v>184</v>
      </c>
      <c r="J41" s="91">
        <v>54</v>
      </c>
      <c r="K41" s="91">
        <v>4</v>
      </c>
      <c r="L41" s="91">
        <v>2</v>
      </c>
      <c r="M41" s="91">
        <v>152</v>
      </c>
      <c r="N41" s="91">
        <v>12</v>
      </c>
      <c r="O41" s="91">
        <v>16</v>
      </c>
      <c r="P41" s="91">
        <v>7</v>
      </c>
      <c r="Q41" s="91">
        <v>2</v>
      </c>
      <c r="R41" s="91">
        <v>2</v>
      </c>
      <c r="S41" s="91">
        <v>3</v>
      </c>
      <c r="T41" s="91">
        <v>10</v>
      </c>
      <c r="U41" s="91">
        <v>17</v>
      </c>
      <c r="V41" s="91">
        <v>51</v>
      </c>
      <c r="W41" s="91">
        <v>2</v>
      </c>
      <c r="X41" s="91">
        <v>9</v>
      </c>
      <c r="Y41" s="91">
        <v>10</v>
      </c>
      <c r="Z41" s="91">
        <v>8</v>
      </c>
      <c r="AA41" s="91">
        <v>2</v>
      </c>
      <c r="AB41" s="91">
        <v>0</v>
      </c>
      <c r="AC41" s="91">
        <v>12</v>
      </c>
      <c r="AD41" s="91">
        <v>12</v>
      </c>
      <c r="AE41" s="47"/>
      <c r="AF41" s="46"/>
      <c r="AG41" s="46"/>
      <c r="AH41" s="53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</row>
    <row r="42" spans="1:56" ht="14.25" customHeight="1">
      <c r="A42" s="64"/>
      <c r="B42" s="64"/>
      <c r="C42" s="63" t="s">
        <v>3</v>
      </c>
      <c r="D42" s="91">
        <v>532</v>
      </c>
      <c r="E42" s="91">
        <v>288</v>
      </c>
      <c r="F42" s="91">
        <v>244</v>
      </c>
      <c r="G42" s="91">
        <v>41</v>
      </c>
      <c r="H42" s="91">
        <v>118</v>
      </c>
      <c r="I42" s="91">
        <v>100</v>
      </c>
      <c r="J42" s="91">
        <v>45</v>
      </c>
      <c r="K42" s="91">
        <v>2</v>
      </c>
      <c r="L42" s="91">
        <v>2</v>
      </c>
      <c r="M42" s="91">
        <v>111</v>
      </c>
      <c r="N42" s="91">
        <v>10</v>
      </c>
      <c r="O42" s="91">
        <v>12</v>
      </c>
      <c r="P42" s="91">
        <v>6</v>
      </c>
      <c r="Q42" s="91">
        <v>2</v>
      </c>
      <c r="R42" s="91">
        <v>0</v>
      </c>
      <c r="S42" s="91">
        <v>2</v>
      </c>
      <c r="T42" s="91">
        <v>8</v>
      </c>
      <c r="U42" s="91">
        <v>11</v>
      </c>
      <c r="V42" s="91">
        <v>38</v>
      </c>
      <c r="W42" s="91">
        <v>0</v>
      </c>
      <c r="X42" s="91">
        <v>6</v>
      </c>
      <c r="Y42" s="91">
        <v>2</v>
      </c>
      <c r="Z42" s="91">
        <v>6</v>
      </c>
      <c r="AA42" s="91">
        <v>1</v>
      </c>
      <c r="AB42" s="91">
        <v>0</v>
      </c>
      <c r="AC42" s="91">
        <v>4</v>
      </c>
      <c r="AD42" s="91">
        <v>5</v>
      </c>
      <c r="AE42" s="47"/>
      <c r="AF42" s="46"/>
      <c r="AG42" s="46"/>
      <c r="AH42" s="53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</row>
    <row r="43" spans="1:56" ht="14.25" customHeight="1">
      <c r="A43" s="64"/>
      <c r="B43" s="64"/>
      <c r="C43" s="63" t="s">
        <v>4</v>
      </c>
      <c r="D43" s="91">
        <v>270</v>
      </c>
      <c r="E43" s="91">
        <v>198</v>
      </c>
      <c r="F43" s="91">
        <v>72</v>
      </c>
      <c r="G43" s="91">
        <v>41</v>
      </c>
      <c r="H43" s="91">
        <v>31</v>
      </c>
      <c r="I43" s="91">
        <v>84</v>
      </c>
      <c r="J43" s="91">
        <v>9</v>
      </c>
      <c r="K43" s="91">
        <v>2</v>
      </c>
      <c r="L43" s="91">
        <v>0</v>
      </c>
      <c r="M43" s="91">
        <v>41</v>
      </c>
      <c r="N43" s="91">
        <v>2</v>
      </c>
      <c r="O43" s="91">
        <v>4</v>
      </c>
      <c r="P43" s="91">
        <v>1</v>
      </c>
      <c r="Q43" s="91">
        <v>0</v>
      </c>
      <c r="R43" s="91">
        <v>2</v>
      </c>
      <c r="S43" s="91">
        <v>1</v>
      </c>
      <c r="T43" s="91">
        <v>2</v>
      </c>
      <c r="U43" s="91">
        <v>6</v>
      </c>
      <c r="V43" s="91">
        <v>13</v>
      </c>
      <c r="W43" s="91">
        <v>2</v>
      </c>
      <c r="X43" s="91">
        <v>3</v>
      </c>
      <c r="Y43" s="91">
        <v>8</v>
      </c>
      <c r="Z43" s="91">
        <v>2</v>
      </c>
      <c r="AA43" s="91">
        <v>1</v>
      </c>
      <c r="AB43" s="91">
        <v>0</v>
      </c>
      <c r="AC43" s="91">
        <v>8</v>
      </c>
      <c r="AD43" s="91">
        <v>7</v>
      </c>
      <c r="AE43" s="47"/>
      <c r="AF43" s="46"/>
      <c r="AG43" s="46"/>
      <c r="AH43" s="53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</row>
    <row r="44" spans="1:56" ht="14.25" customHeight="1">
      <c r="A44" s="64"/>
      <c r="B44" s="119" t="s">
        <v>7</v>
      </c>
      <c r="C44" s="120"/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47"/>
      <c r="AF44" s="46"/>
      <c r="AG44" s="46"/>
      <c r="AH44" s="53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</row>
    <row r="45" spans="1:56" ht="14.25" customHeight="1">
      <c r="A45" s="64"/>
      <c r="B45" s="64"/>
      <c r="C45" s="63" t="s">
        <v>3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47"/>
      <c r="AF45" s="46"/>
      <c r="AG45" s="46"/>
      <c r="AH45" s="53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</row>
    <row r="46" spans="1:56" ht="14.25" customHeight="1">
      <c r="A46" s="64"/>
      <c r="B46" s="64"/>
      <c r="C46" s="6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47"/>
      <c r="AF46" s="46"/>
      <c r="AG46" s="46"/>
      <c r="AH46" s="53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</row>
    <row r="47" spans="1:34" ht="14.25" customHeight="1">
      <c r="A47" s="121" t="s">
        <v>25</v>
      </c>
      <c r="B47" s="121"/>
      <c r="C47" s="122"/>
      <c r="D47" s="91">
        <v>999</v>
      </c>
      <c r="E47" s="91">
        <v>526</v>
      </c>
      <c r="F47" s="91">
        <v>473</v>
      </c>
      <c r="G47" s="91">
        <v>86</v>
      </c>
      <c r="H47" s="91">
        <v>216</v>
      </c>
      <c r="I47" s="91">
        <v>201</v>
      </c>
      <c r="J47" s="91">
        <v>81</v>
      </c>
      <c r="K47" s="91">
        <v>9</v>
      </c>
      <c r="L47" s="91">
        <v>9</v>
      </c>
      <c r="M47" s="91">
        <v>151</v>
      </c>
      <c r="N47" s="91">
        <v>7</v>
      </c>
      <c r="O47" s="91">
        <v>25</v>
      </c>
      <c r="P47" s="91">
        <v>21</v>
      </c>
      <c r="Q47" s="91">
        <v>10</v>
      </c>
      <c r="R47" s="91">
        <v>14</v>
      </c>
      <c r="S47" s="91">
        <v>10</v>
      </c>
      <c r="T47" s="91">
        <v>10</v>
      </c>
      <c r="U47" s="91">
        <v>4</v>
      </c>
      <c r="V47" s="91">
        <v>56</v>
      </c>
      <c r="W47" s="91">
        <v>1</v>
      </c>
      <c r="X47" s="91">
        <v>13</v>
      </c>
      <c r="Y47" s="91">
        <v>22</v>
      </c>
      <c r="Z47" s="91">
        <v>29</v>
      </c>
      <c r="AA47" s="91">
        <v>4</v>
      </c>
      <c r="AB47" s="91">
        <v>9</v>
      </c>
      <c r="AC47" s="91">
        <v>3</v>
      </c>
      <c r="AD47" s="91">
        <v>8</v>
      </c>
      <c r="AE47" s="47"/>
      <c r="AF47" s="46"/>
      <c r="AG47" s="46"/>
      <c r="AH47" s="53"/>
    </row>
    <row r="48" spans="1:34" ht="14.25" customHeight="1">
      <c r="A48" s="62"/>
      <c r="B48" s="119" t="s">
        <v>6</v>
      </c>
      <c r="C48" s="120"/>
      <c r="D48" s="91">
        <v>990</v>
      </c>
      <c r="E48" s="91">
        <v>518</v>
      </c>
      <c r="F48" s="91">
        <v>472</v>
      </c>
      <c r="G48" s="91">
        <v>85</v>
      </c>
      <c r="H48" s="91">
        <v>216</v>
      </c>
      <c r="I48" s="91">
        <v>197</v>
      </c>
      <c r="J48" s="91">
        <v>80</v>
      </c>
      <c r="K48" s="91">
        <v>9</v>
      </c>
      <c r="L48" s="91">
        <v>9</v>
      </c>
      <c r="M48" s="91">
        <v>148</v>
      </c>
      <c r="N48" s="91">
        <v>7</v>
      </c>
      <c r="O48" s="91">
        <v>25</v>
      </c>
      <c r="P48" s="91">
        <v>21</v>
      </c>
      <c r="Q48" s="91">
        <v>10</v>
      </c>
      <c r="R48" s="91">
        <v>14</v>
      </c>
      <c r="S48" s="91">
        <v>10</v>
      </c>
      <c r="T48" s="91">
        <v>10</v>
      </c>
      <c r="U48" s="91">
        <v>4</v>
      </c>
      <c r="V48" s="91">
        <v>56</v>
      </c>
      <c r="W48" s="91">
        <v>1</v>
      </c>
      <c r="X48" s="91">
        <v>13</v>
      </c>
      <c r="Y48" s="91">
        <v>22</v>
      </c>
      <c r="Z48" s="91">
        <v>29</v>
      </c>
      <c r="AA48" s="91">
        <v>4</v>
      </c>
      <c r="AB48" s="91">
        <v>9</v>
      </c>
      <c r="AC48" s="91">
        <v>3</v>
      </c>
      <c r="AD48" s="91">
        <v>8</v>
      </c>
      <c r="AE48" s="47"/>
      <c r="AF48" s="46"/>
      <c r="AG48" s="46"/>
      <c r="AH48" s="53"/>
    </row>
    <row r="49" spans="1:34" ht="14.25" customHeight="1">
      <c r="A49" s="64"/>
      <c r="B49" s="64"/>
      <c r="C49" s="63" t="s">
        <v>3</v>
      </c>
      <c r="D49" s="91">
        <v>487</v>
      </c>
      <c r="E49" s="91">
        <v>245</v>
      </c>
      <c r="F49" s="91">
        <v>242</v>
      </c>
      <c r="G49" s="91">
        <v>36</v>
      </c>
      <c r="H49" s="91">
        <v>93</v>
      </c>
      <c r="I49" s="91">
        <v>77</v>
      </c>
      <c r="J49" s="91">
        <v>40</v>
      </c>
      <c r="K49" s="91">
        <v>4</v>
      </c>
      <c r="L49" s="91">
        <v>0</v>
      </c>
      <c r="M49" s="91">
        <v>93</v>
      </c>
      <c r="N49" s="91">
        <v>6</v>
      </c>
      <c r="O49" s="91">
        <v>14</v>
      </c>
      <c r="P49" s="91">
        <v>12</v>
      </c>
      <c r="Q49" s="91">
        <v>5</v>
      </c>
      <c r="R49" s="91">
        <v>11</v>
      </c>
      <c r="S49" s="91">
        <v>6</v>
      </c>
      <c r="T49" s="91">
        <v>9</v>
      </c>
      <c r="U49" s="91">
        <v>1</v>
      </c>
      <c r="V49" s="91">
        <v>35</v>
      </c>
      <c r="W49" s="91">
        <v>1</v>
      </c>
      <c r="X49" s="91">
        <v>9</v>
      </c>
      <c r="Y49" s="91">
        <v>3</v>
      </c>
      <c r="Z49" s="91">
        <v>16</v>
      </c>
      <c r="AA49" s="91">
        <v>3</v>
      </c>
      <c r="AB49" s="91">
        <v>9</v>
      </c>
      <c r="AC49" s="91">
        <v>2</v>
      </c>
      <c r="AD49" s="91">
        <v>2</v>
      </c>
      <c r="AE49" s="47"/>
      <c r="AF49" s="46"/>
      <c r="AG49" s="46"/>
      <c r="AH49" s="53"/>
    </row>
    <row r="50" spans="1:34" ht="14.25" customHeight="1">
      <c r="A50" s="64"/>
      <c r="B50" s="64"/>
      <c r="C50" s="63" t="s">
        <v>4</v>
      </c>
      <c r="D50" s="91">
        <v>503</v>
      </c>
      <c r="E50" s="91">
        <v>273</v>
      </c>
      <c r="F50" s="91">
        <v>230</v>
      </c>
      <c r="G50" s="91">
        <v>49</v>
      </c>
      <c r="H50" s="91">
        <v>123</v>
      </c>
      <c r="I50" s="91">
        <v>120</v>
      </c>
      <c r="J50" s="91">
        <v>40</v>
      </c>
      <c r="K50" s="91">
        <v>5</v>
      </c>
      <c r="L50" s="91">
        <v>9</v>
      </c>
      <c r="M50" s="91">
        <v>55</v>
      </c>
      <c r="N50" s="91">
        <v>1</v>
      </c>
      <c r="O50" s="91">
        <v>11</v>
      </c>
      <c r="P50" s="91">
        <v>9</v>
      </c>
      <c r="Q50" s="91">
        <v>5</v>
      </c>
      <c r="R50" s="91">
        <v>3</v>
      </c>
      <c r="S50" s="91">
        <v>4</v>
      </c>
      <c r="T50" s="91">
        <v>1</v>
      </c>
      <c r="U50" s="91">
        <v>3</v>
      </c>
      <c r="V50" s="91">
        <v>21</v>
      </c>
      <c r="W50" s="91">
        <v>0</v>
      </c>
      <c r="X50" s="91">
        <v>4</v>
      </c>
      <c r="Y50" s="91">
        <v>19</v>
      </c>
      <c r="Z50" s="91">
        <v>13</v>
      </c>
      <c r="AA50" s="91">
        <v>1</v>
      </c>
      <c r="AB50" s="91">
        <v>0</v>
      </c>
      <c r="AC50" s="91">
        <v>1</v>
      </c>
      <c r="AD50" s="91">
        <v>6</v>
      </c>
      <c r="AE50" s="47"/>
      <c r="AF50" s="46"/>
      <c r="AG50" s="46"/>
      <c r="AH50" s="53"/>
    </row>
    <row r="51" spans="1:34" ht="14.25" customHeight="1">
      <c r="A51" s="64"/>
      <c r="B51" s="119" t="s">
        <v>7</v>
      </c>
      <c r="C51" s="120"/>
      <c r="D51" s="114">
        <v>9</v>
      </c>
      <c r="E51" s="91">
        <v>8</v>
      </c>
      <c r="F51" s="91">
        <v>1</v>
      </c>
      <c r="G51" s="91">
        <v>1</v>
      </c>
      <c r="H51" s="91">
        <v>0</v>
      </c>
      <c r="I51" s="91">
        <v>4</v>
      </c>
      <c r="J51" s="91">
        <v>1</v>
      </c>
      <c r="K51" s="91">
        <v>0</v>
      </c>
      <c r="L51" s="91">
        <v>0</v>
      </c>
      <c r="M51" s="91">
        <v>3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47"/>
      <c r="AF51" s="46"/>
      <c r="AG51" s="46"/>
      <c r="AH51" s="53"/>
    </row>
    <row r="52" spans="1:34" ht="14.25" customHeight="1">
      <c r="A52" s="64"/>
      <c r="B52" s="64"/>
      <c r="C52" s="63" t="s">
        <v>3</v>
      </c>
      <c r="D52" s="114">
        <v>9</v>
      </c>
      <c r="E52" s="91">
        <v>8</v>
      </c>
      <c r="F52" s="91">
        <v>1</v>
      </c>
      <c r="G52" s="91">
        <v>1</v>
      </c>
      <c r="H52" s="91">
        <v>0</v>
      </c>
      <c r="I52" s="91">
        <v>4</v>
      </c>
      <c r="J52" s="91">
        <v>1</v>
      </c>
      <c r="K52" s="91">
        <v>0</v>
      </c>
      <c r="L52" s="91">
        <v>0</v>
      </c>
      <c r="M52" s="91">
        <v>3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47"/>
      <c r="AF52" s="46"/>
      <c r="AG52" s="46"/>
      <c r="AH52" s="53"/>
    </row>
    <row r="53" spans="1:34" ht="14.25" customHeight="1">
      <c r="A53" s="64"/>
      <c r="B53" s="64"/>
      <c r="C53" s="6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47"/>
      <c r="AF53" s="46"/>
      <c r="AG53" s="46"/>
      <c r="AH53" s="53"/>
    </row>
    <row r="54" spans="1:34" ht="14.25" customHeight="1">
      <c r="A54" s="121" t="s">
        <v>26</v>
      </c>
      <c r="B54" s="121"/>
      <c r="C54" s="122"/>
      <c r="D54" s="91">
        <v>289</v>
      </c>
      <c r="E54" s="91">
        <v>140</v>
      </c>
      <c r="F54" s="91">
        <v>149</v>
      </c>
      <c r="G54" s="91">
        <v>19</v>
      </c>
      <c r="H54" s="91">
        <v>71</v>
      </c>
      <c r="I54" s="91">
        <v>44</v>
      </c>
      <c r="J54" s="91">
        <v>22</v>
      </c>
      <c r="K54" s="91">
        <v>0</v>
      </c>
      <c r="L54" s="91">
        <v>0</v>
      </c>
      <c r="M54" s="91">
        <v>54</v>
      </c>
      <c r="N54" s="91">
        <v>4</v>
      </c>
      <c r="O54" s="91">
        <v>11</v>
      </c>
      <c r="P54" s="91">
        <v>6</v>
      </c>
      <c r="Q54" s="91">
        <v>1</v>
      </c>
      <c r="R54" s="91">
        <v>1</v>
      </c>
      <c r="S54" s="91">
        <v>2</v>
      </c>
      <c r="T54" s="91">
        <v>0</v>
      </c>
      <c r="U54" s="91">
        <v>8</v>
      </c>
      <c r="V54" s="91">
        <v>30</v>
      </c>
      <c r="W54" s="91">
        <v>0</v>
      </c>
      <c r="X54" s="91">
        <v>4</v>
      </c>
      <c r="Y54" s="91">
        <v>1</v>
      </c>
      <c r="Z54" s="91">
        <v>10</v>
      </c>
      <c r="AA54" s="91">
        <v>0</v>
      </c>
      <c r="AB54" s="91">
        <v>1</v>
      </c>
      <c r="AC54" s="91">
        <v>0</v>
      </c>
      <c r="AD54" s="91">
        <v>0</v>
      </c>
      <c r="AE54" s="47"/>
      <c r="AF54" s="46"/>
      <c r="AG54" s="46"/>
      <c r="AH54" s="53"/>
    </row>
    <row r="55" spans="1:34" ht="14.25" customHeight="1">
      <c r="A55" s="62"/>
      <c r="B55" s="119" t="s">
        <v>6</v>
      </c>
      <c r="C55" s="120"/>
      <c r="D55" s="91">
        <v>289</v>
      </c>
      <c r="E55" s="91">
        <v>140</v>
      </c>
      <c r="F55" s="91">
        <v>149</v>
      </c>
      <c r="G55" s="91">
        <v>19</v>
      </c>
      <c r="H55" s="91">
        <v>71</v>
      </c>
      <c r="I55" s="91">
        <v>44</v>
      </c>
      <c r="J55" s="91">
        <v>22</v>
      </c>
      <c r="K55" s="91">
        <v>0</v>
      </c>
      <c r="L55" s="91">
        <v>0</v>
      </c>
      <c r="M55" s="91">
        <v>54</v>
      </c>
      <c r="N55" s="91">
        <v>4</v>
      </c>
      <c r="O55" s="91">
        <v>11</v>
      </c>
      <c r="P55" s="91">
        <v>6</v>
      </c>
      <c r="Q55" s="91">
        <v>1</v>
      </c>
      <c r="R55" s="91">
        <v>1</v>
      </c>
      <c r="S55" s="91">
        <v>2</v>
      </c>
      <c r="T55" s="91">
        <v>0</v>
      </c>
      <c r="U55" s="91">
        <v>8</v>
      </c>
      <c r="V55" s="91">
        <v>30</v>
      </c>
      <c r="W55" s="91">
        <v>0</v>
      </c>
      <c r="X55" s="91">
        <v>4</v>
      </c>
      <c r="Y55" s="91">
        <v>1</v>
      </c>
      <c r="Z55" s="91">
        <v>10</v>
      </c>
      <c r="AA55" s="91">
        <v>0</v>
      </c>
      <c r="AB55" s="91">
        <v>1</v>
      </c>
      <c r="AC55" s="91">
        <v>0</v>
      </c>
      <c r="AD55" s="91">
        <v>0</v>
      </c>
      <c r="AE55" s="47"/>
      <c r="AF55" s="46"/>
      <c r="AG55" s="46"/>
      <c r="AH55" s="53"/>
    </row>
    <row r="56" spans="1:34" ht="14.25" customHeight="1">
      <c r="A56" s="64"/>
      <c r="B56" s="64"/>
      <c r="C56" s="63" t="s">
        <v>3</v>
      </c>
      <c r="D56" s="91">
        <v>289</v>
      </c>
      <c r="E56" s="91">
        <v>140</v>
      </c>
      <c r="F56" s="91">
        <v>149</v>
      </c>
      <c r="G56" s="91">
        <v>19</v>
      </c>
      <c r="H56" s="91">
        <v>71</v>
      </c>
      <c r="I56" s="91">
        <v>44</v>
      </c>
      <c r="J56" s="91">
        <v>22</v>
      </c>
      <c r="K56" s="91">
        <v>0</v>
      </c>
      <c r="L56" s="91">
        <v>0</v>
      </c>
      <c r="M56" s="91">
        <v>54</v>
      </c>
      <c r="N56" s="91">
        <v>4</v>
      </c>
      <c r="O56" s="91">
        <v>11</v>
      </c>
      <c r="P56" s="91">
        <v>6</v>
      </c>
      <c r="Q56" s="91">
        <v>1</v>
      </c>
      <c r="R56" s="91">
        <v>1</v>
      </c>
      <c r="S56" s="91">
        <v>2</v>
      </c>
      <c r="T56" s="91">
        <v>0</v>
      </c>
      <c r="U56" s="91">
        <v>8</v>
      </c>
      <c r="V56" s="91">
        <v>30</v>
      </c>
      <c r="W56" s="91">
        <v>0</v>
      </c>
      <c r="X56" s="91">
        <v>4</v>
      </c>
      <c r="Y56" s="91">
        <v>1</v>
      </c>
      <c r="Z56" s="91">
        <v>10</v>
      </c>
      <c r="AA56" s="91">
        <v>0</v>
      </c>
      <c r="AB56" s="91">
        <v>1</v>
      </c>
      <c r="AC56" s="91">
        <v>0</v>
      </c>
      <c r="AD56" s="91">
        <v>0</v>
      </c>
      <c r="AE56" s="47"/>
      <c r="AF56" s="46"/>
      <c r="AG56" s="46"/>
      <c r="AH56" s="53"/>
    </row>
    <row r="57" spans="1:34" ht="14.25" customHeight="1">
      <c r="A57" s="64"/>
      <c r="B57" s="119" t="s">
        <v>7</v>
      </c>
      <c r="C57" s="120"/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47"/>
      <c r="AF57" s="46"/>
      <c r="AG57" s="46"/>
      <c r="AH57" s="53"/>
    </row>
    <row r="58" spans="1:34" ht="14.25" customHeight="1">
      <c r="A58" s="64"/>
      <c r="B58" s="62"/>
      <c r="C58" s="63" t="s">
        <v>3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47"/>
      <c r="AF58" s="46"/>
      <c r="AG58" s="46"/>
      <c r="AH58" s="53"/>
    </row>
    <row r="59" spans="1:34" ht="14.25" customHeight="1">
      <c r="A59" s="62"/>
      <c r="B59" s="62"/>
      <c r="C59" s="63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47"/>
      <c r="AF59" s="46"/>
      <c r="AG59" s="46"/>
      <c r="AH59" s="53"/>
    </row>
    <row r="60" spans="1:34" ht="14.25" customHeight="1">
      <c r="A60" s="121" t="s">
        <v>27</v>
      </c>
      <c r="B60" s="121"/>
      <c r="C60" s="122"/>
      <c r="D60" s="91">
        <v>61</v>
      </c>
      <c r="E60" s="91">
        <v>30</v>
      </c>
      <c r="F60" s="91">
        <v>31</v>
      </c>
      <c r="G60" s="91">
        <v>6</v>
      </c>
      <c r="H60" s="91">
        <v>12</v>
      </c>
      <c r="I60" s="91">
        <v>10</v>
      </c>
      <c r="J60" s="91">
        <v>6</v>
      </c>
      <c r="K60" s="91">
        <v>0</v>
      </c>
      <c r="L60" s="91">
        <v>0</v>
      </c>
      <c r="M60" s="91">
        <v>7</v>
      </c>
      <c r="N60" s="91">
        <v>1</v>
      </c>
      <c r="O60" s="91">
        <v>0</v>
      </c>
      <c r="P60" s="91">
        <v>1</v>
      </c>
      <c r="Q60" s="91">
        <v>6</v>
      </c>
      <c r="R60" s="91">
        <v>4</v>
      </c>
      <c r="S60" s="91">
        <v>0</v>
      </c>
      <c r="T60" s="91">
        <v>0</v>
      </c>
      <c r="U60" s="91">
        <v>1</v>
      </c>
      <c r="V60" s="91">
        <v>1</v>
      </c>
      <c r="W60" s="91">
        <v>0</v>
      </c>
      <c r="X60" s="91">
        <v>2</v>
      </c>
      <c r="Y60" s="91">
        <v>0</v>
      </c>
      <c r="Z60" s="91">
        <v>4</v>
      </c>
      <c r="AA60" s="91">
        <v>0</v>
      </c>
      <c r="AB60" s="91">
        <v>0</v>
      </c>
      <c r="AC60" s="91">
        <v>0</v>
      </c>
      <c r="AD60" s="91">
        <v>0</v>
      </c>
      <c r="AE60" s="47"/>
      <c r="AF60" s="46"/>
      <c r="AG60" s="46"/>
      <c r="AH60" s="53"/>
    </row>
    <row r="61" spans="1:34" ht="14.25" customHeight="1">
      <c r="A61" s="62"/>
      <c r="B61" s="119" t="s">
        <v>6</v>
      </c>
      <c r="C61" s="120"/>
      <c r="D61" s="91">
        <v>61</v>
      </c>
      <c r="E61" s="91">
        <v>30</v>
      </c>
      <c r="F61" s="91">
        <v>31</v>
      </c>
      <c r="G61" s="91">
        <v>6</v>
      </c>
      <c r="H61" s="91">
        <v>12</v>
      </c>
      <c r="I61" s="91">
        <v>10</v>
      </c>
      <c r="J61" s="91">
        <v>6</v>
      </c>
      <c r="K61" s="91">
        <v>0</v>
      </c>
      <c r="L61" s="91">
        <v>0</v>
      </c>
      <c r="M61" s="91">
        <v>7</v>
      </c>
      <c r="N61" s="91">
        <v>1</v>
      </c>
      <c r="O61" s="91">
        <v>0</v>
      </c>
      <c r="P61" s="91">
        <v>1</v>
      </c>
      <c r="Q61" s="91">
        <v>6</v>
      </c>
      <c r="R61" s="91">
        <v>4</v>
      </c>
      <c r="S61" s="91">
        <v>0</v>
      </c>
      <c r="T61" s="91">
        <v>0</v>
      </c>
      <c r="U61" s="91">
        <v>1</v>
      </c>
      <c r="V61" s="91">
        <v>1</v>
      </c>
      <c r="W61" s="91">
        <v>0</v>
      </c>
      <c r="X61" s="91">
        <v>2</v>
      </c>
      <c r="Y61" s="91">
        <v>0</v>
      </c>
      <c r="Z61" s="91">
        <v>4</v>
      </c>
      <c r="AA61" s="91">
        <v>0</v>
      </c>
      <c r="AB61" s="91">
        <v>0</v>
      </c>
      <c r="AC61" s="91">
        <v>0</v>
      </c>
      <c r="AD61" s="91">
        <v>0</v>
      </c>
      <c r="AE61" s="47"/>
      <c r="AF61" s="46"/>
      <c r="AG61" s="46"/>
      <c r="AH61" s="53"/>
    </row>
    <row r="62" spans="1:34" ht="14.25" customHeight="1">
      <c r="A62" s="64"/>
      <c r="B62" s="64"/>
      <c r="C62" s="63" t="s">
        <v>3</v>
      </c>
      <c r="D62" s="91">
        <v>61</v>
      </c>
      <c r="E62" s="91">
        <v>30</v>
      </c>
      <c r="F62" s="91">
        <v>31</v>
      </c>
      <c r="G62" s="91">
        <v>6</v>
      </c>
      <c r="H62" s="91">
        <v>12</v>
      </c>
      <c r="I62" s="91">
        <v>10</v>
      </c>
      <c r="J62" s="91">
        <v>6</v>
      </c>
      <c r="K62" s="91">
        <v>0</v>
      </c>
      <c r="L62" s="91">
        <v>0</v>
      </c>
      <c r="M62" s="91">
        <v>7</v>
      </c>
      <c r="N62" s="91">
        <v>1</v>
      </c>
      <c r="O62" s="91">
        <v>0</v>
      </c>
      <c r="P62" s="91">
        <v>1</v>
      </c>
      <c r="Q62" s="91">
        <v>6</v>
      </c>
      <c r="R62" s="91">
        <v>4</v>
      </c>
      <c r="S62" s="91">
        <v>0</v>
      </c>
      <c r="T62" s="91">
        <v>0</v>
      </c>
      <c r="U62" s="91">
        <v>1</v>
      </c>
      <c r="V62" s="91">
        <v>1</v>
      </c>
      <c r="W62" s="91">
        <v>0</v>
      </c>
      <c r="X62" s="91">
        <v>2</v>
      </c>
      <c r="Y62" s="91">
        <v>0</v>
      </c>
      <c r="Z62" s="91">
        <v>4</v>
      </c>
      <c r="AA62" s="91">
        <v>0</v>
      </c>
      <c r="AB62" s="91">
        <v>0</v>
      </c>
      <c r="AC62" s="91">
        <v>0</v>
      </c>
      <c r="AD62" s="91">
        <v>0</v>
      </c>
      <c r="AE62" s="47"/>
      <c r="AF62" s="46"/>
      <c r="AG62" s="46"/>
      <c r="AH62" s="53"/>
    </row>
    <row r="63" spans="1:34" ht="14.25" customHeight="1">
      <c r="A63" s="64"/>
      <c r="B63" s="64"/>
      <c r="C63" s="63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47"/>
      <c r="AF63" s="46"/>
      <c r="AG63" s="46"/>
      <c r="AH63" s="53"/>
    </row>
    <row r="64" spans="1:34" ht="14.25" customHeight="1">
      <c r="A64" s="121" t="s">
        <v>28</v>
      </c>
      <c r="B64" s="121"/>
      <c r="C64" s="122"/>
      <c r="D64" s="91">
        <v>385</v>
      </c>
      <c r="E64" s="91">
        <v>180</v>
      </c>
      <c r="F64" s="91">
        <v>205</v>
      </c>
      <c r="G64" s="91">
        <v>30</v>
      </c>
      <c r="H64" s="91">
        <v>79</v>
      </c>
      <c r="I64" s="91">
        <v>58</v>
      </c>
      <c r="J64" s="91">
        <v>28</v>
      </c>
      <c r="K64" s="91">
        <v>4</v>
      </c>
      <c r="L64" s="91">
        <v>4</v>
      </c>
      <c r="M64" s="91">
        <v>51</v>
      </c>
      <c r="N64" s="91">
        <v>13</v>
      </c>
      <c r="O64" s="91">
        <v>5</v>
      </c>
      <c r="P64" s="91">
        <v>6</v>
      </c>
      <c r="Q64" s="91">
        <v>8</v>
      </c>
      <c r="R64" s="91">
        <v>3</v>
      </c>
      <c r="S64" s="91">
        <v>3</v>
      </c>
      <c r="T64" s="91">
        <v>5</v>
      </c>
      <c r="U64" s="91">
        <v>6</v>
      </c>
      <c r="V64" s="91">
        <v>35</v>
      </c>
      <c r="W64" s="91">
        <v>0</v>
      </c>
      <c r="X64" s="91">
        <v>2</v>
      </c>
      <c r="Y64" s="91">
        <v>7</v>
      </c>
      <c r="Z64" s="91">
        <v>18</v>
      </c>
      <c r="AA64" s="91">
        <v>2</v>
      </c>
      <c r="AB64" s="91">
        <v>1</v>
      </c>
      <c r="AC64" s="91">
        <v>6</v>
      </c>
      <c r="AD64" s="91">
        <v>11</v>
      </c>
      <c r="AE64" s="47"/>
      <c r="AF64" s="46"/>
      <c r="AG64" s="46"/>
      <c r="AH64" s="53"/>
    </row>
    <row r="65" spans="1:34" ht="14.25" customHeight="1">
      <c r="A65" s="62"/>
      <c r="B65" s="119" t="s">
        <v>6</v>
      </c>
      <c r="C65" s="120"/>
      <c r="D65" s="91">
        <v>385</v>
      </c>
      <c r="E65" s="91">
        <v>180</v>
      </c>
      <c r="F65" s="91">
        <v>205</v>
      </c>
      <c r="G65" s="91">
        <v>30</v>
      </c>
      <c r="H65" s="91">
        <v>79</v>
      </c>
      <c r="I65" s="91">
        <v>58</v>
      </c>
      <c r="J65" s="91">
        <v>28</v>
      </c>
      <c r="K65" s="91">
        <v>4</v>
      </c>
      <c r="L65" s="91">
        <v>4</v>
      </c>
      <c r="M65" s="91">
        <v>51</v>
      </c>
      <c r="N65" s="91">
        <v>13</v>
      </c>
      <c r="O65" s="91">
        <v>5</v>
      </c>
      <c r="P65" s="91">
        <v>6</v>
      </c>
      <c r="Q65" s="91">
        <v>8</v>
      </c>
      <c r="R65" s="91">
        <v>3</v>
      </c>
      <c r="S65" s="91">
        <v>3</v>
      </c>
      <c r="T65" s="91">
        <v>5</v>
      </c>
      <c r="U65" s="91">
        <v>6</v>
      </c>
      <c r="V65" s="91">
        <v>35</v>
      </c>
      <c r="W65" s="91">
        <v>0</v>
      </c>
      <c r="X65" s="91">
        <v>2</v>
      </c>
      <c r="Y65" s="91">
        <v>7</v>
      </c>
      <c r="Z65" s="91">
        <v>18</v>
      </c>
      <c r="AA65" s="91">
        <v>2</v>
      </c>
      <c r="AB65" s="91">
        <v>1</v>
      </c>
      <c r="AC65" s="91">
        <v>6</v>
      </c>
      <c r="AD65" s="91">
        <v>11</v>
      </c>
      <c r="AE65" s="47"/>
      <c r="AF65" s="46"/>
      <c r="AG65" s="46"/>
      <c r="AH65" s="53"/>
    </row>
    <row r="66" spans="1:34" ht="14.25" customHeight="1">
      <c r="A66" s="64"/>
      <c r="B66" s="64"/>
      <c r="C66" s="63" t="s">
        <v>3</v>
      </c>
      <c r="D66" s="91">
        <v>277</v>
      </c>
      <c r="E66" s="91">
        <v>126</v>
      </c>
      <c r="F66" s="91">
        <v>151</v>
      </c>
      <c r="G66" s="91">
        <v>22</v>
      </c>
      <c r="H66" s="91">
        <v>64</v>
      </c>
      <c r="I66" s="91">
        <v>41</v>
      </c>
      <c r="J66" s="91">
        <v>19</v>
      </c>
      <c r="K66" s="91">
        <v>0</v>
      </c>
      <c r="L66" s="91">
        <v>2</v>
      </c>
      <c r="M66" s="91">
        <v>41</v>
      </c>
      <c r="N66" s="91">
        <v>9</v>
      </c>
      <c r="O66" s="91">
        <v>4</v>
      </c>
      <c r="P66" s="91">
        <v>6</v>
      </c>
      <c r="Q66" s="91">
        <v>3</v>
      </c>
      <c r="R66" s="91">
        <v>3</v>
      </c>
      <c r="S66" s="91">
        <v>2</v>
      </c>
      <c r="T66" s="91">
        <v>4</v>
      </c>
      <c r="U66" s="91">
        <v>6</v>
      </c>
      <c r="V66" s="91">
        <v>25</v>
      </c>
      <c r="W66" s="91">
        <v>0</v>
      </c>
      <c r="X66" s="91">
        <v>1</v>
      </c>
      <c r="Y66" s="91">
        <v>3</v>
      </c>
      <c r="Z66" s="91">
        <v>13</v>
      </c>
      <c r="AA66" s="91">
        <v>0</v>
      </c>
      <c r="AB66" s="91">
        <v>0</v>
      </c>
      <c r="AC66" s="91">
        <v>4</v>
      </c>
      <c r="AD66" s="91">
        <v>5</v>
      </c>
      <c r="AE66" s="47"/>
      <c r="AF66" s="46"/>
      <c r="AG66" s="46"/>
      <c r="AH66" s="53"/>
    </row>
    <row r="67" spans="1:34" ht="14.25" customHeight="1">
      <c r="A67" s="64"/>
      <c r="B67" s="64"/>
      <c r="C67" s="63" t="s">
        <v>4</v>
      </c>
      <c r="D67" s="91">
        <v>108</v>
      </c>
      <c r="E67" s="91">
        <v>54</v>
      </c>
      <c r="F67" s="91">
        <v>54</v>
      </c>
      <c r="G67" s="91">
        <v>8</v>
      </c>
      <c r="H67" s="91">
        <v>15</v>
      </c>
      <c r="I67" s="91">
        <v>17</v>
      </c>
      <c r="J67" s="91">
        <v>9</v>
      </c>
      <c r="K67" s="91">
        <v>4</v>
      </c>
      <c r="L67" s="91">
        <v>2</v>
      </c>
      <c r="M67" s="91">
        <v>10</v>
      </c>
      <c r="N67" s="91">
        <v>4</v>
      </c>
      <c r="O67" s="91">
        <v>1</v>
      </c>
      <c r="P67" s="91">
        <v>0</v>
      </c>
      <c r="Q67" s="91">
        <v>5</v>
      </c>
      <c r="R67" s="91">
        <v>0</v>
      </c>
      <c r="S67" s="91">
        <v>1</v>
      </c>
      <c r="T67" s="91">
        <v>1</v>
      </c>
      <c r="U67" s="91">
        <v>0</v>
      </c>
      <c r="V67" s="91">
        <v>10</v>
      </c>
      <c r="W67" s="91">
        <v>0</v>
      </c>
      <c r="X67" s="91">
        <v>1</v>
      </c>
      <c r="Y67" s="91">
        <v>4</v>
      </c>
      <c r="Z67" s="91">
        <v>5</v>
      </c>
      <c r="AA67" s="91">
        <v>2</v>
      </c>
      <c r="AB67" s="91">
        <v>1</v>
      </c>
      <c r="AC67" s="91">
        <v>2</v>
      </c>
      <c r="AD67" s="91">
        <v>6</v>
      </c>
      <c r="AE67" s="47"/>
      <c r="AF67" s="46"/>
      <c r="AG67" s="46"/>
      <c r="AH67" s="53"/>
    </row>
    <row r="68" spans="1:34" ht="14.25" customHeight="1">
      <c r="A68" s="64"/>
      <c r="B68" s="119" t="s">
        <v>7</v>
      </c>
      <c r="C68" s="120"/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  <c r="AE68" s="47"/>
      <c r="AF68" s="46"/>
      <c r="AG68" s="46"/>
      <c r="AH68" s="53"/>
    </row>
    <row r="69" spans="1:34" ht="14.25" customHeight="1">
      <c r="A69" s="64"/>
      <c r="B69" s="62"/>
      <c r="C69" s="63" t="s">
        <v>3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47"/>
      <c r="AF69" s="46"/>
      <c r="AG69" s="46"/>
      <c r="AH69" s="53"/>
    </row>
    <row r="70" spans="1:34" ht="69.75" customHeight="1">
      <c r="A70" s="15"/>
      <c r="B70" s="15"/>
      <c r="C70" s="1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0"/>
      <c r="AF70" s="46"/>
      <c r="AG70" s="46"/>
      <c r="AH70" s="53"/>
    </row>
    <row r="71" spans="1:34" ht="14.25" customHeight="1">
      <c r="A71" s="191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6"/>
      <c r="AG71" s="46"/>
      <c r="AH71" s="53"/>
    </row>
    <row r="72" spans="4:34" ht="14.25" customHeight="1"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6"/>
      <c r="AG72" s="46"/>
      <c r="AH72" s="53"/>
    </row>
    <row r="73" spans="4:34" ht="14.25" customHeight="1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6"/>
      <c r="AG73" s="46"/>
      <c r="AH73" s="53"/>
    </row>
    <row r="74" spans="4:34" ht="14.25"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6"/>
      <c r="AG74" s="46"/>
      <c r="AH74" s="53"/>
    </row>
    <row r="75" spans="4:34" ht="14.25"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6"/>
      <c r="AG75" s="46"/>
      <c r="AH75" s="53"/>
    </row>
    <row r="76" spans="4:34" ht="14.25">
      <c r="D76" s="46"/>
      <c r="E76" s="46"/>
      <c r="F76" s="46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46"/>
      <c r="AG76" s="46"/>
      <c r="AH76" s="53"/>
    </row>
    <row r="77" spans="4:31" ht="14.25">
      <c r="D77" s="46"/>
      <c r="E77" s="46"/>
      <c r="F77" s="4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4:31" ht="14.25">
      <c r="D78" s="46"/>
      <c r="E78" s="46"/>
      <c r="F78" s="46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4:31" ht="14.25">
      <c r="D79" s="46"/>
      <c r="E79" s="46"/>
      <c r="F79" s="46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4:31" ht="14.25">
      <c r="D80" s="46"/>
      <c r="E80" s="46"/>
      <c r="F80" s="46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4:31" ht="14.25">
      <c r="D81" s="46"/>
      <c r="E81" s="46"/>
      <c r="F81" s="46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4:31" ht="14.25">
      <c r="D82" s="46"/>
      <c r="E82" s="46"/>
      <c r="F82" s="46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4:31" ht="14.25">
      <c r="D83" s="54"/>
      <c r="E83" s="54"/>
      <c r="F83" s="54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4:31" ht="14.25">
      <c r="D84" s="54"/>
      <c r="E84" s="54"/>
      <c r="F84" s="54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4:31" ht="14.25">
      <c r="D85" s="54"/>
      <c r="E85" s="54"/>
      <c r="F85" s="54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4:31" ht="14.25">
      <c r="D86" s="54"/>
      <c r="E86" s="54"/>
      <c r="F86" s="54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4:31" ht="14.25">
      <c r="D87" s="54"/>
      <c r="E87" s="54"/>
      <c r="F87" s="54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4:31" ht="14.25">
      <c r="D88" s="54"/>
      <c r="E88" s="54"/>
      <c r="F88" s="54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4:31" ht="14.25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4:31" ht="14.2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4:31" ht="14.25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4:31" ht="14.2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4:31" ht="14.2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4:31" ht="14.2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4:31" ht="14.25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</sheetData>
  <sheetProtection/>
  <mergeCells count="49">
    <mergeCell ref="B17:C17"/>
    <mergeCell ref="A9:C9"/>
    <mergeCell ref="M4:T4"/>
    <mergeCell ref="D4:F6"/>
    <mergeCell ref="G5:H6"/>
    <mergeCell ref="S5:T6"/>
    <mergeCell ref="K5:L6"/>
    <mergeCell ref="O5:P6"/>
    <mergeCell ref="Q5:R6"/>
    <mergeCell ref="B13:C13"/>
    <mergeCell ref="A2:C2"/>
    <mergeCell ref="G4:L4"/>
    <mergeCell ref="M5:N6"/>
    <mergeCell ref="A4:C7"/>
    <mergeCell ref="B37:C37"/>
    <mergeCell ref="B24:C24"/>
    <mergeCell ref="B20:C20"/>
    <mergeCell ref="I5:J6"/>
    <mergeCell ref="A32:C32"/>
    <mergeCell ref="B10:C10"/>
    <mergeCell ref="B61:C61"/>
    <mergeCell ref="A23:C23"/>
    <mergeCell ref="B33:C33"/>
    <mergeCell ref="A28:C28"/>
    <mergeCell ref="B29:C29"/>
    <mergeCell ref="B41:C41"/>
    <mergeCell ref="B44:C44"/>
    <mergeCell ref="A60:C60"/>
    <mergeCell ref="A40:C40"/>
    <mergeCell ref="A36:C36"/>
    <mergeCell ref="AC5:AD6"/>
    <mergeCell ref="U4:AD4"/>
    <mergeCell ref="W5:X6"/>
    <mergeCell ref="Y5:Z5"/>
    <mergeCell ref="Y6:Z6"/>
    <mergeCell ref="AA5:AB6"/>
    <mergeCell ref="U5:V5"/>
    <mergeCell ref="U6:V6"/>
    <mergeCell ref="A16:C16"/>
    <mergeCell ref="B65:C65"/>
    <mergeCell ref="B68:C68"/>
    <mergeCell ref="A71:N71"/>
    <mergeCell ref="A47:C47"/>
    <mergeCell ref="B48:C48"/>
    <mergeCell ref="B51:C51"/>
    <mergeCell ref="A54:C54"/>
    <mergeCell ref="B55:C55"/>
    <mergeCell ref="B57:C57"/>
    <mergeCell ref="A64:C64"/>
  </mergeCells>
  <printOptions horizontalCentered="1"/>
  <pageMargins left="0.3937007874015748" right="0.3937007874015748" top="0.3937007874015748" bottom="0.1968503937007874" header="0.5118110236220472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H173"/>
  <sheetViews>
    <sheetView zoomScale="75" zoomScaleNormal="75"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H31" sqref="H31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875" style="0" customWidth="1"/>
    <col min="5" max="5" width="9.375" style="0" customWidth="1"/>
    <col min="6" max="6" width="9.125" style="0" customWidth="1"/>
    <col min="7" max="7" width="9.25390625" style="0" customWidth="1"/>
    <col min="8" max="8" width="9.375" style="0" customWidth="1"/>
    <col min="9" max="9" width="9.25390625" style="0" customWidth="1"/>
    <col min="10" max="10" width="9.375" style="0" customWidth="1"/>
    <col min="11" max="11" width="9.50390625" style="0" customWidth="1"/>
    <col min="12" max="12" width="9.375" style="0" customWidth="1"/>
    <col min="13" max="13" width="9.50390625" style="0" customWidth="1"/>
    <col min="14" max="14" width="9.75390625" style="0" customWidth="1"/>
    <col min="15" max="15" width="8.625" style="0" customWidth="1"/>
    <col min="16" max="16" width="7.75390625" style="0" customWidth="1"/>
    <col min="17" max="17" width="8.00390625" style="0" customWidth="1"/>
    <col min="18" max="18" width="7.625" style="0" customWidth="1"/>
    <col min="19" max="19" width="8.125" style="0" customWidth="1"/>
    <col min="20" max="22" width="8.00390625" style="0" customWidth="1"/>
    <col min="23" max="23" width="8.375" style="0" customWidth="1"/>
    <col min="24" max="24" width="8.50390625" style="0" customWidth="1"/>
    <col min="25" max="26" width="8.125" style="0" customWidth="1"/>
    <col min="27" max="28" width="7.875" style="0" customWidth="1"/>
    <col min="29" max="29" width="8.25390625" style="0" customWidth="1"/>
    <col min="30" max="30" width="8.125" style="0" customWidth="1"/>
  </cols>
  <sheetData>
    <row r="1" spans="1:32" ht="21" customHeight="1">
      <c r="A1" s="44" t="s">
        <v>31</v>
      </c>
      <c r="B1" s="7"/>
      <c r="C1" s="7"/>
      <c r="D1" s="7"/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7"/>
      <c r="V1" s="14"/>
      <c r="W1" s="42"/>
      <c r="X1" s="7"/>
      <c r="Y1" s="14"/>
      <c r="Z1" s="14"/>
      <c r="AA1" s="14"/>
      <c r="AB1" s="41" t="s">
        <v>30</v>
      </c>
      <c r="AC1" s="14"/>
      <c r="AD1" s="43" t="s">
        <v>0</v>
      </c>
      <c r="AE1" s="14"/>
      <c r="AF1" s="14"/>
    </row>
    <row r="2" spans="1:30" ht="6.75" customHeight="1" thickBot="1">
      <c r="A2" s="18"/>
      <c r="B2" s="6"/>
      <c r="C2" s="6"/>
      <c r="D2" s="7"/>
      <c r="E2" s="7"/>
      <c r="F2" s="7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6"/>
      <c r="V2" s="8"/>
      <c r="W2" s="9"/>
      <c r="X2" s="6"/>
      <c r="Y2" s="8"/>
      <c r="Z2" s="8"/>
      <c r="AA2" s="8"/>
      <c r="AB2" s="18"/>
      <c r="AC2" s="8"/>
      <c r="AD2" s="19"/>
    </row>
    <row r="3" spans="1:30" s="21" customFormat="1" ht="20.25" customHeight="1" thickTop="1">
      <c r="A3" s="162" t="s">
        <v>1</v>
      </c>
      <c r="B3" s="162"/>
      <c r="C3" s="163"/>
      <c r="D3" s="183" t="s">
        <v>16</v>
      </c>
      <c r="E3" s="162"/>
      <c r="F3" s="163"/>
      <c r="G3" s="159" t="s">
        <v>19</v>
      </c>
      <c r="H3" s="159"/>
      <c r="I3" s="159"/>
      <c r="J3" s="159"/>
      <c r="K3" s="159"/>
      <c r="L3" s="159"/>
      <c r="M3" s="189" t="s">
        <v>23</v>
      </c>
      <c r="N3" s="190"/>
      <c r="O3" s="190"/>
      <c r="P3" s="190"/>
      <c r="Q3" s="190"/>
      <c r="R3" s="190"/>
      <c r="S3" s="190"/>
      <c r="T3" s="190"/>
      <c r="U3" s="189" t="s">
        <v>24</v>
      </c>
      <c r="V3" s="190"/>
      <c r="W3" s="190"/>
      <c r="X3" s="190"/>
      <c r="Y3" s="190"/>
      <c r="Z3" s="190"/>
      <c r="AA3" s="190"/>
      <c r="AB3" s="190"/>
      <c r="AC3" s="190"/>
      <c r="AD3" s="190"/>
    </row>
    <row r="4" spans="1:30" s="21" customFormat="1" ht="20.25" customHeight="1">
      <c r="A4" s="164"/>
      <c r="B4" s="164"/>
      <c r="C4" s="165"/>
      <c r="D4" s="174"/>
      <c r="E4" s="164"/>
      <c r="F4" s="165"/>
      <c r="G4" s="170" t="s">
        <v>72</v>
      </c>
      <c r="H4" s="171"/>
      <c r="I4" s="168" t="s">
        <v>65</v>
      </c>
      <c r="J4" s="171"/>
      <c r="K4" s="173" t="s">
        <v>18</v>
      </c>
      <c r="L4" s="171"/>
      <c r="M4" s="170" t="s">
        <v>20</v>
      </c>
      <c r="N4" s="184"/>
      <c r="O4" s="173" t="s">
        <v>21</v>
      </c>
      <c r="P4" s="169"/>
      <c r="Q4" s="181" t="s">
        <v>66</v>
      </c>
      <c r="R4" s="182"/>
      <c r="S4" s="169" t="s">
        <v>22</v>
      </c>
      <c r="T4" s="171"/>
      <c r="U4" s="181" t="s">
        <v>67</v>
      </c>
      <c r="V4" s="182"/>
      <c r="W4" s="177" t="s">
        <v>73</v>
      </c>
      <c r="X4" s="178"/>
      <c r="Y4" s="181" t="s">
        <v>70</v>
      </c>
      <c r="Z4" s="182"/>
      <c r="AA4" s="181" t="s">
        <v>71</v>
      </c>
      <c r="AB4" s="182"/>
      <c r="AC4" s="173" t="s">
        <v>18</v>
      </c>
      <c r="AD4" s="169"/>
    </row>
    <row r="5" spans="1:32" s="21" customFormat="1" ht="20.25" customHeight="1">
      <c r="A5" s="164"/>
      <c r="B5" s="164"/>
      <c r="C5" s="165"/>
      <c r="D5" s="172"/>
      <c r="E5" s="166"/>
      <c r="F5" s="167"/>
      <c r="G5" s="172"/>
      <c r="H5" s="167"/>
      <c r="I5" s="166"/>
      <c r="J5" s="165"/>
      <c r="K5" s="174"/>
      <c r="L5" s="165"/>
      <c r="M5" s="185"/>
      <c r="N5" s="186"/>
      <c r="O5" s="174"/>
      <c r="P5" s="164"/>
      <c r="Q5" s="187"/>
      <c r="R5" s="188"/>
      <c r="S5" s="164"/>
      <c r="T5" s="165"/>
      <c r="U5" s="175" t="s">
        <v>68</v>
      </c>
      <c r="V5" s="176"/>
      <c r="W5" s="179"/>
      <c r="X5" s="180"/>
      <c r="Y5" s="175" t="s">
        <v>68</v>
      </c>
      <c r="Z5" s="176"/>
      <c r="AA5" s="187"/>
      <c r="AB5" s="188"/>
      <c r="AC5" s="174"/>
      <c r="AD5" s="164"/>
      <c r="AF5" s="21" t="s">
        <v>79</v>
      </c>
    </row>
    <row r="6" spans="1:33" s="21" customFormat="1" ht="20.25" customHeight="1">
      <c r="A6" s="166"/>
      <c r="B6" s="166"/>
      <c r="C6" s="167"/>
      <c r="D6" s="22" t="s">
        <v>2</v>
      </c>
      <c r="E6" s="22" t="s">
        <v>14</v>
      </c>
      <c r="F6" s="22" t="s">
        <v>15</v>
      </c>
      <c r="G6" s="22" t="s">
        <v>14</v>
      </c>
      <c r="H6" s="23" t="s">
        <v>15</v>
      </c>
      <c r="I6" s="23" t="s">
        <v>14</v>
      </c>
      <c r="J6" s="22" t="s">
        <v>15</v>
      </c>
      <c r="K6" s="24" t="s">
        <v>14</v>
      </c>
      <c r="L6" s="25" t="s">
        <v>15</v>
      </c>
      <c r="M6" s="26" t="s">
        <v>14</v>
      </c>
      <c r="N6" s="22" t="s">
        <v>15</v>
      </c>
      <c r="O6" s="22" t="s">
        <v>14</v>
      </c>
      <c r="P6" s="22" t="s">
        <v>15</v>
      </c>
      <c r="Q6" s="22" t="s">
        <v>14</v>
      </c>
      <c r="R6" s="22" t="s">
        <v>15</v>
      </c>
      <c r="S6" s="22" t="s">
        <v>14</v>
      </c>
      <c r="T6" s="22" t="s">
        <v>15</v>
      </c>
      <c r="U6" s="24" t="s">
        <v>14</v>
      </c>
      <c r="V6" s="25" t="s">
        <v>15</v>
      </c>
      <c r="W6" s="22" t="s">
        <v>14</v>
      </c>
      <c r="X6" s="22" t="s">
        <v>15</v>
      </c>
      <c r="Y6" s="22" t="s">
        <v>14</v>
      </c>
      <c r="Z6" s="22" t="s">
        <v>15</v>
      </c>
      <c r="AA6" s="24" t="s">
        <v>14</v>
      </c>
      <c r="AB6" s="25" t="s">
        <v>15</v>
      </c>
      <c r="AC6" s="26" t="s">
        <v>14</v>
      </c>
      <c r="AD6" s="27" t="s">
        <v>15</v>
      </c>
      <c r="AF6" s="21" t="s">
        <v>14</v>
      </c>
      <c r="AG6" s="21" t="s">
        <v>15</v>
      </c>
    </row>
    <row r="7" spans="1:23" ht="6" customHeight="1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34" ht="14.25" customHeight="1">
      <c r="A8" s="160" t="s">
        <v>25</v>
      </c>
      <c r="B8" s="160"/>
      <c r="C8" s="161"/>
      <c r="D8" s="47" t="e">
        <f>+#REF!</f>
        <v>#REF!</v>
      </c>
      <c r="E8" s="47" t="e">
        <f>+#REF!</f>
        <v>#REF!</v>
      </c>
      <c r="F8" s="47" t="e">
        <f>+#REF!</f>
        <v>#REF!</v>
      </c>
      <c r="G8" s="47" t="e">
        <f>+#REF!</f>
        <v>#REF!</v>
      </c>
      <c r="H8" s="47" t="e">
        <f>+#REF!</f>
        <v>#REF!</v>
      </c>
      <c r="I8" s="47" t="e">
        <f>+#REF!</f>
        <v>#REF!</v>
      </c>
      <c r="J8" s="47" t="e">
        <f>+#REF!</f>
        <v>#REF!</v>
      </c>
      <c r="K8" s="47" t="e">
        <f>+#REF!</f>
        <v>#REF!</v>
      </c>
      <c r="L8" s="47" t="e">
        <f>+#REF!</f>
        <v>#REF!</v>
      </c>
      <c r="M8" s="47" t="e">
        <f>+#REF!</f>
        <v>#REF!</v>
      </c>
      <c r="N8" s="47" t="e">
        <f>+#REF!</f>
        <v>#REF!</v>
      </c>
      <c r="O8" s="47" t="e">
        <f>+#REF!</f>
        <v>#REF!</v>
      </c>
      <c r="P8" s="47" t="e">
        <f>+#REF!</f>
        <v>#REF!</v>
      </c>
      <c r="Q8" s="47" t="e">
        <f>+#REF!</f>
        <v>#REF!</v>
      </c>
      <c r="R8" s="47" t="e">
        <f>+#REF!</f>
        <v>#REF!</v>
      </c>
      <c r="S8" s="47" t="e">
        <f>+#REF!</f>
        <v>#REF!</v>
      </c>
      <c r="T8" s="47" t="e">
        <f>+#REF!</f>
        <v>#REF!</v>
      </c>
      <c r="U8" s="47" t="e">
        <f>+#REF!</f>
        <v>#REF!</v>
      </c>
      <c r="V8" s="47" t="e">
        <f>+#REF!</f>
        <v>#REF!</v>
      </c>
      <c r="W8" s="47" t="e">
        <f>+#REF!</f>
        <v>#REF!</v>
      </c>
      <c r="X8" s="47" t="e">
        <f>+#REF!</f>
        <v>#REF!</v>
      </c>
      <c r="Y8" s="47" t="e">
        <f>+#REF!</f>
        <v>#REF!</v>
      </c>
      <c r="Z8" s="47" t="e">
        <f>+#REF!</f>
        <v>#REF!</v>
      </c>
      <c r="AA8" s="47" t="e">
        <f>+#REF!</f>
        <v>#REF!</v>
      </c>
      <c r="AB8" s="47" t="e">
        <f>+#REF!</f>
        <v>#REF!</v>
      </c>
      <c r="AC8" s="47" t="e">
        <f>+#REF!</f>
        <v>#REF!</v>
      </c>
      <c r="AD8" s="47" t="e">
        <f>+#REF!</f>
        <v>#REF!</v>
      </c>
      <c r="AE8" s="47"/>
      <c r="AF8" s="46" t="e">
        <f>E8-SUM(AC8,AA8,Y8,W8,U8,S8,Q8,O8,M8,K8,I8,G8)</f>
        <v>#REF!</v>
      </c>
      <c r="AG8" s="46" t="e">
        <f>F8-SUM(AD8,AB8,Z8,X8,V8,T8,R8,P8,N8,L8,J8,H8)</f>
        <v>#REF!</v>
      </c>
      <c r="AH8" s="53" t="e">
        <f>D8-SUM(G8:AD8)</f>
        <v>#REF!</v>
      </c>
    </row>
    <row r="9" spans="1:34" ht="14.25" customHeight="1">
      <c r="A9" s="28"/>
      <c r="B9" s="155" t="s">
        <v>6</v>
      </c>
      <c r="C9" s="156"/>
      <c r="D9" s="47" t="e">
        <f>+#REF!</f>
        <v>#REF!</v>
      </c>
      <c r="E9" s="47" t="e">
        <f>+#REF!</f>
        <v>#REF!</v>
      </c>
      <c r="F9" s="47" t="e">
        <f>+#REF!</f>
        <v>#REF!</v>
      </c>
      <c r="G9" s="47" t="e">
        <f>+#REF!</f>
        <v>#REF!</v>
      </c>
      <c r="H9" s="47" t="e">
        <f>+#REF!</f>
        <v>#REF!</v>
      </c>
      <c r="I9" s="47" t="e">
        <f>+#REF!</f>
        <v>#REF!</v>
      </c>
      <c r="J9" s="47" t="e">
        <f>+#REF!</f>
        <v>#REF!</v>
      </c>
      <c r="K9" s="47" t="e">
        <f>+#REF!</f>
        <v>#REF!</v>
      </c>
      <c r="L9" s="47" t="e">
        <f>+#REF!</f>
        <v>#REF!</v>
      </c>
      <c r="M9" s="47" t="e">
        <f>+#REF!</f>
        <v>#REF!</v>
      </c>
      <c r="N9" s="47" t="e">
        <f>+#REF!</f>
        <v>#REF!</v>
      </c>
      <c r="O9" s="47" t="e">
        <f>+#REF!</f>
        <v>#REF!</v>
      </c>
      <c r="P9" s="47" t="e">
        <f>+#REF!</f>
        <v>#REF!</v>
      </c>
      <c r="Q9" s="47" t="e">
        <f>+#REF!</f>
        <v>#REF!</v>
      </c>
      <c r="R9" s="47" t="e">
        <f>+#REF!</f>
        <v>#REF!</v>
      </c>
      <c r="S9" s="47" t="e">
        <f>+#REF!</f>
        <v>#REF!</v>
      </c>
      <c r="T9" s="47" t="e">
        <f>+#REF!</f>
        <v>#REF!</v>
      </c>
      <c r="U9" s="47" t="e">
        <f>+#REF!</f>
        <v>#REF!</v>
      </c>
      <c r="V9" s="47" t="e">
        <f>+#REF!</f>
        <v>#REF!</v>
      </c>
      <c r="W9" s="47" t="e">
        <f>+#REF!</f>
        <v>#REF!</v>
      </c>
      <c r="X9" s="47" t="e">
        <f>+#REF!</f>
        <v>#REF!</v>
      </c>
      <c r="Y9" s="47" t="e">
        <f>+#REF!</f>
        <v>#REF!</v>
      </c>
      <c r="Z9" s="47" t="e">
        <f>+#REF!</f>
        <v>#REF!</v>
      </c>
      <c r="AA9" s="47" t="e">
        <f>+#REF!</f>
        <v>#REF!</v>
      </c>
      <c r="AB9" s="47" t="e">
        <f>+#REF!</f>
        <v>#REF!</v>
      </c>
      <c r="AC9" s="47" t="e">
        <f>+#REF!</f>
        <v>#REF!</v>
      </c>
      <c r="AD9" s="47" t="e">
        <f>+#REF!</f>
        <v>#REF!</v>
      </c>
      <c r="AE9" s="47"/>
      <c r="AF9" s="46" t="e">
        <f aca="true" t="shared" si="0" ref="AF9:AG24">E9-SUM(AC9,AA9,Y9,W9,U9,S9,Q9,O9,M9,K9,I9,G9)</f>
        <v>#REF!</v>
      </c>
      <c r="AG9" s="46" t="e">
        <f t="shared" si="0"/>
        <v>#REF!</v>
      </c>
      <c r="AH9" s="53" t="e">
        <f aca="true" t="shared" si="1" ref="AH9:AH44">D9-SUM(G9:AD9)</f>
        <v>#REF!</v>
      </c>
    </row>
    <row r="10" spans="1:34" ht="14.25" customHeight="1">
      <c r="A10" s="21"/>
      <c r="B10" s="21"/>
      <c r="C10" s="29" t="s">
        <v>3</v>
      </c>
      <c r="D10" s="47" t="e">
        <f>+#REF!</f>
        <v>#REF!</v>
      </c>
      <c r="E10" s="47" t="e">
        <f>+#REF!</f>
        <v>#REF!</v>
      </c>
      <c r="F10" s="47" t="e">
        <f>+#REF!</f>
        <v>#REF!</v>
      </c>
      <c r="G10" s="47" t="e">
        <f>+#REF!</f>
        <v>#REF!</v>
      </c>
      <c r="H10" s="47" t="e">
        <f>+#REF!</f>
        <v>#REF!</v>
      </c>
      <c r="I10" s="47" t="e">
        <f>+#REF!</f>
        <v>#REF!</v>
      </c>
      <c r="J10" s="47" t="e">
        <f>+#REF!</f>
        <v>#REF!</v>
      </c>
      <c r="K10" s="47" t="e">
        <f>+#REF!</f>
        <v>#REF!</v>
      </c>
      <c r="L10" s="47" t="e">
        <f>+#REF!</f>
        <v>#REF!</v>
      </c>
      <c r="M10" s="47" t="e">
        <f>+#REF!</f>
        <v>#REF!</v>
      </c>
      <c r="N10" s="47" t="e">
        <f>+#REF!</f>
        <v>#REF!</v>
      </c>
      <c r="O10" s="47" t="e">
        <f>+#REF!</f>
        <v>#REF!</v>
      </c>
      <c r="P10" s="47" t="e">
        <f>+#REF!</f>
        <v>#REF!</v>
      </c>
      <c r="Q10" s="47" t="e">
        <f>+#REF!</f>
        <v>#REF!</v>
      </c>
      <c r="R10" s="47" t="e">
        <f>+#REF!</f>
        <v>#REF!</v>
      </c>
      <c r="S10" s="47" t="e">
        <f>+#REF!</f>
        <v>#REF!</v>
      </c>
      <c r="T10" s="47" t="e">
        <f>+#REF!</f>
        <v>#REF!</v>
      </c>
      <c r="U10" s="47" t="e">
        <f>+#REF!</f>
        <v>#REF!</v>
      </c>
      <c r="V10" s="47" t="e">
        <f>+#REF!</f>
        <v>#REF!</v>
      </c>
      <c r="W10" s="47" t="e">
        <f>+#REF!</f>
        <v>#REF!</v>
      </c>
      <c r="X10" s="47" t="e">
        <f>+#REF!</f>
        <v>#REF!</v>
      </c>
      <c r="Y10" s="47" t="e">
        <f>+#REF!</f>
        <v>#REF!</v>
      </c>
      <c r="Z10" s="47" t="e">
        <f>+#REF!</f>
        <v>#REF!</v>
      </c>
      <c r="AA10" s="47" t="e">
        <f>+#REF!</f>
        <v>#REF!</v>
      </c>
      <c r="AB10" s="47" t="e">
        <f>+#REF!</f>
        <v>#REF!</v>
      </c>
      <c r="AC10" s="47" t="e">
        <f>+#REF!</f>
        <v>#REF!</v>
      </c>
      <c r="AD10" s="47" t="e">
        <f>+#REF!</f>
        <v>#REF!</v>
      </c>
      <c r="AE10" s="47"/>
      <c r="AF10" s="46" t="e">
        <f t="shared" si="0"/>
        <v>#REF!</v>
      </c>
      <c r="AG10" s="46" t="e">
        <f t="shared" si="0"/>
        <v>#REF!</v>
      </c>
      <c r="AH10" s="53" t="e">
        <f t="shared" si="1"/>
        <v>#REF!</v>
      </c>
    </row>
    <row r="11" spans="1:34" ht="14.25" customHeight="1">
      <c r="A11" s="21"/>
      <c r="B11" s="21"/>
      <c r="C11" s="29" t="s">
        <v>4</v>
      </c>
      <c r="D11" s="47" t="e">
        <f>+#REF!</f>
        <v>#REF!</v>
      </c>
      <c r="E11" s="47" t="e">
        <f>+#REF!</f>
        <v>#REF!</v>
      </c>
      <c r="F11" s="47" t="e">
        <f>+#REF!</f>
        <v>#REF!</v>
      </c>
      <c r="G11" s="47" t="e">
        <f>+#REF!</f>
        <v>#REF!</v>
      </c>
      <c r="H11" s="47" t="e">
        <f>+#REF!</f>
        <v>#REF!</v>
      </c>
      <c r="I11" s="47" t="e">
        <f>+#REF!</f>
        <v>#REF!</v>
      </c>
      <c r="J11" s="47" t="e">
        <f>+#REF!</f>
        <v>#REF!</v>
      </c>
      <c r="K11" s="47" t="e">
        <f>+#REF!</f>
        <v>#REF!</v>
      </c>
      <c r="L11" s="47" t="e">
        <f>+#REF!</f>
        <v>#REF!</v>
      </c>
      <c r="M11" s="47" t="e">
        <f>+#REF!</f>
        <v>#REF!</v>
      </c>
      <c r="N11" s="47" t="e">
        <f>+#REF!</f>
        <v>#REF!</v>
      </c>
      <c r="O11" s="47" t="e">
        <f>+#REF!</f>
        <v>#REF!</v>
      </c>
      <c r="P11" s="47" t="e">
        <f>+#REF!</f>
        <v>#REF!</v>
      </c>
      <c r="Q11" s="47" t="e">
        <f>+#REF!</f>
        <v>#REF!</v>
      </c>
      <c r="R11" s="47" t="e">
        <f>+#REF!</f>
        <v>#REF!</v>
      </c>
      <c r="S11" s="47" t="e">
        <f>+#REF!</f>
        <v>#REF!</v>
      </c>
      <c r="T11" s="47" t="e">
        <f>+#REF!</f>
        <v>#REF!</v>
      </c>
      <c r="U11" s="47" t="e">
        <f>+#REF!</f>
        <v>#REF!</v>
      </c>
      <c r="V11" s="47" t="e">
        <f>+#REF!</f>
        <v>#REF!</v>
      </c>
      <c r="W11" s="47" t="e">
        <f>+#REF!</f>
        <v>#REF!</v>
      </c>
      <c r="X11" s="47" t="e">
        <f>+#REF!</f>
        <v>#REF!</v>
      </c>
      <c r="Y11" s="47" t="e">
        <f>+#REF!</f>
        <v>#REF!</v>
      </c>
      <c r="Z11" s="47" t="e">
        <f>+#REF!</f>
        <v>#REF!</v>
      </c>
      <c r="AA11" s="47" t="e">
        <f>+#REF!</f>
        <v>#REF!</v>
      </c>
      <c r="AB11" s="47" t="e">
        <f>+#REF!</f>
        <v>#REF!</v>
      </c>
      <c r="AC11" s="47" t="e">
        <f>+#REF!</f>
        <v>#REF!</v>
      </c>
      <c r="AD11" s="47" t="e">
        <f>+#REF!</f>
        <v>#REF!</v>
      </c>
      <c r="AE11" s="47"/>
      <c r="AF11" s="46" t="e">
        <f t="shared" si="0"/>
        <v>#REF!</v>
      </c>
      <c r="AG11" s="46" t="e">
        <f t="shared" si="0"/>
        <v>#REF!</v>
      </c>
      <c r="AH11" s="53" t="e">
        <f t="shared" si="1"/>
        <v>#REF!</v>
      </c>
    </row>
    <row r="12" spans="1:34" ht="14.25" customHeight="1">
      <c r="A12" s="21"/>
      <c r="B12" s="155" t="s">
        <v>7</v>
      </c>
      <c r="C12" s="156"/>
      <c r="D12" s="47" t="e">
        <f>+#REF!</f>
        <v>#REF!</v>
      </c>
      <c r="E12" s="47" t="e">
        <f>+#REF!</f>
        <v>#REF!</v>
      </c>
      <c r="F12" s="47" t="e">
        <f>+#REF!</f>
        <v>#REF!</v>
      </c>
      <c r="G12" s="47" t="e">
        <f>+#REF!</f>
        <v>#REF!</v>
      </c>
      <c r="H12" s="47" t="e">
        <f>+#REF!</f>
        <v>#REF!</v>
      </c>
      <c r="I12" s="47" t="e">
        <f>+#REF!</f>
        <v>#REF!</v>
      </c>
      <c r="J12" s="47" t="e">
        <f>+#REF!</f>
        <v>#REF!</v>
      </c>
      <c r="K12" s="47" t="e">
        <f>+#REF!</f>
        <v>#REF!</v>
      </c>
      <c r="L12" s="47" t="e">
        <f>+#REF!</f>
        <v>#REF!</v>
      </c>
      <c r="M12" s="47" t="e">
        <f>+#REF!</f>
        <v>#REF!</v>
      </c>
      <c r="N12" s="47" t="e">
        <f>+#REF!</f>
        <v>#REF!</v>
      </c>
      <c r="O12" s="47" t="e">
        <f>+#REF!</f>
        <v>#REF!</v>
      </c>
      <c r="P12" s="47" t="e">
        <f>+#REF!</f>
        <v>#REF!</v>
      </c>
      <c r="Q12" s="47" t="e">
        <f>+#REF!</f>
        <v>#REF!</v>
      </c>
      <c r="R12" s="47" t="e">
        <f>+#REF!</f>
        <v>#REF!</v>
      </c>
      <c r="S12" s="47" t="e">
        <f>+#REF!</f>
        <v>#REF!</v>
      </c>
      <c r="T12" s="47" t="e">
        <f>+#REF!</f>
        <v>#REF!</v>
      </c>
      <c r="U12" s="47" t="e">
        <f>+#REF!</f>
        <v>#REF!</v>
      </c>
      <c r="V12" s="47" t="e">
        <f>+#REF!</f>
        <v>#REF!</v>
      </c>
      <c r="W12" s="47" t="e">
        <f>+#REF!</f>
        <v>#REF!</v>
      </c>
      <c r="X12" s="47" t="e">
        <f>+#REF!</f>
        <v>#REF!</v>
      </c>
      <c r="Y12" s="47" t="e">
        <f>+#REF!</f>
        <v>#REF!</v>
      </c>
      <c r="Z12" s="47" t="e">
        <f>+#REF!</f>
        <v>#REF!</v>
      </c>
      <c r="AA12" s="47" t="e">
        <f>+#REF!</f>
        <v>#REF!</v>
      </c>
      <c r="AB12" s="47" t="e">
        <f>+#REF!</f>
        <v>#REF!</v>
      </c>
      <c r="AC12" s="47" t="e">
        <f>+#REF!</f>
        <v>#REF!</v>
      </c>
      <c r="AD12" s="47" t="e">
        <f>+#REF!</f>
        <v>#REF!</v>
      </c>
      <c r="AE12" s="47"/>
      <c r="AF12" s="46" t="e">
        <f t="shared" si="0"/>
        <v>#REF!</v>
      </c>
      <c r="AG12" s="46" t="e">
        <f t="shared" si="0"/>
        <v>#REF!</v>
      </c>
      <c r="AH12" s="53" t="e">
        <f t="shared" si="1"/>
        <v>#REF!</v>
      </c>
    </row>
    <row r="13" spans="1:34" ht="14.25" customHeight="1">
      <c r="A13" s="21"/>
      <c r="B13" s="21"/>
      <c r="C13" s="29" t="s">
        <v>3</v>
      </c>
      <c r="D13" s="47" t="e">
        <f>+#REF!</f>
        <v>#REF!</v>
      </c>
      <c r="E13" s="47" t="e">
        <f>+#REF!</f>
        <v>#REF!</v>
      </c>
      <c r="F13" s="47" t="e">
        <f>+#REF!</f>
        <v>#REF!</v>
      </c>
      <c r="G13" s="47" t="e">
        <f>+#REF!</f>
        <v>#REF!</v>
      </c>
      <c r="H13" s="47" t="e">
        <f>+#REF!</f>
        <v>#REF!</v>
      </c>
      <c r="I13" s="47" t="e">
        <f>+#REF!</f>
        <v>#REF!</v>
      </c>
      <c r="J13" s="47" t="e">
        <f>+#REF!</f>
        <v>#REF!</v>
      </c>
      <c r="K13" s="47" t="e">
        <f>+#REF!</f>
        <v>#REF!</v>
      </c>
      <c r="L13" s="47" t="e">
        <f>+#REF!</f>
        <v>#REF!</v>
      </c>
      <c r="M13" s="47" t="e">
        <f>+#REF!</f>
        <v>#REF!</v>
      </c>
      <c r="N13" s="47" t="e">
        <f>+#REF!</f>
        <v>#REF!</v>
      </c>
      <c r="O13" s="47" t="e">
        <f>+#REF!</f>
        <v>#REF!</v>
      </c>
      <c r="P13" s="47" t="e">
        <f>+#REF!</f>
        <v>#REF!</v>
      </c>
      <c r="Q13" s="47" t="e">
        <f>+#REF!</f>
        <v>#REF!</v>
      </c>
      <c r="R13" s="47" t="e">
        <f>+#REF!</f>
        <v>#REF!</v>
      </c>
      <c r="S13" s="47" t="e">
        <f>+#REF!</f>
        <v>#REF!</v>
      </c>
      <c r="T13" s="47" t="e">
        <f>+#REF!</f>
        <v>#REF!</v>
      </c>
      <c r="U13" s="47" t="e">
        <f>+#REF!</f>
        <v>#REF!</v>
      </c>
      <c r="V13" s="47" t="e">
        <f>+#REF!</f>
        <v>#REF!</v>
      </c>
      <c r="W13" s="47" t="e">
        <f>+#REF!</f>
        <v>#REF!</v>
      </c>
      <c r="X13" s="47" t="e">
        <f>+#REF!</f>
        <v>#REF!</v>
      </c>
      <c r="Y13" s="47" t="e">
        <f>+#REF!</f>
        <v>#REF!</v>
      </c>
      <c r="Z13" s="47" t="e">
        <f>+#REF!</f>
        <v>#REF!</v>
      </c>
      <c r="AA13" s="47" t="e">
        <f>+#REF!</f>
        <v>#REF!</v>
      </c>
      <c r="AB13" s="47" t="e">
        <f>+#REF!</f>
        <v>#REF!</v>
      </c>
      <c r="AC13" s="47" t="e">
        <f>+#REF!</f>
        <v>#REF!</v>
      </c>
      <c r="AD13" s="47" t="e">
        <f>+#REF!</f>
        <v>#REF!</v>
      </c>
      <c r="AE13" s="47"/>
      <c r="AF13" s="46" t="e">
        <f t="shared" si="0"/>
        <v>#REF!</v>
      </c>
      <c r="AG13" s="46" t="e">
        <f t="shared" si="0"/>
        <v>#REF!</v>
      </c>
      <c r="AH13" s="53" t="e">
        <f t="shared" si="1"/>
        <v>#REF!</v>
      </c>
    </row>
    <row r="14" spans="1:34" ht="14.25" customHeight="1">
      <c r="A14" s="21"/>
      <c r="B14" s="21"/>
      <c r="C14" s="29"/>
      <c r="AE14" s="47"/>
      <c r="AF14" s="46">
        <f t="shared" si="0"/>
        <v>0</v>
      </c>
      <c r="AG14" s="46">
        <f t="shared" si="0"/>
        <v>0</v>
      </c>
      <c r="AH14" s="53">
        <f t="shared" si="1"/>
        <v>0</v>
      </c>
    </row>
    <row r="15" spans="1:34" ht="14.25" customHeight="1">
      <c r="A15" s="160" t="s">
        <v>26</v>
      </c>
      <c r="B15" s="160"/>
      <c r="C15" s="161"/>
      <c r="D15" s="47" t="e">
        <f>+#REF!</f>
        <v>#REF!</v>
      </c>
      <c r="E15" s="47" t="e">
        <f>+#REF!</f>
        <v>#REF!</v>
      </c>
      <c r="F15" s="47" t="e">
        <f>+#REF!</f>
        <v>#REF!</v>
      </c>
      <c r="G15" s="47" t="e">
        <f>+#REF!</f>
        <v>#REF!</v>
      </c>
      <c r="H15" s="47" t="e">
        <f>+#REF!</f>
        <v>#REF!</v>
      </c>
      <c r="I15" s="47" t="e">
        <f>+#REF!</f>
        <v>#REF!</v>
      </c>
      <c r="J15" s="47" t="e">
        <f>+#REF!</f>
        <v>#REF!</v>
      </c>
      <c r="K15" s="47" t="e">
        <f>+#REF!</f>
        <v>#REF!</v>
      </c>
      <c r="L15" s="47" t="e">
        <f>+#REF!</f>
        <v>#REF!</v>
      </c>
      <c r="M15" s="47" t="e">
        <f>+#REF!</f>
        <v>#REF!</v>
      </c>
      <c r="N15" s="47" t="e">
        <f>+#REF!</f>
        <v>#REF!</v>
      </c>
      <c r="O15" s="47" t="e">
        <f>+#REF!</f>
        <v>#REF!</v>
      </c>
      <c r="P15" s="47" t="e">
        <f>+#REF!</f>
        <v>#REF!</v>
      </c>
      <c r="Q15" s="47" t="e">
        <f>+#REF!</f>
        <v>#REF!</v>
      </c>
      <c r="R15" s="47" t="e">
        <f>+#REF!</f>
        <v>#REF!</v>
      </c>
      <c r="S15" s="47" t="e">
        <f>+#REF!</f>
        <v>#REF!</v>
      </c>
      <c r="T15" s="47" t="e">
        <f>+#REF!</f>
        <v>#REF!</v>
      </c>
      <c r="U15" s="47" t="e">
        <f>+#REF!</f>
        <v>#REF!</v>
      </c>
      <c r="V15" s="47" t="e">
        <f>+#REF!</f>
        <v>#REF!</v>
      </c>
      <c r="W15" s="47" t="e">
        <f>+#REF!</f>
        <v>#REF!</v>
      </c>
      <c r="X15" s="47" t="e">
        <f>+#REF!</f>
        <v>#REF!</v>
      </c>
      <c r="Y15" s="47" t="e">
        <f>+#REF!</f>
        <v>#REF!</v>
      </c>
      <c r="Z15" s="47" t="e">
        <f>+#REF!</f>
        <v>#REF!</v>
      </c>
      <c r="AA15" s="47" t="e">
        <f>+#REF!</f>
        <v>#REF!</v>
      </c>
      <c r="AB15" s="47" t="e">
        <f>+#REF!</f>
        <v>#REF!</v>
      </c>
      <c r="AC15" s="47" t="e">
        <f>+#REF!</f>
        <v>#REF!</v>
      </c>
      <c r="AD15" s="47" t="e">
        <f>+#REF!</f>
        <v>#REF!</v>
      </c>
      <c r="AE15" s="47"/>
      <c r="AF15" s="46" t="e">
        <f t="shared" si="0"/>
        <v>#REF!</v>
      </c>
      <c r="AG15" s="46" t="e">
        <f t="shared" si="0"/>
        <v>#REF!</v>
      </c>
      <c r="AH15" s="53" t="e">
        <f t="shared" si="1"/>
        <v>#REF!</v>
      </c>
    </row>
    <row r="16" spans="1:34" ht="14.25" customHeight="1">
      <c r="A16" s="28"/>
      <c r="B16" s="155" t="s">
        <v>6</v>
      </c>
      <c r="C16" s="156"/>
      <c r="D16" s="47" t="e">
        <f>+#REF!</f>
        <v>#REF!</v>
      </c>
      <c r="E16" s="47" t="e">
        <f>+#REF!</f>
        <v>#REF!</v>
      </c>
      <c r="F16" s="47" t="e">
        <f>+#REF!</f>
        <v>#REF!</v>
      </c>
      <c r="G16" s="47" t="e">
        <f>+#REF!</f>
        <v>#REF!</v>
      </c>
      <c r="H16" s="47" t="e">
        <f>+#REF!</f>
        <v>#REF!</v>
      </c>
      <c r="I16" s="47" t="e">
        <f>+#REF!</f>
        <v>#REF!</v>
      </c>
      <c r="J16" s="47" t="e">
        <f>+#REF!</f>
        <v>#REF!</v>
      </c>
      <c r="K16" s="47" t="e">
        <f>+#REF!</f>
        <v>#REF!</v>
      </c>
      <c r="L16" s="47" t="e">
        <f>+#REF!</f>
        <v>#REF!</v>
      </c>
      <c r="M16" s="47" t="e">
        <f>+#REF!</f>
        <v>#REF!</v>
      </c>
      <c r="N16" s="47" t="e">
        <f>+#REF!</f>
        <v>#REF!</v>
      </c>
      <c r="O16" s="47" t="e">
        <f>+#REF!</f>
        <v>#REF!</v>
      </c>
      <c r="P16" s="47" t="e">
        <f>+#REF!</f>
        <v>#REF!</v>
      </c>
      <c r="Q16" s="47" t="e">
        <f>+#REF!</f>
        <v>#REF!</v>
      </c>
      <c r="R16" s="47" t="e">
        <f>+#REF!</f>
        <v>#REF!</v>
      </c>
      <c r="S16" s="47" t="e">
        <f>+#REF!</f>
        <v>#REF!</v>
      </c>
      <c r="T16" s="47" t="e">
        <f>+#REF!</f>
        <v>#REF!</v>
      </c>
      <c r="U16" s="47" t="e">
        <f>+#REF!</f>
        <v>#REF!</v>
      </c>
      <c r="V16" s="47" t="e">
        <f>+#REF!</f>
        <v>#REF!</v>
      </c>
      <c r="W16" s="47" t="e">
        <f>+#REF!</f>
        <v>#REF!</v>
      </c>
      <c r="X16" s="47" t="e">
        <f>+#REF!</f>
        <v>#REF!</v>
      </c>
      <c r="Y16" s="47" t="e">
        <f>+#REF!</f>
        <v>#REF!</v>
      </c>
      <c r="Z16" s="47" t="e">
        <f>+#REF!</f>
        <v>#REF!</v>
      </c>
      <c r="AA16" s="47" t="e">
        <f>+#REF!</f>
        <v>#REF!</v>
      </c>
      <c r="AB16" s="47" t="e">
        <f>+#REF!</f>
        <v>#REF!</v>
      </c>
      <c r="AC16" s="47" t="e">
        <f>+#REF!</f>
        <v>#REF!</v>
      </c>
      <c r="AD16" s="47" t="e">
        <f>+#REF!</f>
        <v>#REF!</v>
      </c>
      <c r="AE16" s="47"/>
      <c r="AF16" s="46" t="e">
        <f t="shared" si="0"/>
        <v>#REF!</v>
      </c>
      <c r="AG16" s="46" t="e">
        <f t="shared" si="0"/>
        <v>#REF!</v>
      </c>
      <c r="AH16" s="53" t="e">
        <f t="shared" si="1"/>
        <v>#REF!</v>
      </c>
    </row>
    <row r="17" spans="1:34" ht="14.25" customHeight="1">
      <c r="A17" s="21"/>
      <c r="B17" s="21"/>
      <c r="C17" s="29" t="s">
        <v>3</v>
      </c>
      <c r="D17" s="47" t="e">
        <f>+#REF!</f>
        <v>#REF!</v>
      </c>
      <c r="E17" s="47" t="e">
        <f>+#REF!</f>
        <v>#REF!</v>
      </c>
      <c r="F17" s="47" t="e">
        <f>+#REF!</f>
        <v>#REF!</v>
      </c>
      <c r="G17" s="47" t="e">
        <f>+#REF!</f>
        <v>#REF!</v>
      </c>
      <c r="H17" s="47" t="e">
        <f>+#REF!</f>
        <v>#REF!</v>
      </c>
      <c r="I17" s="47" t="e">
        <f>+#REF!</f>
        <v>#REF!</v>
      </c>
      <c r="J17" s="47" t="e">
        <f>+#REF!</f>
        <v>#REF!</v>
      </c>
      <c r="K17" s="47" t="e">
        <f>+#REF!</f>
        <v>#REF!</v>
      </c>
      <c r="L17" s="47" t="e">
        <f>+#REF!</f>
        <v>#REF!</v>
      </c>
      <c r="M17" s="47" t="e">
        <f>+#REF!</f>
        <v>#REF!</v>
      </c>
      <c r="N17" s="47" t="e">
        <f>+#REF!</f>
        <v>#REF!</v>
      </c>
      <c r="O17" s="47" t="e">
        <f>+#REF!</f>
        <v>#REF!</v>
      </c>
      <c r="P17" s="47" t="e">
        <f>+#REF!</f>
        <v>#REF!</v>
      </c>
      <c r="Q17" s="47" t="e">
        <f>+#REF!</f>
        <v>#REF!</v>
      </c>
      <c r="R17" s="47" t="e">
        <f>+#REF!</f>
        <v>#REF!</v>
      </c>
      <c r="S17" s="47" t="e">
        <f>+#REF!</f>
        <v>#REF!</v>
      </c>
      <c r="T17" s="47" t="e">
        <f>+#REF!</f>
        <v>#REF!</v>
      </c>
      <c r="U17" s="47" t="e">
        <f>+#REF!</f>
        <v>#REF!</v>
      </c>
      <c r="V17" s="47" t="e">
        <f>+#REF!</f>
        <v>#REF!</v>
      </c>
      <c r="W17" s="47" t="e">
        <f>+#REF!</f>
        <v>#REF!</v>
      </c>
      <c r="X17" s="47" t="e">
        <f>+#REF!</f>
        <v>#REF!</v>
      </c>
      <c r="Y17" s="47" t="e">
        <f>+#REF!</f>
        <v>#REF!</v>
      </c>
      <c r="Z17" s="47" t="e">
        <f>+#REF!</f>
        <v>#REF!</v>
      </c>
      <c r="AA17" s="47" t="e">
        <f>+#REF!</f>
        <v>#REF!</v>
      </c>
      <c r="AB17" s="47" t="e">
        <f>+#REF!</f>
        <v>#REF!</v>
      </c>
      <c r="AC17" s="47" t="e">
        <f>+#REF!</f>
        <v>#REF!</v>
      </c>
      <c r="AD17" s="47" t="e">
        <f>+#REF!</f>
        <v>#REF!</v>
      </c>
      <c r="AE17" s="47"/>
      <c r="AF17" s="46" t="e">
        <f t="shared" si="0"/>
        <v>#REF!</v>
      </c>
      <c r="AG17" s="46" t="e">
        <f t="shared" si="0"/>
        <v>#REF!</v>
      </c>
      <c r="AH17" s="53" t="e">
        <f t="shared" si="1"/>
        <v>#REF!</v>
      </c>
    </row>
    <row r="18" spans="1:34" ht="14.25" customHeight="1">
      <c r="A18" s="21"/>
      <c r="B18" s="155" t="s">
        <v>7</v>
      </c>
      <c r="C18" s="156"/>
      <c r="D18" s="47" t="e">
        <f>+#REF!</f>
        <v>#REF!</v>
      </c>
      <c r="E18" s="47" t="e">
        <f>+#REF!</f>
        <v>#REF!</v>
      </c>
      <c r="F18" s="47" t="e">
        <f>+#REF!</f>
        <v>#REF!</v>
      </c>
      <c r="G18" s="47" t="e">
        <f>+#REF!</f>
        <v>#REF!</v>
      </c>
      <c r="H18" s="47" t="e">
        <f>+#REF!</f>
        <v>#REF!</v>
      </c>
      <c r="I18" s="47" t="e">
        <f>+#REF!</f>
        <v>#REF!</v>
      </c>
      <c r="J18" s="47" t="e">
        <f>+#REF!</f>
        <v>#REF!</v>
      </c>
      <c r="K18" s="47" t="e">
        <f>+#REF!</f>
        <v>#REF!</v>
      </c>
      <c r="L18" s="47" t="e">
        <f>+#REF!</f>
        <v>#REF!</v>
      </c>
      <c r="M18" s="47" t="e">
        <f>+#REF!</f>
        <v>#REF!</v>
      </c>
      <c r="N18" s="47" t="e">
        <f>+#REF!</f>
        <v>#REF!</v>
      </c>
      <c r="O18" s="47" t="e">
        <f>+#REF!</f>
        <v>#REF!</v>
      </c>
      <c r="P18" s="47" t="e">
        <f>+#REF!</f>
        <v>#REF!</v>
      </c>
      <c r="Q18" s="47" t="e">
        <f>+#REF!</f>
        <v>#REF!</v>
      </c>
      <c r="R18" s="47" t="e">
        <f>+#REF!</f>
        <v>#REF!</v>
      </c>
      <c r="S18" s="47" t="e">
        <f>+#REF!</f>
        <v>#REF!</v>
      </c>
      <c r="T18" s="47" t="e">
        <f>+#REF!</f>
        <v>#REF!</v>
      </c>
      <c r="U18" s="47" t="e">
        <f>+#REF!</f>
        <v>#REF!</v>
      </c>
      <c r="V18" s="47" t="e">
        <f>+#REF!</f>
        <v>#REF!</v>
      </c>
      <c r="W18" s="47" t="e">
        <f>+#REF!</f>
        <v>#REF!</v>
      </c>
      <c r="X18" s="47" t="e">
        <f>+#REF!</f>
        <v>#REF!</v>
      </c>
      <c r="Y18" s="47" t="e">
        <f>+#REF!</f>
        <v>#REF!</v>
      </c>
      <c r="Z18" s="47" t="e">
        <f>+#REF!</f>
        <v>#REF!</v>
      </c>
      <c r="AA18" s="47" t="e">
        <f>+#REF!</f>
        <v>#REF!</v>
      </c>
      <c r="AB18" s="47" t="e">
        <f>+#REF!</f>
        <v>#REF!</v>
      </c>
      <c r="AC18" s="47" t="e">
        <f>+#REF!</f>
        <v>#REF!</v>
      </c>
      <c r="AD18" s="47" t="e">
        <f>+#REF!</f>
        <v>#REF!</v>
      </c>
      <c r="AE18" s="47"/>
      <c r="AF18" s="46" t="e">
        <f t="shared" si="0"/>
        <v>#REF!</v>
      </c>
      <c r="AG18" s="46" t="e">
        <f t="shared" si="0"/>
        <v>#REF!</v>
      </c>
      <c r="AH18" s="53" t="e">
        <f t="shared" si="1"/>
        <v>#REF!</v>
      </c>
    </row>
    <row r="19" spans="1:34" ht="14.25" customHeight="1">
      <c r="A19" s="21"/>
      <c r="B19" s="28"/>
      <c r="C19" s="29" t="s">
        <v>3</v>
      </c>
      <c r="D19" s="47" t="e">
        <f>+#REF!</f>
        <v>#REF!</v>
      </c>
      <c r="E19" s="47" t="e">
        <f>+#REF!</f>
        <v>#REF!</v>
      </c>
      <c r="F19" s="47" t="e">
        <f>+#REF!</f>
        <v>#REF!</v>
      </c>
      <c r="G19" s="47" t="e">
        <f>+#REF!</f>
        <v>#REF!</v>
      </c>
      <c r="H19" s="47" t="e">
        <f>+#REF!</f>
        <v>#REF!</v>
      </c>
      <c r="I19" s="47" t="e">
        <f>+#REF!</f>
        <v>#REF!</v>
      </c>
      <c r="J19" s="47" t="e">
        <f>+#REF!</f>
        <v>#REF!</v>
      </c>
      <c r="K19" s="47" t="e">
        <f>+#REF!</f>
        <v>#REF!</v>
      </c>
      <c r="L19" s="47" t="e">
        <f>+#REF!</f>
        <v>#REF!</v>
      </c>
      <c r="M19" s="47" t="e">
        <f>+#REF!</f>
        <v>#REF!</v>
      </c>
      <c r="N19" s="47" t="e">
        <f>+#REF!</f>
        <v>#REF!</v>
      </c>
      <c r="O19" s="47" t="e">
        <f>+#REF!</f>
        <v>#REF!</v>
      </c>
      <c r="P19" s="47" t="e">
        <f>+#REF!</f>
        <v>#REF!</v>
      </c>
      <c r="Q19" s="47" t="e">
        <f>+#REF!</f>
        <v>#REF!</v>
      </c>
      <c r="R19" s="47" t="e">
        <f>+#REF!</f>
        <v>#REF!</v>
      </c>
      <c r="S19" s="47" t="e">
        <f>+#REF!</f>
        <v>#REF!</v>
      </c>
      <c r="T19" s="47" t="e">
        <f>+#REF!</f>
        <v>#REF!</v>
      </c>
      <c r="U19" s="47" t="e">
        <f>+#REF!</f>
        <v>#REF!</v>
      </c>
      <c r="V19" s="47" t="e">
        <f>+#REF!</f>
        <v>#REF!</v>
      </c>
      <c r="W19" s="47" t="e">
        <f>+#REF!</f>
        <v>#REF!</v>
      </c>
      <c r="X19" s="47" t="e">
        <f>+#REF!</f>
        <v>#REF!</v>
      </c>
      <c r="Y19" s="47" t="e">
        <f>+#REF!</f>
        <v>#REF!</v>
      </c>
      <c r="Z19" s="47" t="e">
        <f>+#REF!</f>
        <v>#REF!</v>
      </c>
      <c r="AA19" s="47" t="e">
        <f>+#REF!</f>
        <v>#REF!</v>
      </c>
      <c r="AB19" s="47" t="e">
        <f>+#REF!</f>
        <v>#REF!</v>
      </c>
      <c r="AC19" s="47" t="e">
        <f>+#REF!</f>
        <v>#REF!</v>
      </c>
      <c r="AD19" s="47" t="e">
        <f>+#REF!</f>
        <v>#REF!</v>
      </c>
      <c r="AE19" s="47"/>
      <c r="AF19" s="46" t="e">
        <f t="shared" si="0"/>
        <v>#REF!</v>
      </c>
      <c r="AG19" s="46" t="e">
        <f t="shared" si="0"/>
        <v>#REF!</v>
      </c>
      <c r="AH19" s="53" t="e">
        <f t="shared" si="1"/>
        <v>#REF!</v>
      </c>
    </row>
    <row r="20" spans="1:34" ht="14.25" customHeight="1">
      <c r="A20" s="28"/>
      <c r="B20" s="28"/>
      <c r="C20" s="29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6">
        <f t="shared" si="0"/>
        <v>0</v>
      </c>
      <c r="AG20" s="46">
        <f t="shared" si="0"/>
        <v>0</v>
      </c>
      <c r="AH20" s="53">
        <f t="shared" si="1"/>
        <v>0</v>
      </c>
    </row>
    <row r="21" spans="1:34" ht="14.25" customHeight="1">
      <c r="A21" s="160" t="s">
        <v>27</v>
      </c>
      <c r="B21" s="160"/>
      <c r="C21" s="161"/>
      <c r="D21" s="47" t="e">
        <f>+#REF!</f>
        <v>#REF!</v>
      </c>
      <c r="E21" s="47" t="e">
        <f>+#REF!</f>
        <v>#REF!</v>
      </c>
      <c r="F21" s="47" t="e">
        <f>+#REF!</f>
        <v>#REF!</v>
      </c>
      <c r="G21" s="47" t="e">
        <f>+#REF!</f>
        <v>#REF!</v>
      </c>
      <c r="H21" s="47" t="e">
        <f>+#REF!</f>
        <v>#REF!</v>
      </c>
      <c r="I21" s="47" t="e">
        <f>+#REF!</f>
        <v>#REF!</v>
      </c>
      <c r="J21" s="47" t="e">
        <f>+#REF!</f>
        <v>#REF!</v>
      </c>
      <c r="K21" s="47" t="e">
        <f>+#REF!</f>
        <v>#REF!</v>
      </c>
      <c r="L21" s="47" t="e">
        <f>+#REF!</f>
        <v>#REF!</v>
      </c>
      <c r="M21" s="47" t="e">
        <f>+#REF!</f>
        <v>#REF!</v>
      </c>
      <c r="N21" s="47" t="e">
        <f>+#REF!</f>
        <v>#REF!</v>
      </c>
      <c r="O21" s="47" t="e">
        <f>+#REF!</f>
        <v>#REF!</v>
      </c>
      <c r="P21" s="47" t="e">
        <f>+#REF!</f>
        <v>#REF!</v>
      </c>
      <c r="Q21" s="47" t="e">
        <f>+#REF!</f>
        <v>#REF!</v>
      </c>
      <c r="R21" s="47" t="e">
        <f>+#REF!</f>
        <v>#REF!</v>
      </c>
      <c r="S21" s="47" t="e">
        <f>+#REF!</f>
        <v>#REF!</v>
      </c>
      <c r="T21" s="47" t="e">
        <f>+#REF!</f>
        <v>#REF!</v>
      </c>
      <c r="U21" s="47" t="e">
        <f>+#REF!</f>
        <v>#REF!</v>
      </c>
      <c r="V21" s="47" t="e">
        <f>+#REF!</f>
        <v>#REF!</v>
      </c>
      <c r="W21" s="47" t="e">
        <f>+#REF!</f>
        <v>#REF!</v>
      </c>
      <c r="X21" s="47" t="e">
        <f>+#REF!</f>
        <v>#REF!</v>
      </c>
      <c r="Y21" s="47" t="e">
        <f>+#REF!</f>
        <v>#REF!</v>
      </c>
      <c r="Z21" s="47" t="e">
        <f>+#REF!</f>
        <v>#REF!</v>
      </c>
      <c r="AA21" s="47" t="e">
        <f>+#REF!</f>
        <v>#REF!</v>
      </c>
      <c r="AB21" s="47" t="e">
        <f>+#REF!</f>
        <v>#REF!</v>
      </c>
      <c r="AC21" s="47" t="e">
        <f>+#REF!</f>
        <v>#REF!</v>
      </c>
      <c r="AD21" s="47" t="e">
        <f>+#REF!</f>
        <v>#REF!</v>
      </c>
      <c r="AE21" s="47"/>
      <c r="AF21" s="46" t="e">
        <f t="shared" si="0"/>
        <v>#REF!</v>
      </c>
      <c r="AG21" s="46" t="e">
        <f t="shared" si="0"/>
        <v>#REF!</v>
      </c>
      <c r="AH21" s="53" t="e">
        <f t="shared" si="1"/>
        <v>#REF!</v>
      </c>
    </row>
    <row r="22" spans="1:34" ht="14.25" customHeight="1">
      <c r="A22" s="28"/>
      <c r="B22" s="155" t="s">
        <v>6</v>
      </c>
      <c r="C22" s="156"/>
      <c r="D22" s="47" t="e">
        <f>+#REF!</f>
        <v>#REF!</v>
      </c>
      <c r="E22" s="47" t="e">
        <f>+#REF!</f>
        <v>#REF!</v>
      </c>
      <c r="F22" s="47" t="e">
        <f>+#REF!</f>
        <v>#REF!</v>
      </c>
      <c r="G22" s="47" t="e">
        <f>+#REF!</f>
        <v>#REF!</v>
      </c>
      <c r="H22" s="47" t="e">
        <f>+#REF!</f>
        <v>#REF!</v>
      </c>
      <c r="I22" s="47" t="e">
        <f>+#REF!</f>
        <v>#REF!</v>
      </c>
      <c r="J22" s="47" t="e">
        <f>+#REF!</f>
        <v>#REF!</v>
      </c>
      <c r="K22" s="47" t="e">
        <f>+#REF!</f>
        <v>#REF!</v>
      </c>
      <c r="L22" s="47" t="e">
        <f>+#REF!</f>
        <v>#REF!</v>
      </c>
      <c r="M22" s="47" t="e">
        <f>+#REF!</f>
        <v>#REF!</v>
      </c>
      <c r="N22" s="47" t="e">
        <f>+#REF!</f>
        <v>#REF!</v>
      </c>
      <c r="O22" s="47" t="e">
        <f>+#REF!</f>
        <v>#REF!</v>
      </c>
      <c r="P22" s="47" t="e">
        <f>+#REF!</f>
        <v>#REF!</v>
      </c>
      <c r="Q22" s="47" t="e">
        <f>+#REF!</f>
        <v>#REF!</v>
      </c>
      <c r="R22" s="47" t="e">
        <f>+#REF!</f>
        <v>#REF!</v>
      </c>
      <c r="S22" s="47" t="e">
        <f>+#REF!</f>
        <v>#REF!</v>
      </c>
      <c r="T22" s="47" t="e">
        <f>+#REF!</f>
        <v>#REF!</v>
      </c>
      <c r="U22" s="47" t="e">
        <f>+#REF!</f>
        <v>#REF!</v>
      </c>
      <c r="V22" s="47" t="e">
        <f>+#REF!</f>
        <v>#REF!</v>
      </c>
      <c r="W22" s="47" t="e">
        <f>+#REF!</f>
        <v>#REF!</v>
      </c>
      <c r="X22" s="47" t="e">
        <f>+#REF!</f>
        <v>#REF!</v>
      </c>
      <c r="Y22" s="47" t="e">
        <f>+#REF!</f>
        <v>#REF!</v>
      </c>
      <c r="Z22" s="47" t="e">
        <f>+#REF!</f>
        <v>#REF!</v>
      </c>
      <c r="AA22" s="47" t="e">
        <f>+#REF!</f>
        <v>#REF!</v>
      </c>
      <c r="AB22" s="47" t="e">
        <f>+#REF!</f>
        <v>#REF!</v>
      </c>
      <c r="AC22" s="47" t="e">
        <f>+#REF!</f>
        <v>#REF!</v>
      </c>
      <c r="AD22" s="47" t="e">
        <f>+#REF!</f>
        <v>#REF!</v>
      </c>
      <c r="AE22" s="47"/>
      <c r="AF22" s="46" t="e">
        <f t="shared" si="0"/>
        <v>#REF!</v>
      </c>
      <c r="AG22" s="46" t="e">
        <f t="shared" si="0"/>
        <v>#REF!</v>
      </c>
      <c r="AH22" s="53" t="e">
        <f t="shared" si="1"/>
        <v>#REF!</v>
      </c>
    </row>
    <row r="23" spans="1:34" ht="14.25" customHeight="1">
      <c r="A23" s="21"/>
      <c r="B23" s="21"/>
      <c r="C23" s="29" t="s">
        <v>3</v>
      </c>
      <c r="D23" s="47" t="e">
        <f>+#REF!</f>
        <v>#REF!</v>
      </c>
      <c r="E23" s="47" t="e">
        <f>+#REF!</f>
        <v>#REF!</v>
      </c>
      <c r="F23" s="47" t="e">
        <f>+#REF!</f>
        <v>#REF!</v>
      </c>
      <c r="G23" s="47" t="e">
        <f>+#REF!</f>
        <v>#REF!</v>
      </c>
      <c r="H23" s="47" t="e">
        <f>+#REF!</f>
        <v>#REF!</v>
      </c>
      <c r="I23" s="47" t="e">
        <f>+#REF!</f>
        <v>#REF!</v>
      </c>
      <c r="J23" s="47" t="e">
        <f>+#REF!</f>
        <v>#REF!</v>
      </c>
      <c r="K23" s="47" t="e">
        <f>+#REF!</f>
        <v>#REF!</v>
      </c>
      <c r="L23" s="47" t="e">
        <f>+#REF!</f>
        <v>#REF!</v>
      </c>
      <c r="M23" s="47" t="e">
        <f>+#REF!</f>
        <v>#REF!</v>
      </c>
      <c r="N23" s="47" t="e">
        <f>+#REF!</f>
        <v>#REF!</v>
      </c>
      <c r="O23" s="47" t="e">
        <f>+#REF!</f>
        <v>#REF!</v>
      </c>
      <c r="P23" s="47" t="e">
        <f>+#REF!</f>
        <v>#REF!</v>
      </c>
      <c r="Q23" s="47" t="e">
        <f>+#REF!</f>
        <v>#REF!</v>
      </c>
      <c r="R23" s="47" t="e">
        <f>+#REF!</f>
        <v>#REF!</v>
      </c>
      <c r="S23" s="47" t="e">
        <f>+#REF!</f>
        <v>#REF!</v>
      </c>
      <c r="T23" s="47" t="e">
        <f>+#REF!</f>
        <v>#REF!</v>
      </c>
      <c r="U23" s="47" t="e">
        <f>+#REF!</f>
        <v>#REF!</v>
      </c>
      <c r="V23" s="47" t="e">
        <f>+#REF!</f>
        <v>#REF!</v>
      </c>
      <c r="W23" s="47" t="e">
        <f>+#REF!</f>
        <v>#REF!</v>
      </c>
      <c r="X23" s="47" t="e">
        <f>+#REF!</f>
        <v>#REF!</v>
      </c>
      <c r="Y23" s="47" t="e">
        <f>+#REF!</f>
        <v>#REF!</v>
      </c>
      <c r="Z23" s="47" t="e">
        <f>+#REF!</f>
        <v>#REF!</v>
      </c>
      <c r="AA23" s="47" t="e">
        <f>+#REF!</f>
        <v>#REF!</v>
      </c>
      <c r="AB23" s="47" t="e">
        <f>+#REF!</f>
        <v>#REF!</v>
      </c>
      <c r="AC23" s="47" t="e">
        <f>+#REF!</f>
        <v>#REF!</v>
      </c>
      <c r="AD23" s="47" t="e">
        <f>+#REF!</f>
        <v>#REF!</v>
      </c>
      <c r="AE23" s="47"/>
      <c r="AF23" s="46" t="e">
        <f t="shared" si="0"/>
        <v>#REF!</v>
      </c>
      <c r="AG23" s="46" t="e">
        <f t="shared" si="0"/>
        <v>#REF!</v>
      </c>
      <c r="AH23" s="53" t="e">
        <f t="shared" si="1"/>
        <v>#REF!</v>
      </c>
    </row>
    <row r="24" spans="1:34" ht="14.25" customHeight="1">
      <c r="A24" s="21"/>
      <c r="B24" s="21"/>
      <c r="C24" s="2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6">
        <f t="shared" si="0"/>
        <v>0</v>
      </c>
      <c r="AG24" s="46">
        <f t="shared" si="0"/>
        <v>0</v>
      </c>
      <c r="AH24" s="53">
        <f t="shared" si="1"/>
        <v>0</v>
      </c>
    </row>
    <row r="25" spans="1:34" ht="14.25" customHeight="1">
      <c r="A25" s="160" t="s">
        <v>28</v>
      </c>
      <c r="B25" s="160"/>
      <c r="C25" s="161"/>
      <c r="D25" s="47" t="e">
        <f>+#REF!</f>
        <v>#REF!</v>
      </c>
      <c r="E25" s="47" t="e">
        <f>+#REF!</f>
        <v>#REF!</v>
      </c>
      <c r="F25" s="47" t="e">
        <f>+#REF!</f>
        <v>#REF!</v>
      </c>
      <c r="G25" s="47" t="e">
        <f>+#REF!</f>
        <v>#REF!</v>
      </c>
      <c r="H25" s="47" t="e">
        <f>+#REF!</f>
        <v>#REF!</v>
      </c>
      <c r="I25" s="47" t="e">
        <f>+#REF!</f>
        <v>#REF!</v>
      </c>
      <c r="J25" s="47" t="e">
        <f>+#REF!</f>
        <v>#REF!</v>
      </c>
      <c r="K25" s="47" t="e">
        <f>+#REF!</f>
        <v>#REF!</v>
      </c>
      <c r="L25" s="47" t="e">
        <f>+#REF!</f>
        <v>#REF!</v>
      </c>
      <c r="M25" s="47" t="e">
        <f>+#REF!</f>
        <v>#REF!</v>
      </c>
      <c r="N25" s="47" t="e">
        <f>+#REF!</f>
        <v>#REF!</v>
      </c>
      <c r="O25" s="47" t="e">
        <f>+#REF!</f>
        <v>#REF!</v>
      </c>
      <c r="P25" s="47" t="e">
        <f>+#REF!</f>
        <v>#REF!</v>
      </c>
      <c r="Q25" s="47" t="e">
        <f>+#REF!</f>
        <v>#REF!</v>
      </c>
      <c r="R25" s="47" t="e">
        <f>+#REF!</f>
        <v>#REF!</v>
      </c>
      <c r="S25" s="47" t="e">
        <f>+#REF!</f>
        <v>#REF!</v>
      </c>
      <c r="T25" s="47" t="e">
        <f>+#REF!</f>
        <v>#REF!</v>
      </c>
      <c r="U25" s="47" t="e">
        <f>+#REF!</f>
        <v>#REF!</v>
      </c>
      <c r="V25" s="47" t="e">
        <f>+#REF!</f>
        <v>#REF!</v>
      </c>
      <c r="W25" s="47" t="e">
        <f>+#REF!</f>
        <v>#REF!</v>
      </c>
      <c r="X25" s="47" t="e">
        <f>+#REF!</f>
        <v>#REF!</v>
      </c>
      <c r="Y25" s="47" t="e">
        <f>+#REF!</f>
        <v>#REF!</v>
      </c>
      <c r="Z25" s="47" t="e">
        <f>+#REF!</f>
        <v>#REF!</v>
      </c>
      <c r="AA25" s="47" t="e">
        <f>+#REF!</f>
        <v>#REF!</v>
      </c>
      <c r="AB25" s="47" t="e">
        <f>+#REF!</f>
        <v>#REF!</v>
      </c>
      <c r="AC25" s="47" t="e">
        <f>+#REF!</f>
        <v>#REF!</v>
      </c>
      <c r="AD25" s="47" t="e">
        <f>+#REF!</f>
        <v>#REF!</v>
      </c>
      <c r="AE25" s="47"/>
      <c r="AF25" s="46" t="e">
        <f aca="true" t="shared" si="2" ref="AF25:AG44">E25-SUM(AC25,AA25,Y25,W25,U25,S25,Q25,O25,M25,K25,I25,G25)</f>
        <v>#REF!</v>
      </c>
      <c r="AG25" s="46" t="e">
        <f t="shared" si="2"/>
        <v>#REF!</v>
      </c>
      <c r="AH25" s="53" t="e">
        <f t="shared" si="1"/>
        <v>#REF!</v>
      </c>
    </row>
    <row r="26" spans="1:34" ht="14.25" customHeight="1">
      <c r="A26" s="28"/>
      <c r="B26" s="155" t="s">
        <v>6</v>
      </c>
      <c r="C26" s="156"/>
      <c r="D26" s="47" t="e">
        <f>+#REF!</f>
        <v>#REF!</v>
      </c>
      <c r="E26" s="47" t="e">
        <f>+#REF!</f>
        <v>#REF!</v>
      </c>
      <c r="F26" s="47" t="e">
        <f>+#REF!</f>
        <v>#REF!</v>
      </c>
      <c r="G26" s="47" t="e">
        <f>+#REF!</f>
        <v>#REF!</v>
      </c>
      <c r="H26" s="47" t="e">
        <f>+#REF!</f>
        <v>#REF!</v>
      </c>
      <c r="I26" s="47" t="e">
        <f>+#REF!</f>
        <v>#REF!</v>
      </c>
      <c r="J26" s="47" t="e">
        <f>+#REF!</f>
        <v>#REF!</v>
      </c>
      <c r="K26" s="47" t="e">
        <f>+#REF!</f>
        <v>#REF!</v>
      </c>
      <c r="L26" s="47" t="e">
        <f>+#REF!</f>
        <v>#REF!</v>
      </c>
      <c r="M26" s="47" t="e">
        <f>+#REF!</f>
        <v>#REF!</v>
      </c>
      <c r="N26" s="47" t="e">
        <f>+#REF!</f>
        <v>#REF!</v>
      </c>
      <c r="O26" s="47" t="e">
        <f>+#REF!</f>
        <v>#REF!</v>
      </c>
      <c r="P26" s="47" t="e">
        <f>+#REF!</f>
        <v>#REF!</v>
      </c>
      <c r="Q26" s="47" t="e">
        <f>+#REF!</f>
        <v>#REF!</v>
      </c>
      <c r="R26" s="47" t="e">
        <f>+#REF!</f>
        <v>#REF!</v>
      </c>
      <c r="S26" s="47" t="e">
        <f>+#REF!</f>
        <v>#REF!</v>
      </c>
      <c r="T26" s="47" t="e">
        <f>+#REF!</f>
        <v>#REF!</v>
      </c>
      <c r="U26" s="47" t="e">
        <f>+#REF!</f>
        <v>#REF!</v>
      </c>
      <c r="V26" s="47" t="e">
        <f>+#REF!</f>
        <v>#REF!</v>
      </c>
      <c r="W26" s="47" t="e">
        <f>+#REF!</f>
        <v>#REF!</v>
      </c>
      <c r="X26" s="47" t="e">
        <f>+#REF!</f>
        <v>#REF!</v>
      </c>
      <c r="Y26" s="47" t="e">
        <f>+#REF!</f>
        <v>#REF!</v>
      </c>
      <c r="Z26" s="47" t="e">
        <f>+#REF!</f>
        <v>#REF!</v>
      </c>
      <c r="AA26" s="47" t="e">
        <f>+#REF!</f>
        <v>#REF!</v>
      </c>
      <c r="AB26" s="47" t="e">
        <f>+#REF!</f>
        <v>#REF!</v>
      </c>
      <c r="AC26" s="47" t="e">
        <f>+#REF!</f>
        <v>#REF!</v>
      </c>
      <c r="AD26" s="47" t="e">
        <f>+#REF!</f>
        <v>#REF!</v>
      </c>
      <c r="AE26" s="47"/>
      <c r="AF26" s="46" t="e">
        <f t="shared" si="2"/>
        <v>#REF!</v>
      </c>
      <c r="AG26" s="46" t="e">
        <f t="shared" si="2"/>
        <v>#REF!</v>
      </c>
      <c r="AH26" s="53" t="e">
        <f t="shared" si="1"/>
        <v>#REF!</v>
      </c>
    </row>
    <row r="27" spans="1:34" ht="14.25" customHeight="1">
      <c r="A27" s="21"/>
      <c r="B27" s="21"/>
      <c r="C27" s="29" t="s">
        <v>3</v>
      </c>
      <c r="D27" s="47" t="e">
        <f>+#REF!</f>
        <v>#REF!</v>
      </c>
      <c r="E27" s="47" t="e">
        <f>+#REF!</f>
        <v>#REF!</v>
      </c>
      <c r="F27" s="47" t="e">
        <f>+#REF!</f>
        <v>#REF!</v>
      </c>
      <c r="G27" s="47" t="e">
        <f>+#REF!</f>
        <v>#REF!</v>
      </c>
      <c r="H27" s="47" t="e">
        <f>+#REF!</f>
        <v>#REF!</v>
      </c>
      <c r="I27" s="47" t="e">
        <f>+#REF!</f>
        <v>#REF!</v>
      </c>
      <c r="J27" s="47" t="e">
        <f>+#REF!</f>
        <v>#REF!</v>
      </c>
      <c r="K27" s="47" t="e">
        <f>+#REF!</f>
        <v>#REF!</v>
      </c>
      <c r="L27" s="47" t="e">
        <f>+#REF!</f>
        <v>#REF!</v>
      </c>
      <c r="M27" s="47" t="e">
        <f>+#REF!</f>
        <v>#REF!</v>
      </c>
      <c r="N27" s="47" t="e">
        <f>+#REF!</f>
        <v>#REF!</v>
      </c>
      <c r="O27" s="47" t="e">
        <f>+#REF!</f>
        <v>#REF!</v>
      </c>
      <c r="P27" s="47" t="e">
        <f>+#REF!</f>
        <v>#REF!</v>
      </c>
      <c r="Q27" s="47" t="e">
        <f>+#REF!</f>
        <v>#REF!</v>
      </c>
      <c r="R27" s="47" t="e">
        <f>+#REF!</f>
        <v>#REF!</v>
      </c>
      <c r="S27" s="47" t="e">
        <f>+#REF!</f>
        <v>#REF!</v>
      </c>
      <c r="T27" s="47" t="e">
        <f>+#REF!</f>
        <v>#REF!</v>
      </c>
      <c r="U27" s="47" t="e">
        <f>+#REF!</f>
        <v>#REF!</v>
      </c>
      <c r="V27" s="47" t="e">
        <f>+#REF!</f>
        <v>#REF!</v>
      </c>
      <c r="W27" s="47" t="e">
        <f>+#REF!</f>
        <v>#REF!</v>
      </c>
      <c r="X27" s="47" t="e">
        <f>+#REF!</f>
        <v>#REF!</v>
      </c>
      <c r="Y27" s="47" t="e">
        <f>+#REF!</f>
        <v>#REF!</v>
      </c>
      <c r="Z27" s="47" t="e">
        <f>+#REF!</f>
        <v>#REF!</v>
      </c>
      <c r="AA27" s="47" t="e">
        <f>+#REF!</f>
        <v>#REF!</v>
      </c>
      <c r="AB27" s="47" t="e">
        <f>+#REF!</f>
        <v>#REF!</v>
      </c>
      <c r="AC27" s="47" t="e">
        <f>+#REF!</f>
        <v>#REF!</v>
      </c>
      <c r="AD27" s="47" t="e">
        <f>+#REF!</f>
        <v>#REF!</v>
      </c>
      <c r="AE27" s="47"/>
      <c r="AF27" s="46" t="e">
        <f t="shared" si="2"/>
        <v>#REF!</v>
      </c>
      <c r="AG27" s="46" t="e">
        <f t="shared" si="2"/>
        <v>#REF!</v>
      </c>
      <c r="AH27" s="53" t="e">
        <f t="shared" si="1"/>
        <v>#REF!</v>
      </c>
    </row>
    <row r="28" spans="1:34" ht="14.25" customHeight="1">
      <c r="A28" s="21"/>
      <c r="B28" s="21"/>
      <c r="C28" s="29" t="s">
        <v>4</v>
      </c>
      <c r="D28" s="47" t="e">
        <f>+#REF!</f>
        <v>#REF!</v>
      </c>
      <c r="E28" s="47" t="e">
        <f>+#REF!</f>
        <v>#REF!</v>
      </c>
      <c r="F28" s="47" t="e">
        <f>+#REF!</f>
        <v>#REF!</v>
      </c>
      <c r="G28" s="47" t="e">
        <f>+#REF!</f>
        <v>#REF!</v>
      </c>
      <c r="H28" s="47" t="e">
        <f>+#REF!</f>
        <v>#REF!</v>
      </c>
      <c r="I28" s="47" t="e">
        <f>+#REF!</f>
        <v>#REF!</v>
      </c>
      <c r="J28" s="47" t="e">
        <f>+#REF!</f>
        <v>#REF!</v>
      </c>
      <c r="K28" s="47" t="e">
        <f>+#REF!</f>
        <v>#REF!</v>
      </c>
      <c r="L28" s="47" t="e">
        <f>+#REF!</f>
        <v>#REF!</v>
      </c>
      <c r="M28" s="47" t="e">
        <f>+#REF!</f>
        <v>#REF!</v>
      </c>
      <c r="N28" s="47" t="e">
        <f>+#REF!</f>
        <v>#REF!</v>
      </c>
      <c r="O28" s="47" t="e">
        <f>+#REF!</f>
        <v>#REF!</v>
      </c>
      <c r="P28" s="47" t="e">
        <f>+#REF!</f>
        <v>#REF!</v>
      </c>
      <c r="Q28" s="47" t="e">
        <f>+#REF!</f>
        <v>#REF!</v>
      </c>
      <c r="R28" s="47" t="e">
        <f>+#REF!</f>
        <v>#REF!</v>
      </c>
      <c r="S28" s="47" t="e">
        <f>+#REF!</f>
        <v>#REF!</v>
      </c>
      <c r="T28" s="47" t="e">
        <f>+#REF!</f>
        <v>#REF!</v>
      </c>
      <c r="U28" s="47" t="e">
        <f>+#REF!</f>
        <v>#REF!</v>
      </c>
      <c r="V28" s="47" t="e">
        <f>+#REF!</f>
        <v>#REF!</v>
      </c>
      <c r="W28" s="47" t="e">
        <f>+#REF!</f>
        <v>#REF!</v>
      </c>
      <c r="X28" s="47" t="e">
        <f>+#REF!</f>
        <v>#REF!</v>
      </c>
      <c r="Y28" s="47" t="e">
        <f>+#REF!</f>
        <v>#REF!</v>
      </c>
      <c r="Z28" s="47" t="e">
        <f>+#REF!</f>
        <v>#REF!</v>
      </c>
      <c r="AA28" s="47" t="e">
        <f>+#REF!</f>
        <v>#REF!</v>
      </c>
      <c r="AB28" s="47" t="e">
        <f>+#REF!</f>
        <v>#REF!</v>
      </c>
      <c r="AC28" s="47" t="e">
        <f>+#REF!</f>
        <v>#REF!</v>
      </c>
      <c r="AD28" s="47" t="e">
        <f>+#REF!</f>
        <v>#REF!</v>
      </c>
      <c r="AE28" s="47"/>
      <c r="AF28" s="46" t="e">
        <f t="shared" si="2"/>
        <v>#REF!</v>
      </c>
      <c r="AG28" s="46" t="e">
        <f t="shared" si="2"/>
        <v>#REF!</v>
      </c>
      <c r="AH28" s="53" t="e">
        <f t="shared" si="1"/>
        <v>#REF!</v>
      </c>
    </row>
    <row r="29" spans="1:34" ht="14.25" customHeight="1">
      <c r="A29" s="21"/>
      <c r="B29" s="155" t="s">
        <v>7</v>
      </c>
      <c r="C29" s="156"/>
      <c r="D29" s="47" t="e">
        <f>+#REF!</f>
        <v>#REF!</v>
      </c>
      <c r="E29" s="47" t="e">
        <f>+#REF!</f>
        <v>#REF!</v>
      </c>
      <c r="F29" s="47" t="e">
        <f>+#REF!</f>
        <v>#REF!</v>
      </c>
      <c r="G29" s="47" t="e">
        <f>+#REF!</f>
        <v>#REF!</v>
      </c>
      <c r="H29" s="47" t="e">
        <f>+#REF!</f>
        <v>#REF!</v>
      </c>
      <c r="I29" s="47" t="e">
        <f>+#REF!</f>
        <v>#REF!</v>
      </c>
      <c r="J29" s="47" t="e">
        <f>+#REF!</f>
        <v>#REF!</v>
      </c>
      <c r="K29" s="47" t="e">
        <f>+#REF!</f>
        <v>#REF!</v>
      </c>
      <c r="L29" s="47" t="e">
        <f>+#REF!</f>
        <v>#REF!</v>
      </c>
      <c r="M29" s="47" t="e">
        <f>+#REF!</f>
        <v>#REF!</v>
      </c>
      <c r="N29" s="47" t="e">
        <f>+#REF!</f>
        <v>#REF!</v>
      </c>
      <c r="O29" s="47" t="e">
        <f>+#REF!</f>
        <v>#REF!</v>
      </c>
      <c r="P29" s="47" t="e">
        <f>+#REF!</f>
        <v>#REF!</v>
      </c>
      <c r="Q29" s="47" t="e">
        <f>+#REF!</f>
        <v>#REF!</v>
      </c>
      <c r="R29" s="47" t="e">
        <f>+#REF!</f>
        <v>#REF!</v>
      </c>
      <c r="S29" s="47" t="e">
        <f>+#REF!</f>
        <v>#REF!</v>
      </c>
      <c r="T29" s="47" t="e">
        <f>+#REF!</f>
        <v>#REF!</v>
      </c>
      <c r="U29" s="47" t="e">
        <f>+#REF!</f>
        <v>#REF!</v>
      </c>
      <c r="V29" s="47" t="e">
        <f>+#REF!</f>
        <v>#REF!</v>
      </c>
      <c r="W29" s="47" t="e">
        <f>+#REF!</f>
        <v>#REF!</v>
      </c>
      <c r="X29" s="47" t="e">
        <f>+#REF!</f>
        <v>#REF!</v>
      </c>
      <c r="Y29" s="47" t="e">
        <f>+#REF!</f>
        <v>#REF!</v>
      </c>
      <c r="Z29" s="47" t="e">
        <f>+#REF!</f>
        <v>#REF!</v>
      </c>
      <c r="AA29" s="47" t="e">
        <f>+#REF!</f>
        <v>#REF!</v>
      </c>
      <c r="AB29" s="47" t="e">
        <f>+#REF!</f>
        <v>#REF!</v>
      </c>
      <c r="AC29" s="47" t="e">
        <f>+#REF!</f>
        <v>#REF!</v>
      </c>
      <c r="AD29" s="47" t="e">
        <f>+#REF!</f>
        <v>#REF!</v>
      </c>
      <c r="AE29" s="47"/>
      <c r="AF29" s="46" t="e">
        <f t="shared" si="2"/>
        <v>#REF!</v>
      </c>
      <c r="AG29" s="46" t="e">
        <f t="shared" si="2"/>
        <v>#REF!</v>
      </c>
      <c r="AH29" s="53" t="e">
        <f t="shared" si="1"/>
        <v>#REF!</v>
      </c>
    </row>
    <row r="30" spans="1:34" ht="14.25" customHeight="1">
      <c r="A30" s="21"/>
      <c r="B30" s="28"/>
      <c r="C30" s="29" t="s">
        <v>3</v>
      </c>
      <c r="D30" s="47" t="e">
        <f>+#REF!</f>
        <v>#REF!</v>
      </c>
      <c r="E30" s="47" t="e">
        <f>+#REF!</f>
        <v>#REF!</v>
      </c>
      <c r="F30" s="47" t="e">
        <f>+#REF!</f>
        <v>#REF!</v>
      </c>
      <c r="G30" s="47" t="e">
        <f>+#REF!</f>
        <v>#REF!</v>
      </c>
      <c r="H30" s="47" t="e">
        <f>+#REF!</f>
        <v>#REF!</v>
      </c>
      <c r="I30" s="47" t="e">
        <f>+#REF!</f>
        <v>#REF!</v>
      </c>
      <c r="J30" s="47" t="e">
        <f>+#REF!</f>
        <v>#REF!</v>
      </c>
      <c r="K30" s="47" t="e">
        <f>+#REF!</f>
        <v>#REF!</v>
      </c>
      <c r="L30" s="47" t="e">
        <f>+#REF!</f>
        <v>#REF!</v>
      </c>
      <c r="M30" s="47" t="e">
        <f>+#REF!</f>
        <v>#REF!</v>
      </c>
      <c r="N30" s="47" t="e">
        <f>+#REF!</f>
        <v>#REF!</v>
      </c>
      <c r="O30" s="47" t="e">
        <f>+#REF!</f>
        <v>#REF!</v>
      </c>
      <c r="P30" s="47" t="e">
        <f>+#REF!</f>
        <v>#REF!</v>
      </c>
      <c r="Q30" s="47" t="e">
        <f>+#REF!</f>
        <v>#REF!</v>
      </c>
      <c r="R30" s="47" t="e">
        <f>+#REF!</f>
        <v>#REF!</v>
      </c>
      <c r="S30" s="47" t="e">
        <f>+#REF!</f>
        <v>#REF!</v>
      </c>
      <c r="T30" s="47" t="e">
        <f>+#REF!</f>
        <v>#REF!</v>
      </c>
      <c r="U30" s="47" t="e">
        <f>+#REF!</f>
        <v>#REF!</v>
      </c>
      <c r="V30" s="47" t="e">
        <f>+#REF!</f>
        <v>#REF!</v>
      </c>
      <c r="W30" s="47" t="e">
        <f>+#REF!</f>
        <v>#REF!</v>
      </c>
      <c r="X30" s="47" t="e">
        <f>+#REF!</f>
        <v>#REF!</v>
      </c>
      <c r="Y30" s="47" t="e">
        <f>+#REF!</f>
        <v>#REF!</v>
      </c>
      <c r="Z30" s="47" t="e">
        <f>+#REF!</f>
        <v>#REF!</v>
      </c>
      <c r="AA30" s="47" t="e">
        <f>+#REF!</f>
        <v>#REF!</v>
      </c>
      <c r="AB30" s="47" t="e">
        <f>+#REF!</f>
        <v>#REF!</v>
      </c>
      <c r="AC30" s="47" t="e">
        <f>+#REF!</f>
        <v>#REF!</v>
      </c>
      <c r="AD30" s="47" t="e">
        <f>+#REF!</f>
        <v>#REF!</v>
      </c>
      <c r="AE30" s="47"/>
      <c r="AF30" s="46" t="e">
        <f t="shared" si="2"/>
        <v>#REF!</v>
      </c>
      <c r="AG30" s="46" t="e">
        <f t="shared" si="2"/>
        <v>#REF!</v>
      </c>
      <c r="AH30" s="53" t="e">
        <f t="shared" si="1"/>
        <v>#REF!</v>
      </c>
    </row>
    <row r="31" spans="1:34" ht="3.75" customHeight="1">
      <c r="A31" s="33"/>
      <c r="B31" s="33"/>
      <c r="C31" s="34"/>
      <c r="D31" s="5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7"/>
      <c r="AF31" s="46">
        <f t="shared" si="2"/>
        <v>0</v>
      </c>
      <c r="AG31" s="46">
        <f t="shared" si="2"/>
        <v>0</v>
      </c>
      <c r="AH31" s="53">
        <f t="shared" si="1"/>
        <v>0</v>
      </c>
    </row>
    <row r="32" spans="1:34" ht="15">
      <c r="A32" s="21"/>
      <c r="B32" s="21"/>
      <c r="C32" s="2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6">
        <f t="shared" si="2"/>
        <v>0</v>
      </c>
      <c r="AG32" s="46">
        <f t="shared" si="2"/>
        <v>0</v>
      </c>
      <c r="AH32" s="53">
        <f t="shared" si="1"/>
        <v>0</v>
      </c>
    </row>
    <row r="33" spans="4:34" ht="14.25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6">
        <f t="shared" si="2"/>
        <v>0</v>
      </c>
      <c r="AG33" s="46">
        <f t="shared" si="2"/>
        <v>0</v>
      </c>
      <c r="AH33" s="53">
        <f t="shared" si="1"/>
        <v>0</v>
      </c>
    </row>
    <row r="34" spans="4:34" ht="14.25">
      <c r="D34" s="48" t="e">
        <f aca="true" t="shared" si="3" ref="D34:F36">SUM(D25,D21,D15,D8)</f>
        <v>#REF!</v>
      </c>
      <c r="E34" s="48" t="e">
        <f t="shared" si="3"/>
        <v>#REF!</v>
      </c>
      <c r="F34" s="48" t="e">
        <f t="shared" si="3"/>
        <v>#REF!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6" t="e">
        <f t="shared" si="2"/>
        <v>#REF!</v>
      </c>
      <c r="AG34" s="46" t="e">
        <f t="shared" si="2"/>
        <v>#REF!</v>
      </c>
      <c r="AH34" s="53" t="e">
        <f t="shared" si="1"/>
        <v>#REF!</v>
      </c>
    </row>
    <row r="35" spans="4:34" ht="14.25">
      <c r="D35" s="48" t="e">
        <f t="shared" si="3"/>
        <v>#REF!</v>
      </c>
      <c r="E35" s="48" t="e">
        <f t="shared" si="3"/>
        <v>#REF!</v>
      </c>
      <c r="F35" s="48" t="e">
        <f t="shared" si="3"/>
        <v>#REF!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6" t="e">
        <f t="shared" si="2"/>
        <v>#REF!</v>
      </c>
      <c r="AG35" s="46" t="e">
        <f t="shared" si="2"/>
        <v>#REF!</v>
      </c>
      <c r="AH35" s="53" t="e">
        <f t="shared" si="1"/>
        <v>#REF!</v>
      </c>
    </row>
    <row r="36" spans="4:34" ht="14.25">
      <c r="D36" s="48" t="e">
        <f t="shared" si="3"/>
        <v>#REF!</v>
      </c>
      <c r="E36" s="48" t="e">
        <f t="shared" si="3"/>
        <v>#REF!</v>
      </c>
      <c r="F36" s="48" t="e">
        <f t="shared" si="3"/>
        <v>#REF!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6" t="e">
        <f t="shared" si="2"/>
        <v>#REF!</v>
      </c>
      <c r="AG36" s="46" t="e">
        <f t="shared" si="2"/>
        <v>#REF!</v>
      </c>
      <c r="AH36" s="53" t="e">
        <f t="shared" si="1"/>
        <v>#REF!</v>
      </c>
    </row>
    <row r="37" spans="4:34" ht="14.25">
      <c r="D37" s="48" t="e">
        <f aca="true" t="shared" si="4" ref="D37:F39">SUM(D28,D11)</f>
        <v>#REF!</v>
      </c>
      <c r="E37" s="48" t="e">
        <f t="shared" si="4"/>
        <v>#REF!</v>
      </c>
      <c r="F37" s="48" t="e">
        <f t="shared" si="4"/>
        <v>#REF!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6" t="e">
        <f t="shared" si="2"/>
        <v>#REF!</v>
      </c>
      <c r="AG37" s="46" t="e">
        <f t="shared" si="2"/>
        <v>#REF!</v>
      </c>
      <c r="AH37" s="53" t="e">
        <f t="shared" si="1"/>
        <v>#REF!</v>
      </c>
    </row>
    <row r="38" spans="4:34" ht="14.25">
      <c r="D38" s="48" t="e">
        <f t="shared" si="4"/>
        <v>#REF!</v>
      </c>
      <c r="E38" s="48" t="e">
        <f t="shared" si="4"/>
        <v>#REF!</v>
      </c>
      <c r="F38" s="48" t="e">
        <f t="shared" si="4"/>
        <v>#REF!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6" t="e">
        <f t="shared" si="2"/>
        <v>#REF!</v>
      </c>
      <c r="AG38" s="46" t="e">
        <f t="shared" si="2"/>
        <v>#REF!</v>
      </c>
      <c r="AH38" s="53" t="e">
        <f t="shared" si="1"/>
        <v>#REF!</v>
      </c>
    </row>
    <row r="39" spans="4:34" ht="14.25">
      <c r="D39" s="48" t="e">
        <f t="shared" si="4"/>
        <v>#REF!</v>
      </c>
      <c r="E39" s="48" t="e">
        <f t="shared" si="4"/>
        <v>#REF!</v>
      </c>
      <c r="F39" s="48" t="e">
        <f t="shared" si="4"/>
        <v>#REF!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6" t="e">
        <f t="shared" si="2"/>
        <v>#REF!</v>
      </c>
      <c r="AG39" s="46" t="e">
        <f t="shared" si="2"/>
        <v>#REF!</v>
      </c>
      <c r="AH39" s="53" t="e">
        <f t="shared" si="1"/>
        <v>#REF!</v>
      </c>
    </row>
    <row r="40" spans="4:34" ht="14.25"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6">
        <f t="shared" si="2"/>
        <v>0</v>
      </c>
      <c r="AG40" s="46">
        <f t="shared" si="2"/>
        <v>0</v>
      </c>
      <c r="AH40" s="53">
        <f t="shared" si="1"/>
        <v>0</v>
      </c>
    </row>
    <row r="41" spans="4:34" ht="14.25"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6">
        <f t="shared" si="2"/>
        <v>0</v>
      </c>
      <c r="AG41" s="46">
        <f t="shared" si="2"/>
        <v>0</v>
      </c>
      <c r="AH41" s="53">
        <f t="shared" si="1"/>
        <v>0</v>
      </c>
    </row>
    <row r="42" spans="4:34" ht="14.25"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6">
        <f t="shared" si="2"/>
        <v>0</v>
      </c>
      <c r="AG42" s="46">
        <f t="shared" si="2"/>
        <v>0</v>
      </c>
      <c r="AH42" s="53">
        <f t="shared" si="1"/>
        <v>0</v>
      </c>
    </row>
    <row r="43" spans="4:34" ht="14.25"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6">
        <f t="shared" si="2"/>
        <v>0</v>
      </c>
      <c r="AG43" s="46">
        <f t="shared" si="2"/>
        <v>0</v>
      </c>
      <c r="AH43" s="53">
        <f t="shared" si="1"/>
        <v>0</v>
      </c>
    </row>
    <row r="44" spans="4:34" ht="14.25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6">
        <f t="shared" si="2"/>
        <v>0</v>
      </c>
      <c r="AG44" s="46">
        <f t="shared" si="2"/>
        <v>0</v>
      </c>
      <c r="AH44" s="53">
        <f t="shared" si="1"/>
        <v>0</v>
      </c>
    </row>
    <row r="45" spans="4:32" ht="13.5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</row>
    <row r="46" spans="4:32" ht="13.5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</row>
    <row r="47" spans="4:32" ht="13.5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</row>
    <row r="48" spans="4:32" ht="13.5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</row>
    <row r="49" spans="4:32" ht="13.5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</row>
    <row r="50" spans="4:32" ht="13.5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</row>
    <row r="51" spans="4:32" ht="13.5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</row>
    <row r="52" spans="4:32" ht="13.5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</row>
    <row r="53" spans="4:32" ht="13.5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</row>
    <row r="54" spans="4:32" ht="13.5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</row>
    <row r="55" spans="4:32" ht="13.5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</row>
    <row r="56" spans="4:32" ht="13.5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</row>
    <row r="57" spans="4:32" ht="13.5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</row>
    <row r="58" spans="4:32" ht="13.5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</row>
    <row r="59" spans="4:32" ht="13.5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4:32" ht="13.5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4:32" ht="13.5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pans="4:32" ht="13.5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</row>
    <row r="63" spans="4:32" ht="13.5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</row>
    <row r="64" spans="4:32" ht="13.5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4:32" ht="13.5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spans="4:32" ht="13.5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</row>
    <row r="67" spans="4:32" ht="13.5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</row>
    <row r="68" spans="4:32" ht="13.5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</row>
    <row r="69" spans="4:32" ht="13.5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</row>
    <row r="70" spans="4:32" ht="13.5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</row>
    <row r="71" spans="4:32" ht="13.5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</row>
    <row r="72" spans="4:32" ht="13.5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</row>
    <row r="73" spans="4:32" ht="13.5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</row>
    <row r="74" spans="4:32" ht="13.5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</row>
    <row r="75" spans="4:32" ht="13.5"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</row>
    <row r="76" spans="4:32" ht="13.5"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</row>
    <row r="77" spans="4:32" ht="13.5"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</row>
    <row r="78" spans="4:32" ht="13.5"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</row>
    <row r="79" spans="4:32" ht="13.5"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</row>
    <row r="80" spans="4:32" ht="13.5"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</row>
    <row r="81" spans="4:32" ht="13.5"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</row>
    <row r="82" spans="4:32" ht="13.5"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</row>
    <row r="83" spans="4:32" ht="13.5"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</row>
    <row r="84" spans="4:32" ht="13.5"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</row>
    <row r="85" spans="4:32" ht="13.5"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</row>
    <row r="86" spans="4:32" ht="13.5"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</row>
    <row r="87" spans="4:32" ht="13.5"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</row>
    <row r="88" spans="4:32" ht="13.5"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</row>
    <row r="89" spans="4:32" ht="13.5"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</row>
    <row r="90" spans="4:32" ht="13.5"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</row>
    <row r="91" spans="4:32" ht="13.5"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</row>
    <row r="92" spans="4:32" ht="13.5"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</row>
    <row r="93" spans="4:32" ht="13.5"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</row>
    <row r="94" spans="4:32" ht="13.5"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</row>
    <row r="95" spans="4:32" ht="13.5"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</row>
    <row r="96" spans="4:32" ht="13.5"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</row>
    <row r="97" spans="4:32" ht="13.5"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</row>
    <row r="98" spans="4:32" ht="13.5"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</row>
    <row r="99" spans="4:32" ht="13.5"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</row>
    <row r="100" spans="4:32" ht="13.5"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</row>
    <row r="101" spans="4:32" ht="13.5"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</row>
    <row r="102" spans="4:32" ht="13.5"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</row>
    <row r="103" spans="4:32" ht="13.5"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</row>
    <row r="104" spans="4:32" ht="13.5"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</row>
    <row r="105" spans="4:32" ht="13.5"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</row>
    <row r="106" spans="4:32" ht="13.5"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</row>
    <row r="107" spans="4:32" ht="13.5"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</row>
    <row r="108" spans="4:32" ht="13.5"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</row>
    <row r="109" spans="4:32" ht="13.5"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</row>
    <row r="110" spans="4:32" ht="13.5"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</row>
    <row r="111" spans="4:32" ht="13.5"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</row>
    <row r="112" spans="4:32" ht="13.5"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</row>
    <row r="113" spans="4:32" ht="13.5"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</row>
    <row r="114" spans="4:32" ht="13.5"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</row>
    <row r="115" spans="4:32" ht="13.5"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</row>
    <row r="116" spans="4:32" ht="13.5"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</row>
    <row r="117" spans="4:32" ht="13.5"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</row>
    <row r="118" spans="4:32" ht="13.5"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</row>
    <row r="119" spans="4:32" ht="13.5"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</row>
    <row r="120" spans="4:32" ht="13.5"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</row>
    <row r="121" spans="4:32" ht="13.5"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</row>
    <row r="122" spans="4:32" ht="13.5"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</row>
    <row r="123" spans="4:32" ht="13.5"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</row>
    <row r="124" spans="4:32" ht="13.5"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</row>
    <row r="125" spans="4:32" ht="13.5"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</row>
    <row r="126" spans="4:32" ht="13.5"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</row>
    <row r="127" spans="4:32" ht="13.5"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</row>
    <row r="128" spans="4:32" ht="13.5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</row>
    <row r="129" spans="4:32" ht="13.5"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</row>
    <row r="130" spans="4:32" ht="13.5"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</row>
    <row r="131" spans="4:32" ht="13.5"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</row>
    <row r="132" spans="4:32" ht="13.5"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</row>
    <row r="133" spans="4:32" ht="13.5"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</row>
    <row r="134" spans="4:32" ht="13.5"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</row>
    <row r="135" spans="4:32" ht="13.5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</row>
    <row r="136" spans="4:32" ht="13.5"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</row>
    <row r="137" spans="4:32" ht="13.5"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</row>
    <row r="138" spans="4:32" ht="13.5"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</row>
    <row r="139" spans="4:32" ht="13.5"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</row>
    <row r="140" spans="4:32" ht="13.5"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</row>
    <row r="141" spans="4:32" ht="13.5"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</row>
    <row r="142" spans="4:32" ht="13.5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</row>
    <row r="143" spans="4:32" ht="13.5"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</row>
    <row r="144" spans="4:32" ht="13.5"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</row>
    <row r="145" spans="4:32" ht="13.5"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</row>
    <row r="146" spans="4:32" ht="13.5"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</row>
    <row r="147" spans="4:32" ht="13.5"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</row>
    <row r="148" spans="4:32" ht="13.5"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</row>
    <row r="149" spans="4:32" ht="13.5"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</row>
    <row r="150" spans="4:32" ht="13.5"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</row>
    <row r="151" spans="4:32" ht="13.5"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</row>
    <row r="152" spans="4:32" ht="13.5"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</row>
    <row r="153" spans="4:32" ht="13.5"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</row>
    <row r="154" spans="4:32" ht="13.5"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</row>
    <row r="155" spans="4:32" ht="13.5"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</row>
    <row r="156" spans="4:32" ht="13.5"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</row>
    <row r="157" spans="4:32" ht="13.5"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</row>
    <row r="158" spans="4:32" ht="13.5"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</row>
    <row r="159" spans="4:32" ht="13.5"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</row>
    <row r="160" spans="4:32" ht="13.5"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</row>
    <row r="161" spans="4:32" ht="13.5"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</row>
    <row r="162" spans="4:32" ht="13.5"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</row>
    <row r="163" spans="4:32" ht="13.5"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</row>
    <row r="164" spans="4:32" ht="13.5"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</row>
    <row r="165" spans="4:32" ht="13.5"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</row>
    <row r="166" spans="4:32" ht="13.5"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</row>
    <row r="167" spans="4:32" ht="13.5"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</row>
    <row r="168" spans="4:32" ht="13.5"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</row>
    <row r="169" spans="4:32" ht="13.5"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</row>
    <row r="170" spans="4:32" ht="13.5"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</row>
    <row r="171" spans="4:32" ht="13.5"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</row>
    <row r="172" spans="4:32" ht="13.5"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</row>
    <row r="173" spans="4:32" ht="13.5"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</row>
  </sheetData>
  <sheetProtection/>
  <mergeCells count="30">
    <mergeCell ref="G3:L3"/>
    <mergeCell ref="B18:C18"/>
    <mergeCell ref="A8:C8"/>
    <mergeCell ref="A3:C6"/>
    <mergeCell ref="G4:H5"/>
    <mergeCell ref="I4:J5"/>
    <mergeCell ref="K4:L5"/>
    <mergeCell ref="B9:C9"/>
    <mergeCell ref="B12:C12"/>
    <mergeCell ref="D3:F5"/>
    <mergeCell ref="B26:C26"/>
    <mergeCell ref="B29:C29"/>
    <mergeCell ref="B22:C22"/>
    <mergeCell ref="Y5:Z5"/>
    <mergeCell ref="W4:X5"/>
    <mergeCell ref="Y4:Z4"/>
    <mergeCell ref="A25:C25"/>
    <mergeCell ref="A21:C21"/>
    <mergeCell ref="A15:C15"/>
    <mergeCell ref="B16:C16"/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Z67"/>
  <sheetViews>
    <sheetView zoomScale="80" zoomScaleNormal="80" zoomScalePageLayoutView="0" workbookViewId="0" topLeftCell="A1">
      <pane xSplit="3" ySplit="7" topLeftCell="D8" activePane="bottomRight" state="frozen"/>
      <selection pane="topLeft" activeCell="AI42" sqref="AI42"/>
      <selection pane="topRight" activeCell="AI42" sqref="AI42"/>
      <selection pane="bottomLeft" activeCell="AI42" sqref="AI42"/>
      <selection pane="bottomRight" activeCell="D2" activeCellId="2" sqref="A1 A2:C2 D2"/>
    </sheetView>
  </sheetViews>
  <sheetFormatPr defaultColWidth="9.00390625" defaultRowHeight="13.5"/>
  <cols>
    <col min="1" max="2" width="2.625" style="0" customWidth="1"/>
    <col min="3" max="3" width="14.375" style="0" customWidth="1"/>
    <col min="4" max="4" width="5.50390625" style="0" bestFit="1" customWidth="1"/>
    <col min="5" max="5" width="4.625" style="0" bestFit="1" customWidth="1"/>
    <col min="6" max="6" width="4.75390625" style="0" customWidth="1"/>
    <col min="7" max="8" width="4.00390625" style="0" customWidth="1"/>
    <col min="9" max="9" width="3.875" style="0" customWidth="1"/>
    <col min="10" max="30" width="4.00390625" style="0" customWidth="1"/>
    <col min="31" max="31" width="3.875" style="0" customWidth="1"/>
    <col min="32" max="34" width="11.00390625" style="0" bestFit="1" customWidth="1"/>
  </cols>
  <sheetData>
    <row r="1" spans="1:30" ht="21" customHeight="1">
      <c r="A1" s="233" t="s">
        <v>80</v>
      </c>
      <c r="B1" s="1"/>
      <c r="C1" s="1"/>
      <c r="D1" s="36"/>
      <c r="E1" s="2"/>
      <c r="F1" s="3"/>
      <c r="G1" s="3"/>
      <c r="H1" s="3"/>
      <c r="I1" s="4"/>
      <c r="J1" s="5"/>
      <c r="K1" s="5"/>
      <c r="L1" s="5"/>
      <c r="Z1" s="41"/>
      <c r="AD1" s="55" t="s">
        <v>0</v>
      </c>
    </row>
    <row r="2" spans="1:30" ht="21" customHeight="1">
      <c r="A2" s="234" t="s">
        <v>98</v>
      </c>
      <c r="B2" s="234"/>
      <c r="C2" s="234"/>
      <c r="D2" s="235" t="s">
        <v>99</v>
      </c>
      <c r="E2" s="2"/>
      <c r="F2" s="3"/>
      <c r="G2" s="3"/>
      <c r="H2" s="3"/>
      <c r="I2" s="4"/>
      <c r="J2" s="5"/>
      <c r="K2" s="5"/>
      <c r="L2" s="5"/>
      <c r="Z2" s="41"/>
      <c r="AD2" s="55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18"/>
      <c r="AA3" s="8"/>
      <c r="AB3" s="6"/>
      <c r="AC3" s="8"/>
      <c r="AD3" s="19"/>
    </row>
    <row r="4" spans="1:30" ht="19.5" customHeight="1" thickTop="1">
      <c r="A4" s="124" t="s">
        <v>1</v>
      </c>
      <c r="B4" s="124"/>
      <c r="C4" s="125"/>
      <c r="D4" s="123" t="s">
        <v>32</v>
      </c>
      <c r="E4" s="124"/>
      <c r="F4" s="125"/>
      <c r="G4" s="134" t="s">
        <v>33</v>
      </c>
      <c r="H4" s="135"/>
      <c r="I4" s="135"/>
      <c r="J4" s="135"/>
      <c r="K4" s="135"/>
      <c r="L4" s="136"/>
      <c r="M4" s="142" t="s">
        <v>34</v>
      </c>
      <c r="N4" s="142"/>
      <c r="O4" s="142"/>
      <c r="P4" s="142"/>
      <c r="Q4" s="142"/>
      <c r="R4" s="142"/>
      <c r="S4" s="142"/>
      <c r="T4" s="197"/>
      <c r="U4" s="14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9.5" customHeight="1">
      <c r="A5" s="127"/>
      <c r="B5" s="127"/>
      <c r="C5" s="128"/>
      <c r="D5" s="126"/>
      <c r="E5" s="127"/>
      <c r="F5" s="128"/>
      <c r="G5" s="208" t="s">
        <v>74</v>
      </c>
      <c r="H5" s="205"/>
      <c r="I5" s="204" t="s">
        <v>75</v>
      </c>
      <c r="J5" s="205"/>
      <c r="K5" s="141" t="s">
        <v>17</v>
      </c>
      <c r="L5" s="133"/>
      <c r="M5" s="148" t="s">
        <v>61</v>
      </c>
      <c r="N5" s="194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48" t="s">
        <v>62</v>
      </c>
      <c r="X5" s="194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9.5" customHeight="1">
      <c r="A6" s="127"/>
      <c r="B6" s="127"/>
      <c r="C6" s="128"/>
      <c r="D6" s="129"/>
      <c r="E6" s="130"/>
      <c r="F6" s="131"/>
      <c r="G6" s="209"/>
      <c r="H6" s="207"/>
      <c r="I6" s="206"/>
      <c r="J6" s="207"/>
      <c r="K6" s="126"/>
      <c r="L6" s="128"/>
      <c r="M6" s="150" t="s">
        <v>36</v>
      </c>
      <c r="N6" s="214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50" t="s">
        <v>36</v>
      </c>
      <c r="X6" s="214"/>
      <c r="Y6" s="212" t="s">
        <v>44</v>
      </c>
      <c r="Z6" s="213"/>
      <c r="AA6" s="129" t="s">
        <v>36</v>
      </c>
      <c r="AB6" s="131"/>
      <c r="AC6" s="126"/>
      <c r="AD6" s="127"/>
    </row>
    <row r="7" spans="1:34" ht="19.5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9"/>
      <c r="Y8" s="89"/>
      <c r="Z8" s="89"/>
      <c r="AA8" s="89"/>
      <c r="AB8" s="89"/>
      <c r="AC8" s="89"/>
      <c r="AD8" s="90"/>
      <c r="AF8" s="21"/>
      <c r="AG8" s="21"/>
      <c r="AH8" s="21"/>
    </row>
    <row r="9" spans="1:34" ht="18.75" customHeight="1">
      <c r="A9" s="202" t="s">
        <v>5</v>
      </c>
      <c r="B9" s="202"/>
      <c r="C9" s="203"/>
      <c r="D9" s="99">
        <v>127</v>
      </c>
      <c r="E9" s="99">
        <v>75</v>
      </c>
      <c r="F9" s="99">
        <v>52</v>
      </c>
      <c r="G9" s="99">
        <v>13</v>
      </c>
      <c r="H9" s="99">
        <v>10</v>
      </c>
      <c r="I9" s="99">
        <v>15</v>
      </c>
      <c r="J9" s="99">
        <v>1</v>
      </c>
      <c r="K9" s="99">
        <v>4</v>
      </c>
      <c r="L9" s="99">
        <v>0</v>
      </c>
      <c r="M9" s="99">
        <v>12</v>
      </c>
      <c r="N9" s="99">
        <v>4</v>
      </c>
      <c r="O9" s="99">
        <v>26</v>
      </c>
      <c r="P9" s="99">
        <v>15</v>
      </c>
      <c r="Q9" s="99">
        <v>0</v>
      </c>
      <c r="R9" s="99">
        <v>0</v>
      </c>
      <c r="S9" s="99">
        <v>0</v>
      </c>
      <c r="T9" s="99">
        <v>0</v>
      </c>
      <c r="U9" s="99">
        <v>4</v>
      </c>
      <c r="V9" s="99">
        <v>12</v>
      </c>
      <c r="W9" s="99">
        <v>0</v>
      </c>
      <c r="X9" s="99">
        <v>7</v>
      </c>
      <c r="Y9" s="99">
        <v>1</v>
      </c>
      <c r="Z9" s="99">
        <v>1</v>
      </c>
      <c r="AA9" s="99">
        <v>0</v>
      </c>
      <c r="AB9" s="99">
        <v>1</v>
      </c>
      <c r="AC9" s="99">
        <v>0</v>
      </c>
      <c r="AD9" s="99">
        <v>1</v>
      </c>
      <c r="AE9" s="30"/>
      <c r="AF9" s="46"/>
      <c r="AG9" s="46"/>
      <c r="AH9" s="46"/>
    </row>
    <row r="10" spans="1:34" ht="18.75" customHeight="1">
      <c r="A10" s="75"/>
      <c r="B10" s="200" t="s">
        <v>6</v>
      </c>
      <c r="C10" s="201"/>
      <c r="D10" s="99">
        <v>127</v>
      </c>
      <c r="E10" s="99">
        <v>75</v>
      </c>
      <c r="F10" s="99">
        <v>52</v>
      </c>
      <c r="G10" s="99">
        <v>13</v>
      </c>
      <c r="H10" s="99">
        <v>10</v>
      </c>
      <c r="I10" s="99">
        <v>15</v>
      </c>
      <c r="J10" s="99">
        <v>1</v>
      </c>
      <c r="K10" s="99">
        <v>4</v>
      </c>
      <c r="L10" s="99">
        <v>0</v>
      </c>
      <c r="M10" s="99">
        <v>12</v>
      </c>
      <c r="N10" s="99">
        <v>4</v>
      </c>
      <c r="O10" s="99">
        <v>26</v>
      </c>
      <c r="P10" s="99">
        <v>15</v>
      </c>
      <c r="Q10" s="99">
        <v>0</v>
      </c>
      <c r="R10" s="99">
        <v>0</v>
      </c>
      <c r="S10" s="99">
        <v>0</v>
      </c>
      <c r="T10" s="99">
        <v>0</v>
      </c>
      <c r="U10" s="99">
        <v>4</v>
      </c>
      <c r="V10" s="99">
        <v>12</v>
      </c>
      <c r="W10" s="99">
        <v>0</v>
      </c>
      <c r="X10" s="99">
        <v>7</v>
      </c>
      <c r="Y10" s="99">
        <v>1</v>
      </c>
      <c r="Z10" s="99">
        <v>1</v>
      </c>
      <c r="AA10" s="99">
        <v>0</v>
      </c>
      <c r="AB10" s="99">
        <v>1</v>
      </c>
      <c r="AC10" s="99">
        <v>0</v>
      </c>
      <c r="AD10" s="99">
        <v>1</v>
      </c>
      <c r="AE10" s="30"/>
      <c r="AF10" s="46"/>
      <c r="AG10" s="46"/>
      <c r="AH10" s="46"/>
    </row>
    <row r="11" spans="1:34" ht="18.75" customHeight="1">
      <c r="A11" s="77"/>
      <c r="B11" s="77"/>
      <c r="C11" s="76" t="s">
        <v>3</v>
      </c>
      <c r="D11" s="99">
        <v>127</v>
      </c>
      <c r="E11" s="99">
        <v>75</v>
      </c>
      <c r="F11" s="99">
        <v>52</v>
      </c>
      <c r="G11" s="99">
        <v>13</v>
      </c>
      <c r="H11" s="99">
        <v>10</v>
      </c>
      <c r="I11" s="99">
        <v>15</v>
      </c>
      <c r="J11" s="99">
        <v>1</v>
      </c>
      <c r="K11" s="99">
        <v>4</v>
      </c>
      <c r="L11" s="99">
        <v>0</v>
      </c>
      <c r="M11" s="99">
        <v>12</v>
      </c>
      <c r="N11" s="99">
        <v>4</v>
      </c>
      <c r="O11" s="99">
        <v>26</v>
      </c>
      <c r="P11" s="99">
        <v>15</v>
      </c>
      <c r="Q11" s="99">
        <v>0</v>
      </c>
      <c r="R11" s="99">
        <v>0</v>
      </c>
      <c r="S11" s="99">
        <v>0</v>
      </c>
      <c r="T11" s="99">
        <v>0</v>
      </c>
      <c r="U11" s="99">
        <v>4</v>
      </c>
      <c r="V11" s="99">
        <v>12</v>
      </c>
      <c r="W11" s="99">
        <v>0</v>
      </c>
      <c r="X11" s="99">
        <v>7</v>
      </c>
      <c r="Y11" s="99">
        <v>1</v>
      </c>
      <c r="Z11" s="99">
        <v>1</v>
      </c>
      <c r="AA11" s="99">
        <v>0</v>
      </c>
      <c r="AB11" s="99">
        <v>1</v>
      </c>
      <c r="AC11" s="99">
        <v>0</v>
      </c>
      <c r="AD11" s="99">
        <v>1</v>
      </c>
      <c r="AE11" s="30"/>
      <c r="AF11" s="46"/>
      <c r="AG11" s="46"/>
      <c r="AH11" s="46"/>
    </row>
    <row r="12" spans="1:34" ht="18.75" customHeight="1">
      <c r="A12" s="77"/>
      <c r="B12" s="119" t="s">
        <v>7</v>
      </c>
      <c r="C12" s="120"/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30"/>
      <c r="AF12" s="46"/>
      <c r="AG12" s="46"/>
      <c r="AH12" s="46"/>
    </row>
    <row r="13" spans="1:34" ht="18.75" customHeight="1">
      <c r="A13" s="77"/>
      <c r="B13" s="64"/>
      <c r="C13" s="63" t="s">
        <v>3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30"/>
      <c r="AF13" s="46"/>
      <c r="AG13" s="46"/>
      <c r="AH13" s="46"/>
    </row>
    <row r="14" spans="1:34" ht="18.75" customHeight="1">
      <c r="A14" s="77"/>
      <c r="B14" s="75"/>
      <c r="C14" s="76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30"/>
      <c r="AF14" s="46"/>
      <c r="AG14" s="46"/>
      <c r="AH14" s="46"/>
    </row>
    <row r="15" spans="1:34" ht="18.75" customHeight="1">
      <c r="A15" s="198" t="s">
        <v>8</v>
      </c>
      <c r="B15" s="198"/>
      <c r="C15" s="199"/>
      <c r="D15" s="99">
        <v>64</v>
      </c>
      <c r="E15" s="99">
        <v>36</v>
      </c>
      <c r="F15" s="99">
        <v>28</v>
      </c>
      <c r="G15" s="99">
        <v>6</v>
      </c>
      <c r="H15" s="99">
        <v>7</v>
      </c>
      <c r="I15" s="99">
        <v>7</v>
      </c>
      <c r="J15" s="99">
        <v>1</v>
      </c>
      <c r="K15" s="99">
        <v>4</v>
      </c>
      <c r="L15" s="99">
        <v>0</v>
      </c>
      <c r="M15" s="99">
        <v>4</v>
      </c>
      <c r="N15" s="99">
        <v>4</v>
      </c>
      <c r="O15" s="99">
        <v>11</v>
      </c>
      <c r="P15" s="99">
        <v>8</v>
      </c>
      <c r="Q15" s="99">
        <v>0</v>
      </c>
      <c r="R15" s="99">
        <v>0</v>
      </c>
      <c r="S15" s="99">
        <v>0</v>
      </c>
      <c r="T15" s="99">
        <v>0</v>
      </c>
      <c r="U15" s="99">
        <v>3</v>
      </c>
      <c r="V15" s="99">
        <v>4</v>
      </c>
      <c r="W15" s="99">
        <v>0</v>
      </c>
      <c r="X15" s="99">
        <v>4</v>
      </c>
      <c r="Y15" s="99">
        <v>1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30"/>
      <c r="AF15" s="46"/>
      <c r="AG15" s="46"/>
      <c r="AH15" s="46"/>
    </row>
    <row r="16" spans="1:34" ht="18.75" customHeight="1">
      <c r="A16" s="75"/>
      <c r="B16" s="200" t="s">
        <v>6</v>
      </c>
      <c r="C16" s="201"/>
      <c r="D16" s="99">
        <v>64</v>
      </c>
      <c r="E16" s="99">
        <v>36</v>
      </c>
      <c r="F16" s="99">
        <v>28</v>
      </c>
      <c r="G16" s="99">
        <v>6</v>
      </c>
      <c r="H16" s="99">
        <v>7</v>
      </c>
      <c r="I16" s="99">
        <v>7</v>
      </c>
      <c r="J16" s="99">
        <v>1</v>
      </c>
      <c r="K16" s="99">
        <v>4</v>
      </c>
      <c r="L16" s="99">
        <v>0</v>
      </c>
      <c r="M16" s="99">
        <v>4</v>
      </c>
      <c r="N16" s="99">
        <v>4</v>
      </c>
      <c r="O16" s="99">
        <v>11</v>
      </c>
      <c r="P16" s="99">
        <v>8</v>
      </c>
      <c r="Q16" s="99">
        <v>0</v>
      </c>
      <c r="R16" s="99">
        <v>0</v>
      </c>
      <c r="S16" s="99">
        <v>0</v>
      </c>
      <c r="T16" s="99">
        <v>0</v>
      </c>
      <c r="U16" s="99">
        <v>3</v>
      </c>
      <c r="V16" s="99">
        <v>4</v>
      </c>
      <c r="W16" s="99">
        <v>0</v>
      </c>
      <c r="X16" s="99">
        <v>4</v>
      </c>
      <c r="Y16" s="99">
        <v>1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30"/>
      <c r="AF16" s="46"/>
      <c r="AG16" s="46"/>
      <c r="AH16" s="46"/>
    </row>
    <row r="17" spans="1:34" ht="18.75" customHeight="1">
      <c r="A17" s="77"/>
      <c r="B17" s="77"/>
      <c r="C17" s="76" t="s">
        <v>3</v>
      </c>
      <c r="D17" s="99">
        <v>64</v>
      </c>
      <c r="E17" s="99">
        <v>36</v>
      </c>
      <c r="F17" s="99">
        <v>28</v>
      </c>
      <c r="G17" s="99">
        <v>6</v>
      </c>
      <c r="H17" s="99">
        <v>7</v>
      </c>
      <c r="I17" s="99">
        <v>7</v>
      </c>
      <c r="J17" s="99">
        <v>1</v>
      </c>
      <c r="K17" s="99">
        <v>4</v>
      </c>
      <c r="L17" s="99">
        <v>0</v>
      </c>
      <c r="M17" s="99">
        <v>4</v>
      </c>
      <c r="N17" s="99">
        <v>4</v>
      </c>
      <c r="O17" s="99">
        <v>11</v>
      </c>
      <c r="P17" s="99">
        <v>8</v>
      </c>
      <c r="Q17" s="99">
        <v>0</v>
      </c>
      <c r="R17" s="99">
        <v>0</v>
      </c>
      <c r="S17" s="99">
        <v>0</v>
      </c>
      <c r="T17" s="99">
        <v>0</v>
      </c>
      <c r="U17" s="99">
        <v>3</v>
      </c>
      <c r="V17" s="99">
        <v>4</v>
      </c>
      <c r="W17" s="99">
        <v>0</v>
      </c>
      <c r="X17" s="99">
        <v>4</v>
      </c>
      <c r="Y17" s="99">
        <v>1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30"/>
      <c r="AF17" s="46"/>
      <c r="AG17" s="46"/>
      <c r="AH17" s="46"/>
    </row>
    <row r="18" spans="1:34" ht="18.75" customHeight="1">
      <c r="A18" s="77"/>
      <c r="B18" s="75"/>
      <c r="C18" s="76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30"/>
      <c r="AF18" s="46"/>
      <c r="AG18" s="46"/>
      <c r="AH18" s="46"/>
    </row>
    <row r="19" spans="1:34" ht="18.75" customHeight="1">
      <c r="A19" s="198" t="s">
        <v>9</v>
      </c>
      <c r="B19" s="198"/>
      <c r="C19" s="199"/>
      <c r="D19" s="99">
        <v>9</v>
      </c>
      <c r="E19" s="99">
        <v>5</v>
      </c>
      <c r="F19" s="99">
        <v>4</v>
      </c>
      <c r="G19" s="99">
        <v>2</v>
      </c>
      <c r="H19" s="99">
        <v>1</v>
      </c>
      <c r="I19" s="99">
        <v>2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1</v>
      </c>
      <c r="P19" s="99">
        <v>1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2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30"/>
      <c r="AF19" s="46"/>
      <c r="AG19" s="46"/>
      <c r="AH19" s="46"/>
    </row>
    <row r="20" spans="1:34" ht="18.75" customHeight="1">
      <c r="A20" s="75"/>
      <c r="B20" s="200" t="s">
        <v>6</v>
      </c>
      <c r="C20" s="201"/>
      <c r="D20" s="99">
        <v>9</v>
      </c>
      <c r="E20" s="99">
        <v>5</v>
      </c>
      <c r="F20" s="99">
        <v>4</v>
      </c>
      <c r="G20" s="99">
        <v>2</v>
      </c>
      <c r="H20" s="99">
        <v>1</v>
      </c>
      <c r="I20" s="99">
        <v>2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1</v>
      </c>
      <c r="P20" s="99">
        <v>1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2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30"/>
      <c r="AF20" s="46"/>
      <c r="AG20" s="46"/>
      <c r="AH20" s="46"/>
    </row>
    <row r="21" spans="1:34" ht="18.75" customHeight="1">
      <c r="A21" s="77"/>
      <c r="B21" s="77"/>
      <c r="C21" s="76" t="s">
        <v>3</v>
      </c>
      <c r="D21" s="99">
        <v>9</v>
      </c>
      <c r="E21" s="99">
        <v>5</v>
      </c>
      <c r="F21" s="99">
        <v>4</v>
      </c>
      <c r="G21" s="99">
        <v>2</v>
      </c>
      <c r="H21" s="99">
        <v>1</v>
      </c>
      <c r="I21" s="99">
        <v>2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1</v>
      </c>
      <c r="P21" s="99">
        <v>1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2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30"/>
      <c r="AF21" s="46"/>
      <c r="AG21" s="46"/>
      <c r="AH21" s="46"/>
    </row>
    <row r="22" spans="1:34" ht="18.75" customHeight="1">
      <c r="A22" s="77"/>
      <c r="B22" s="75"/>
      <c r="C22" s="76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30"/>
      <c r="AF22" s="46"/>
      <c r="AG22" s="46"/>
      <c r="AH22" s="46"/>
    </row>
    <row r="23" spans="1:34" ht="18.75" customHeight="1">
      <c r="A23" s="198" t="s">
        <v>10</v>
      </c>
      <c r="B23" s="198"/>
      <c r="C23" s="199"/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30"/>
      <c r="AF23" s="46"/>
      <c r="AG23" s="46"/>
      <c r="AH23" s="46"/>
    </row>
    <row r="24" spans="1:34" ht="18.75" customHeight="1">
      <c r="A24" s="75"/>
      <c r="B24" s="75"/>
      <c r="C24" s="7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30"/>
      <c r="AF24" s="46"/>
      <c r="AG24" s="46"/>
      <c r="AH24" s="46"/>
    </row>
    <row r="25" spans="1:34" ht="18.75" customHeight="1">
      <c r="A25" s="198" t="s">
        <v>11</v>
      </c>
      <c r="B25" s="198"/>
      <c r="C25" s="199"/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30"/>
      <c r="AF25" s="46"/>
      <c r="AG25" s="46"/>
      <c r="AH25" s="46"/>
    </row>
    <row r="26" spans="1:34" ht="18.75" customHeight="1">
      <c r="A26" s="75"/>
      <c r="B26" s="75"/>
      <c r="C26" s="76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30"/>
      <c r="AF26" s="46"/>
      <c r="AG26" s="46"/>
      <c r="AH26" s="46"/>
    </row>
    <row r="27" spans="1:34" ht="18.75" customHeight="1">
      <c r="A27" s="198" t="s">
        <v>12</v>
      </c>
      <c r="B27" s="198"/>
      <c r="C27" s="199"/>
      <c r="D27" s="99">
        <v>18</v>
      </c>
      <c r="E27" s="99">
        <v>10</v>
      </c>
      <c r="F27" s="99">
        <v>8</v>
      </c>
      <c r="G27" s="99">
        <v>1</v>
      </c>
      <c r="H27" s="99">
        <v>1</v>
      </c>
      <c r="I27" s="99">
        <v>2</v>
      </c>
      <c r="J27" s="99">
        <v>0</v>
      </c>
      <c r="K27" s="99">
        <v>0</v>
      </c>
      <c r="L27" s="99">
        <v>0</v>
      </c>
      <c r="M27" s="99">
        <v>5</v>
      </c>
      <c r="N27" s="99">
        <v>0</v>
      </c>
      <c r="O27" s="99">
        <v>2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</v>
      </c>
      <c r="W27" s="99">
        <v>0</v>
      </c>
      <c r="X27" s="99">
        <v>1</v>
      </c>
      <c r="Y27" s="99">
        <v>0</v>
      </c>
      <c r="Z27" s="99">
        <v>0</v>
      </c>
      <c r="AA27" s="99">
        <v>0</v>
      </c>
      <c r="AB27" s="99">
        <v>1</v>
      </c>
      <c r="AC27" s="99">
        <v>0</v>
      </c>
      <c r="AD27" s="99">
        <v>0</v>
      </c>
      <c r="AE27" s="30"/>
      <c r="AF27" s="46"/>
      <c r="AG27" s="46"/>
      <c r="AH27" s="46"/>
    </row>
    <row r="28" spans="1:34" ht="18.75" customHeight="1">
      <c r="A28" s="75"/>
      <c r="B28" s="200" t="s">
        <v>6</v>
      </c>
      <c r="C28" s="201"/>
      <c r="D28" s="99">
        <v>18</v>
      </c>
      <c r="E28" s="99">
        <v>10</v>
      </c>
      <c r="F28" s="99">
        <v>8</v>
      </c>
      <c r="G28" s="99">
        <v>1</v>
      </c>
      <c r="H28" s="99">
        <v>1</v>
      </c>
      <c r="I28" s="99">
        <v>2</v>
      </c>
      <c r="J28" s="99">
        <v>0</v>
      </c>
      <c r="K28" s="99">
        <v>0</v>
      </c>
      <c r="L28" s="99">
        <v>0</v>
      </c>
      <c r="M28" s="99">
        <v>5</v>
      </c>
      <c r="N28" s="99">
        <v>0</v>
      </c>
      <c r="O28" s="99">
        <v>2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5</v>
      </c>
      <c r="W28" s="99">
        <v>0</v>
      </c>
      <c r="X28" s="99">
        <v>1</v>
      </c>
      <c r="Y28" s="99">
        <v>0</v>
      </c>
      <c r="Z28" s="99">
        <v>0</v>
      </c>
      <c r="AA28" s="99">
        <v>0</v>
      </c>
      <c r="AB28" s="99">
        <v>1</v>
      </c>
      <c r="AC28" s="99">
        <v>0</v>
      </c>
      <c r="AD28" s="99">
        <v>0</v>
      </c>
      <c r="AE28" s="30"/>
      <c r="AF28" s="46"/>
      <c r="AG28" s="46"/>
      <c r="AH28" s="46"/>
    </row>
    <row r="29" spans="1:34" ht="18.75" customHeight="1">
      <c r="A29" s="77"/>
      <c r="B29" s="77"/>
      <c r="C29" s="76" t="s">
        <v>3</v>
      </c>
      <c r="D29" s="99">
        <v>18</v>
      </c>
      <c r="E29" s="99">
        <v>10</v>
      </c>
      <c r="F29" s="99">
        <v>8</v>
      </c>
      <c r="G29" s="99">
        <v>1</v>
      </c>
      <c r="H29" s="99">
        <v>1</v>
      </c>
      <c r="I29" s="99">
        <v>2</v>
      </c>
      <c r="J29" s="99">
        <v>0</v>
      </c>
      <c r="K29" s="99">
        <v>0</v>
      </c>
      <c r="L29" s="99">
        <v>0</v>
      </c>
      <c r="M29" s="99">
        <v>5</v>
      </c>
      <c r="N29" s="99">
        <v>0</v>
      </c>
      <c r="O29" s="99">
        <v>2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5</v>
      </c>
      <c r="W29" s="99">
        <v>0</v>
      </c>
      <c r="X29" s="99">
        <v>1</v>
      </c>
      <c r="Y29" s="99">
        <v>0</v>
      </c>
      <c r="Z29" s="99">
        <v>0</v>
      </c>
      <c r="AA29" s="99">
        <v>0</v>
      </c>
      <c r="AB29" s="99">
        <v>1</v>
      </c>
      <c r="AC29" s="99">
        <v>0</v>
      </c>
      <c r="AD29" s="99">
        <v>0</v>
      </c>
      <c r="AE29" s="30"/>
      <c r="AF29" s="46"/>
      <c r="AG29" s="46"/>
      <c r="AH29" s="46"/>
    </row>
    <row r="30" spans="1:34" ht="18.75" customHeight="1">
      <c r="A30" s="77"/>
      <c r="B30" s="75"/>
      <c r="C30" s="7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30"/>
      <c r="AF30" s="46"/>
      <c r="AG30" s="46"/>
      <c r="AH30" s="46"/>
    </row>
    <row r="31" spans="1:34" ht="18.75" customHeight="1">
      <c r="A31" s="198" t="s">
        <v>13</v>
      </c>
      <c r="B31" s="198"/>
      <c r="C31" s="199"/>
      <c r="D31" s="99">
        <v>13</v>
      </c>
      <c r="E31" s="99">
        <v>7</v>
      </c>
      <c r="F31" s="99">
        <v>6</v>
      </c>
      <c r="G31" s="99">
        <v>1</v>
      </c>
      <c r="H31" s="99">
        <v>1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6</v>
      </c>
      <c r="P31" s="99">
        <v>4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1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30"/>
      <c r="AF31" s="46"/>
      <c r="AG31" s="46"/>
      <c r="AH31" s="46"/>
    </row>
    <row r="32" spans="1:34" ht="18.75" customHeight="1">
      <c r="A32" s="75"/>
      <c r="B32" s="200" t="s">
        <v>6</v>
      </c>
      <c r="C32" s="201"/>
      <c r="D32" s="99">
        <v>13</v>
      </c>
      <c r="E32" s="99">
        <v>7</v>
      </c>
      <c r="F32" s="99">
        <v>6</v>
      </c>
      <c r="G32" s="99">
        <v>1</v>
      </c>
      <c r="H32" s="99">
        <v>1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6</v>
      </c>
      <c r="P32" s="99">
        <v>4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1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30"/>
      <c r="AF32" s="46"/>
      <c r="AG32" s="46"/>
      <c r="AH32" s="46"/>
    </row>
    <row r="33" spans="1:34" ht="18.75" customHeight="1">
      <c r="A33" s="77"/>
      <c r="B33" s="77"/>
      <c r="C33" s="76" t="s">
        <v>3</v>
      </c>
      <c r="D33" s="99">
        <v>13</v>
      </c>
      <c r="E33" s="99">
        <v>7</v>
      </c>
      <c r="F33" s="99">
        <v>6</v>
      </c>
      <c r="G33" s="99">
        <v>1</v>
      </c>
      <c r="H33" s="99">
        <v>1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6</v>
      </c>
      <c r="P33" s="99">
        <v>4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1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30"/>
      <c r="AF33" s="46"/>
      <c r="AG33" s="46"/>
      <c r="AH33" s="46"/>
    </row>
    <row r="34" spans="1:34" ht="18.75" customHeight="1">
      <c r="A34" s="77"/>
      <c r="B34" s="75"/>
      <c r="C34" s="7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30"/>
      <c r="AF34" s="46"/>
      <c r="AG34" s="46"/>
      <c r="AH34" s="46"/>
    </row>
    <row r="35" spans="1:34" ht="18.75" customHeight="1">
      <c r="A35" s="198" t="s">
        <v>25</v>
      </c>
      <c r="B35" s="198"/>
      <c r="C35" s="199"/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30"/>
      <c r="AF35" s="46"/>
      <c r="AG35" s="46"/>
      <c r="AH35" s="46"/>
    </row>
    <row r="36" spans="1:34" ht="18.75" customHeight="1">
      <c r="A36" s="75"/>
      <c r="B36" s="75"/>
      <c r="C36" s="76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30"/>
      <c r="AF36" s="46"/>
      <c r="AG36" s="46"/>
      <c r="AH36" s="46"/>
    </row>
    <row r="37" spans="1:34" ht="18.75" customHeight="1">
      <c r="A37" s="198" t="s">
        <v>26</v>
      </c>
      <c r="B37" s="198"/>
      <c r="C37" s="199"/>
      <c r="D37" s="99">
        <v>17</v>
      </c>
      <c r="E37" s="99">
        <v>11</v>
      </c>
      <c r="F37" s="99">
        <v>6</v>
      </c>
      <c r="G37" s="99">
        <v>2</v>
      </c>
      <c r="H37" s="99">
        <v>0</v>
      </c>
      <c r="I37" s="99">
        <v>3</v>
      </c>
      <c r="J37" s="99">
        <v>0</v>
      </c>
      <c r="K37" s="99">
        <v>0</v>
      </c>
      <c r="L37" s="99">
        <v>0</v>
      </c>
      <c r="M37" s="99">
        <v>1</v>
      </c>
      <c r="N37" s="99">
        <v>0</v>
      </c>
      <c r="O37" s="99">
        <v>4</v>
      </c>
      <c r="P37" s="99">
        <v>2</v>
      </c>
      <c r="Q37" s="99">
        <v>0</v>
      </c>
      <c r="R37" s="99">
        <v>0</v>
      </c>
      <c r="S37" s="99">
        <v>0</v>
      </c>
      <c r="T37" s="99">
        <v>0</v>
      </c>
      <c r="U37" s="99">
        <v>1</v>
      </c>
      <c r="V37" s="99">
        <v>2</v>
      </c>
      <c r="W37" s="99">
        <v>0</v>
      </c>
      <c r="X37" s="99">
        <v>0</v>
      </c>
      <c r="Y37" s="99">
        <v>0</v>
      </c>
      <c r="Z37" s="99">
        <v>1</v>
      </c>
      <c r="AA37" s="99">
        <v>0</v>
      </c>
      <c r="AB37" s="99">
        <v>0</v>
      </c>
      <c r="AC37" s="99">
        <v>0</v>
      </c>
      <c r="AD37" s="99">
        <v>1</v>
      </c>
      <c r="AE37" s="30"/>
      <c r="AF37" s="46"/>
      <c r="AG37" s="46"/>
      <c r="AH37" s="46"/>
    </row>
    <row r="38" spans="1:34" ht="18.75" customHeight="1">
      <c r="A38" s="75"/>
      <c r="B38" s="200" t="s">
        <v>6</v>
      </c>
      <c r="C38" s="201"/>
      <c r="D38" s="99">
        <v>17</v>
      </c>
      <c r="E38" s="99">
        <v>11</v>
      </c>
      <c r="F38" s="99">
        <v>6</v>
      </c>
      <c r="G38" s="99">
        <v>2</v>
      </c>
      <c r="H38" s="99">
        <v>0</v>
      </c>
      <c r="I38" s="99">
        <v>3</v>
      </c>
      <c r="J38" s="99">
        <v>0</v>
      </c>
      <c r="K38" s="99">
        <v>0</v>
      </c>
      <c r="L38" s="99">
        <v>0</v>
      </c>
      <c r="M38" s="99">
        <v>1</v>
      </c>
      <c r="N38" s="99">
        <v>0</v>
      </c>
      <c r="O38" s="99">
        <v>4</v>
      </c>
      <c r="P38" s="99">
        <v>2</v>
      </c>
      <c r="Q38" s="99">
        <v>0</v>
      </c>
      <c r="R38" s="99">
        <v>0</v>
      </c>
      <c r="S38" s="99">
        <v>0</v>
      </c>
      <c r="T38" s="99">
        <v>0</v>
      </c>
      <c r="U38" s="99">
        <v>1</v>
      </c>
      <c r="V38" s="99">
        <v>2</v>
      </c>
      <c r="W38" s="99">
        <v>0</v>
      </c>
      <c r="X38" s="99">
        <v>0</v>
      </c>
      <c r="Y38" s="99">
        <v>0</v>
      </c>
      <c r="Z38" s="99">
        <v>1</v>
      </c>
      <c r="AA38" s="99">
        <v>0</v>
      </c>
      <c r="AB38" s="99">
        <v>0</v>
      </c>
      <c r="AC38" s="99">
        <v>0</v>
      </c>
      <c r="AD38" s="99">
        <v>1</v>
      </c>
      <c r="AE38" s="30"/>
      <c r="AF38" s="46"/>
      <c r="AG38" s="46"/>
      <c r="AH38" s="46"/>
    </row>
    <row r="39" spans="1:34" ht="18.75" customHeight="1">
      <c r="A39" s="77"/>
      <c r="B39" s="77"/>
      <c r="C39" s="76" t="s">
        <v>3</v>
      </c>
      <c r="D39" s="99">
        <v>17</v>
      </c>
      <c r="E39" s="99">
        <v>11</v>
      </c>
      <c r="F39" s="99">
        <v>6</v>
      </c>
      <c r="G39" s="99">
        <v>2</v>
      </c>
      <c r="H39" s="99">
        <v>0</v>
      </c>
      <c r="I39" s="99">
        <v>3</v>
      </c>
      <c r="J39" s="99">
        <v>0</v>
      </c>
      <c r="K39" s="99">
        <v>0</v>
      </c>
      <c r="L39" s="99">
        <v>0</v>
      </c>
      <c r="M39" s="99">
        <v>1</v>
      </c>
      <c r="N39" s="99">
        <v>0</v>
      </c>
      <c r="O39" s="99">
        <v>4</v>
      </c>
      <c r="P39" s="99">
        <v>2</v>
      </c>
      <c r="Q39" s="99">
        <v>0</v>
      </c>
      <c r="R39" s="99">
        <v>0</v>
      </c>
      <c r="S39" s="99">
        <v>0</v>
      </c>
      <c r="T39" s="99">
        <v>0</v>
      </c>
      <c r="U39" s="99">
        <v>1</v>
      </c>
      <c r="V39" s="99">
        <v>2</v>
      </c>
      <c r="W39" s="99">
        <v>0</v>
      </c>
      <c r="X39" s="99">
        <v>0</v>
      </c>
      <c r="Y39" s="99">
        <v>0</v>
      </c>
      <c r="Z39" s="99">
        <v>1</v>
      </c>
      <c r="AA39" s="99">
        <v>0</v>
      </c>
      <c r="AB39" s="99">
        <v>0</v>
      </c>
      <c r="AC39" s="99">
        <v>0</v>
      </c>
      <c r="AD39" s="99">
        <v>1</v>
      </c>
      <c r="AE39" s="30"/>
      <c r="AF39" s="46"/>
      <c r="AG39" s="46"/>
      <c r="AH39" s="46"/>
    </row>
    <row r="40" spans="1:34" ht="18.75" customHeight="1">
      <c r="A40" s="77"/>
      <c r="B40" s="119" t="s">
        <v>7</v>
      </c>
      <c r="C40" s="120"/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30"/>
      <c r="AF40" s="46"/>
      <c r="AG40" s="46"/>
      <c r="AH40" s="46"/>
    </row>
    <row r="41" spans="1:34" ht="18.75" customHeight="1">
      <c r="A41" s="77"/>
      <c r="B41" s="64"/>
      <c r="C41" s="63" t="s">
        <v>3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30"/>
      <c r="AF41" s="46"/>
      <c r="AG41" s="46"/>
      <c r="AH41" s="46"/>
    </row>
    <row r="42" spans="1:34" ht="18.75" customHeight="1">
      <c r="A42" s="77"/>
      <c r="B42" s="75"/>
      <c r="C42" s="76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30"/>
      <c r="AF42" s="46"/>
      <c r="AG42" s="46"/>
      <c r="AH42" s="46"/>
    </row>
    <row r="43" spans="1:34" ht="18.75" customHeight="1">
      <c r="A43" s="198" t="s">
        <v>27</v>
      </c>
      <c r="B43" s="198"/>
      <c r="C43" s="199"/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30"/>
      <c r="AF43" s="46"/>
      <c r="AG43" s="46"/>
      <c r="AH43" s="46"/>
    </row>
    <row r="44" spans="1:34" ht="18.75" customHeight="1">
      <c r="A44" s="75"/>
      <c r="B44" s="75"/>
      <c r="C44" s="76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30"/>
      <c r="AF44" s="46"/>
      <c r="AG44" s="46"/>
      <c r="AH44" s="46"/>
    </row>
    <row r="45" spans="1:34" ht="18.75" customHeight="1">
      <c r="A45" s="198" t="s">
        <v>28</v>
      </c>
      <c r="B45" s="198"/>
      <c r="C45" s="199"/>
      <c r="D45" s="99">
        <v>6</v>
      </c>
      <c r="E45" s="99">
        <v>6</v>
      </c>
      <c r="F45" s="99">
        <v>0</v>
      </c>
      <c r="G45" s="99">
        <v>1</v>
      </c>
      <c r="H45" s="99">
        <v>0</v>
      </c>
      <c r="I45" s="99">
        <v>1</v>
      </c>
      <c r="J45" s="99">
        <v>0</v>
      </c>
      <c r="K45" s="99">
        <v>0</v>
      </c>
      <c r="L45" s="99">
        <v>0</v>
      </c>
      <c r="M45" s="99">
        <v>2</v>
      </c>
      <c r="N45" s="99">
        <v>0</v>
      </c>
      <c r="O45" s="99">
        <v>2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30"/>
      <c r="AF45" s="46"/>
      <c r="AG45" s="46"/>
      <c r="AH45" s="46"/>
    </row>
    <row r="46" spans="1:34" ht="18.75" customHeight="1">
      <c r="A46" s="75"/>
      <c r="B46" s="200" t="s">
        <v>6</v>
      </c>
      <c r="C46" s="201"/>
      <c r="D46" s="99">
        <v>6</v>
      </c>
      <c r="E46" s="99">
        <v>6</v>
      </c>
      <c r="F46" s="99">
        <v>0</v>
      </c>
      <c r="G46" s="99">
        <v>1</v>
      </c>
      <c r="H46" s="99">
        <v>0</v>
      </c>
      <c r="I46" s="99">
        <v>1</v>
      </c>
      <c r="J46" s="99">
        <v>0</v>
      </c>
      <c r="K46" s="99">
        <v>0</v>
      </c>
      <c r="L46" s="99">
        <v>0</v>
      </c>
      <c r="M46" s="99">
        <v>2</v>
      </c>
      <c r="N46" s="99">
        <v>0</v>
      </c>
      <c r="O46" s="99">
        <v>2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30"/>
      <c r="AF46" s="46"/>
      <c r="AG46" s="46"/>
      <c r="AH46" s="46"/>
    </row>
    <row r="47" spans="1:34" ht="18.75" customHeight="1">
      <c r="A47" s="77"/>
      <c r="B47" s="77"/>
      <c r="C47" s="76" t="s">
        <v>3</v>
      </c>
      <c r="D47" s="99">
        <v>6</v>
      </c>
      <c r="E47" s="99">
        <v>6</v>
      </c>
      <c r="F47" s="99">
        <v>0</v>
      </c>
      <c r="G47" s="99">
        <v>1</v>
      </c>
      <c r="H47" s="99">
        <v>0</v>
      </c>
      <c r="I47" s="99">
        <v>1</v>
      </c>
      <c r="J47" s="99">
        <v>0</v>
      </c>
      <c r="K47" s="99">
        <v>0</v>
      </c>
      <c r="L47" s="99">
        <v>0</v>
      </c>
      <c r="M47" s="99">
        <v>2</v>
      </c>
      <c r="N47" s="99">
        <v>0</v>
      </c>
      <c r="O47" s="99">
        <v>2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30"/>
      <c r="AF47" s="46"/>
      <c r="AG47" s="46"/>
      <c r="AH47" s="46"/>
    </row>
    <row r="48" spans="1:34" ht="226.5" customHeight="1">
      <c r="A48" s="15"/>
      <c r="B48" s="15"/>
      <c r="C48" s="16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37"/>
      <c r="AF48" s="30"/>
      <c r="AG48" s="30"/>
      <c r="AH48" s="30"/>
    </row>
    <row r="49" spans="3:34" ht="10.5" customHeight="1">
      <c r="C49" s="1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/>
      <c r="AF49" s="30"/>
      <c r="AG49" s="30"/>
      <c r="AH49" s="30"/>
    </row>
    <row r="50" spans="4:34" ht="10.5" customHeight="1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4:34" ht="10.5" customHeight="1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4:34" ht="15.75" customHeight="1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4:34" ht="15.75" customHeight="1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4:34" ht="15.75" customHeight="1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4:34" ht="15.75" customHeight="1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4:34" ht="15.75" customHeight="1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4:50" ht="15.75" customHeight="1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4:34" ht="15.75" customHeight="1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4:52" ht="15.75" customHeight="1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X59" s="14"/>
      <c r="AY59" s="14"/>
      <c r="AZ59" s="14"/>
    </row>
    <row r="60" spans="4:34" ht="15.75" customHeight="1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4:34" ht="15.75" customHeight="1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4:34" ht="15.75" customHeight="1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4:34" ht="15.75" customHeight="1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4:34" ht="15.75" customHeight="1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4:34" ht="15.75" customHeight="1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4:34" ht="15.75" customHeight="1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4:34" ht="15.75" customHeight="1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sheetProtection/>
  <mergeCells count="46">
    <mergeCell ref="A2:C2"/>
    <mergeCell ref="A45:C45"/>
    <mergeCell ref="B46:C46"/>
    <mergeCell ref="A37:C37"/>
    <mergeCell ref="B38:C38"/>
    <mergeCell ref="A43:C43"/>
    <mergeCell ref="B40:C40"/>
    <mergeCell ref="A35:C35"/>
    <mergeCell ref="A31:C31"/>
    <mergeCell ref="A25:C25"/>
    <mergeCell ref="M5:N5"/>
    <mergeCell ref="M6:N6"/>
    <mergeCell ref="S6:T6"/>
    <mergeCell ref="B20:C20"/>
    <mergeCell ref="B32:C32"/>
    <mergeCell ref="O5:P5"/>
    <mergeCell ref="O6:P6"/>
    <mergeCell ref="Q5:R5"/>
    <mergeCell ref="Q6:R6"/>
    <mergeCell ref="S5:T5"/>
    <mergeCell ref="U4:AD4"/>
    <mergeCell ref="Y5:Z5"/>
    <mergeCell ref="AA5:AB5"/>
    <mergeCell ref="AA6:AB6"/>
    <mergeCell ref="AC5:AD6"/>
    <mergeCell ref="W5:X5"/>
    <mergeCell ref="Y6:Z6"/>
    <mergeCell ref="W6:X6"/>
    <mergeCell ref="U5:V5"/>
    <mergeCell ref="U6:V6"/>
    <mergeCell ref="M4:T4"/>
    <mergeCell ref="K5:L6"/>
    <mergeCell ref="A19:C19"/>
    <mergeCell ref="B10:C10"/>
    <mergeCell ref="A15:C15"/>
    <mergeCell ref="G4:L4"/>
    <mergeCell ref="I5:J6"/>
    <mergeCell ref="G5:H6"/>
    <mergeCell ref="D4:F6"/>
    <mergeCell ref="A4:C7"/>
    <mergeCell ref="A27:C27"/>
    <mergeCell ref="B28:C28"/>
    <mergeCell ref="B16:C16"/>
    <mergeCell ref="B12:C12"/>
    <mergeCell ref="A23:C23"/>
    <mergeCell ref="A9:C9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AZ90"/>
  <sheetViews>
    <sheetView zoomScale="80" zoomScaleNormal="80" zoomScaleSheetLayoutView="80" zoomScalePageLayoutView="0" workbookViewId="0" topLeftCell="A1">
      <selection activeCell="L2" sqref="L2"/>
    </sheetView>
  </sheetViews>
  <sheetFormatPr defaultColWidth="9.00390625" defaultRowHeight="13.5"/>
  <cols>
    <col min="1" max="2" width="2.625" style="0" customWidth="1"/>
    <col min="3" max="3" width="14.375" style="0" customWidth="1"/>
    <col min="4" max="4" width="4.875" style="0" customWidth="1"/>
    <col min="5" max="5" width="4.625" style="0" customWidth="1"/>
    <col min="6" max="6" width="4.75390625" style="0" customWidth="1"/>
    <col min="7" max="12" width="4.00390625" style="0" customWidth="1"/>
    <col min="13" max="14" width="4.625" style="0" customWidth="1"/>
    <col min="15" max="30" width="4.00390625" style="0" customWidth="1"/>
  </cols>
  <sheetData>
    <row r="1" spans="1:30" ht="21" customHeight="1">
      <c r="A1" s="233" t="s">
        <v>81</v>
      </c>
      <c r="B1" s="1"/>
      <c r="C1" s="1"/>
      <c r="D1" s="2"/>
      <c r="E1" s="2"/>
      <c r="F1" s="3"/>
      <c r="G1" s="3"/>
      <c r="H1" s="3"/>
      <c r="I1" s="4"/>
      <c r="J1" s="5"/>
      <c r="K1" s="5"/>
      <c r="L1" s="5"/>
      <c r="Z1" s="41"/>
      <c r="AD1" s="55" t="s">
        <v>0</v>
      </c>
    </row>
    <row r="2" spans="1:30" ht="21" customHeight="1">
      <c r="A2" s="234" t="s">
        <v>98</v>
      </c>
      <c r="B2" s="234"/>
      <c r="C2" s="234"/>
      <c r="D2" s="235" t="s">
        <v>99</v>
      </c>
      <c r="E2" s="2"/>
      <c r="F2" s="3"/>
      <c r="G2" s="3"/>
      <c r="H2" s="3"/>
      <c r="I2" s="4"/>
      <c r="J2" s="5"/>
      <c r="K2" s="5"/>
      <c r="L2" s="5"/>
      <c r="Z2" s="41"/>
      <c r="AD2" s="55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18"/>
      <c r="AA3" s="8"/>
      <c r="AB3" s="6"/>
      <c r="AC3" s="8"/>
      <c r="AD3" s="19"/>
    </row>
    <row r="4" spans="1:30" ht="19.5" customHeight="1" thickTop="1">
      <c r="A4" s="124" t="s">
        <v>1</v>
      </c>
      <c r="B4" s="124"/>
      <c r="C4" s="125"/>
      <c r="D4" s="123" t="s">
        <v>32</v>
      </c>
      <c r="E4" s="124"/>
      <c r="F4" s="125"/>
      <c r="G4" s="135" t="s">
        <v>33</v>
      </c>
      <c r="H4" s="135"/>
      <c r="I4" s="135"/>
      <c r="J4" s="135"/>
      <c r="K4" s="135"/>
      <c r="L4" s="135"/>
      <c r="M4" s="152" t="s">
        <v>34</v>
      </c>
      <c r="N4" s="142"/>
      <c r="O4" s="142"/>
      <c r="P4" s="142"/>
      <c r="Q4" s="142"/>
      <c r="R4" s="142"/>
      <c r="S4" s="142"/>
      <c r="T4" s="142"/>
      <c r="U4" s="15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9.5" customHeight="1">
      <c r="A5" s="127"/>
      <c r="B5" s="127"/>
      <c r="C5" s="128"/>
      <c r="D5" s="126"/>
      <c r="E5" s="127"/>
      <c r="F5" s="128"/>
      <c r="G5" s="208" t="s">
        <v>74</v>
      </c>
      <c r="H5" s="205"/>
      <c r="I5" s="204" t="s">
        <v>75</v>
      </c>
      <c r="J5" s="205"/>
      <c r="K5" s="141" t="s">
        <v>17</v>
      </c>
      <c r="L5" s="133"/>
      <c r="M5" s="137" t="s">
        <v>91</v>
      </c>
      <c r="N5" s="138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48" t="s">
        <v>37</v>
      </c>
      <c r="X5" s="194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9.5" customHeight="1">
      <c r="A6" s="127"/>
      <c r="B6" s="127"/>
      <c r="C6" s="128"/>
      <c r="D6" s="129"/>
      <c r="E6" s="130"/>
      <c r="F6" s="131"/>
      <c r="G6" s="209"/>
      <c r="H6" s="207"/>
      <c r="I6" s="206"/>
      <c r="J6" s="207"/>
      <c r="K6" s="126"/>
      <c r="L6" s="128"/>
      <c r="M6" s="139"/>
      <c r="N6" s="140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95"/>
      <c r="X6" s="196"/>
      <c r="Y6" s="212" t="s">
        <v>44</v>
      </c>
      <c r="Z6" s="213"/>
      <c r="AA6" s="129" t="s">
        <v>36</v>
      </c>
      <c r="AB6" s="131"/>
      <c r="AC6" s="126"/>
      <c r="AD6" s="127"/>
    </row>
    <row r="7" spans="1:34" ht="19.5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8"/>
      <c r="AF8" s="21"/>
      <c r="AG8" s="21"/>
      <c r="AH8" s="21"/>
    </row>
    <row r="9" spans="1:34" ht="18.75" customHeight="1">
      <c r="A9" s="202" t="s">
        <v>5</v>
      </c>
      <c r="B9" s="202"/>
      <c r="C9" s="203"/>
      <c r="D9" s="99">
        <v>267</v>
      </c>
      <c r="E9" s="99">
        <v>250</v>
      </c>
      <c r="F9" s="99">
        <v>17</v>
      </c>
      <c r="G9" s="99">
        <v>15</v>
      </c>
      <c r="H9" s="99">
        <v>3</v>
      </c>
      <c r="I9" s="99">
        <v>71</v>
      </c>
      <c r="J9" s="99">
        <v>0</v>
      </c>
      <c r="K9" s="99">
        <v>1</v>
      </c>
      <c r="L9" s="99">
        <v>0</v>
      </c>
      <c r="M9" s="99">
        <v>139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5</v>
      </c>
      <c r="V9" s="99">
        <v>0</v>
      </c>
      <c r="W9" s="99">
        <v>0</v>
      </c>
      <c r="X9" s="99">
        <v>1</v>
      </c>
      <c r="Y9" s="99">
        <v>17</v>
      </c>
      <c r="Z9" s="99">
        <v>12</v>
      </c>
      <c r="AA9" s="99">
        <v>0</v>
      </c>
      <c r="AB9" s="99">
        <v>0</v>
      </c>
      <c r="AC9" s="99">
        <v>2</v>
      </c>
      <c r="AD9" s="99">
        <v>1</v>
      </c>
      <c r="AF9" s="46"/>
      <c r="AG9" s="46"/>
      <c r="AH9" s="46"/>
    </row>
    <row r="10" spans="1:34" ht="18.75" customHeight="1">
      <c r="A10" s="75"/>
      <c r="B10" s="200" t="s">
        <v>6</v>
      </c>
      <c r="C10" s="201"/>
      <c r="D10" s="99">
        <v>267</v>
      </c>
      <c r="E10" s="99">
        <v>250</v>
      </c>
      <c r="F10" s="99">
        <v>17</v>
      </c>
      <c r="G10" s="99">
        <v>15</v>
      </c>
      <c r="H10" s="99">
        <v>3</v>
      </c>
      <c r="I10" s="99">
        <v>71</v>
      </c>
      <c r="J10" s="99">
        <v>0</v>
      </c>
      <c r="K10" s="99">
        <v>1</v>
      </c>
      <c r="L10" s="99">
        <v>0</v>
      </c>
      <c r="M10" s="99">
        <v>139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5</v>
      </c>
      <c r="V10" s="99">
        <v>0</v>
      </c>
      <c r="W10" s="99">
        <v>0</v>
      </c>
      <c r="X10" s="99">
        <v>1</v>
      </c>
      <c r="Y10" s="99">
        <v>17</v>
      </c>
      <c r="Z10" s="99">
        <v>12</v>
      </c>
      <c r="AA10" s="99">
        <v>0</v>
      </c>
      <c r="AB10" s="99">
        <v>0</v>
      </c>
      <c r="AC10" s="99">
        <v>2</v>
      </c>
      <c r="AD10" s="99">
        <v>1</v>
      </c>
      <c r="AF10" s="46"/>
      <c r="AG10" s="46"/>
      <c r="AH10" s="46"/>
    </row>
    <row r="11" spans="1:34" ht="18.75" customHeight="1">
      <c r="A11" s="77"/>
      <c r="B11" s="77"/>
      <c r="C11" s="76" t="s">
        <v>3</v>
      </c>
      <c r="D11" s="99">
        <v>262</v>
      </c>
      <c r="E11" s="99">
        <v>245</v>
      </c>
      <c r="F11" s="99">
        <v>17</v>
      </c>
      <c r="G11" s="99">
        <v>14</v>
      </c>
      <c r="H11" s="99">
        <v>3</v>
      </c>
      <c r="I11" s="99">
        <v>69</v>
      </c>
      <c r="J11" s="99">
        <v>0</v>
      </c>
      <c r="K11" s="99">
        <v>1</v>
      </c>
      <c r="L11" s="99">
        <v>0</v>
      </c>
      <c r="M11" s="99">
        <v>139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5</v>
      </c>
      <c r="V11" s="99">
        <v>0</v>
      </c>
      <c r="W11" s="99">
        <v>0</v>
      </c>
      <c r="X11" s="99">
        <v>1</v>
      </c>
      <c r="Y11" s="99">
        <v>15</v>
      </c>
      <c r="Z11" s="99">
        <v>12</v>
      </c>
      <c r="AA11" s="99">
        <v>0</v>
      </c>
      <c r="AB11" s="99">
        <v>0</v>
      </c>
      <c r="AC11" s="99">
        <v>2</v>
      </c>
      <c r="AD11" s="99">
        <v>1</v>
      </c>
      <c r="AF11" s="46"/>
      <c r="AG11" s="46"/>
      <c r="AH11" s="46"/>
    </row>
    <row r="12" spans="1:34" ht="18.75" customHeight="1">
      <c r="A12" s="77"/>
      <c r="B12" s="77"/>
      <c r="C12" s="76" t="s">
        <v>4</v>
      </c>
      <c r="D12" s="99">
        <v>5</v>
      </c>
      <c r="E12" s="99">
        <v>5</v>
      </c>
      <c r="F12" s="99">
        <v>0</v>
      </c>
      <c r="G12" s="99">
        <v>1</v>
      </c>
      <c r="H12" s="99">
        <v>0</v>
      </c>
      <c r="I12" s="99">
        <v>2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2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F12" s="46"/>
      <c r="AG12" s="46"/>
      <c r="AH12" s="46"/>
    </row>
    <row r="13" spans="1:34" ht="18.75" customHeight="1">
      <c r="A13" s="77"/>
      <c r="B13" s="200" t="s">
        <v>7</v>
      </c>
      <c r="C13" s="201"/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F13" s="46"/>
      <c r="AG13" s="46"/>
      <c r="AH13" s="46"/>
    </row>
    <row r="14" spans="1:34" ht="18.75" customHeight="1">
      <c r="A14" s="77"/>
      <c r="B14" s="77"/>
      <c r="C14" s="76" t="s">
        <v>3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F14" s="46"/>
      <c r="AG14" s="46"/>
      <c r="AH14" s="46"/>
    </row>
    <row r="15" spans="1:34" ht="18.75" customHeight="1">
      <c r="A15" s="77"/>
      <c r="B15" s="77"/>
      <c r="C15" s="76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F15" s="46"/>
      <c r="AG15" s="46"/>
      <c r="AH15" s="46"/>
    </row>
    <row r="16" spans="1:34" ht="18.75" customHeight="1">
      <c r="A16" s="198" t="s">
        <v>8</v>
      </c>
      <c r="B16" s="198"/>
      <c r="C16" s="199"/>
      <c r="D16" s="99">
        <v>116</v>
      </c>
      <c r="E16" s="99">
        <v>108</v>
      </c>
      <c r="F16" s="99">
        <v>8</v>
      </c>
      <c r="G16" s="99">
        <v>8</v>
      </c>
      <c r="H16" s="99">
        <v>1</v>
      </c>
      <c r="I16" s="99">
        <v>30</v>
      </c>
      <c r="J16" s="99">
        <v>0</v>
      </c>
      <c r="K16" s="99">
        <v>1</v>
      </c>
      <c r="L16" s="99">
        <v>0</v>
      </c>
      <c r="M16" s="99">
        <v>53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15</v>
      </c>
      <c r="Z16" s="99">
        <v>7</v>
      </c>
      <c r="AA16" s="99">
        <v>0</v>
      </c>
      <c r="AB16" s="99">
        <v>0</v>
      </c>
      <c r="AC16" s="99">
        <v>1</v>
      </c>
      <c r="AD16" s="99">
        <v>0</v>
      </c>
      <c r="AF16" s="46"/>
      <c r="AG16" s="46"/>
      <c r="AH16" s="46"/>
    </row>
    <row r="17" spans="1:34" ht="18.75" customHeight="1">
      <c r="A17" s="75"/>
      <c r="B17" s="200" t="s">
        <v>6</v>
      </c>
      <c r="C17" s="201"/>
      <c r="D17" s="99">
        <v>116</v>
      </c>
      <c r="E17" s="99">
        <v>108</v>
      </c>
      <c r="F17" s="99">
        <v>8</v>
      </c>
      <c r="G17" s="99">
        <v>8</v>
      </c>
      <c r="H17" s="99">
        <v>1</v>
      </c>
      <c r="I17" s="99">
        <v>30</v>
      </c>
      <c r="J17" s="99">
        <v>0</v>
      </c>
      <c r="K17" s="99">
        <v>1</v>
      </c>
      <c r="L17" s="99">
        <v>0</v>
      </c>
      <c r="M17" s="99">
        <v>53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15</v>
      </c>
      <c r="Z17" s="99">
        <v>7</v>
      </c>
      <c r="AA17" s="99">
        <v>0</v>
      </c>
      <c r="AB17" s="99">
        <v>0</v>
      </c>
      <c r="AC17" s="99">
        <v>1</v>
      </c>
      <c r="AD17" s="99">
        <v>0</v>
      </c>
      <c r="AF17" s="46"/>
      <c r="AG17" s="46"/>
      <c r="AH17" s="46"/>
    </row>
    <row r="18" spans="1:34" ht="18.75" customHeight="1">
      <c r="A18" s="77"/>
      <c r="B18" s="77"/>
      <c r="C18" s="76" t="s">
        <v>3</v>
      </c>
      <c r="D18" s="99">
        <v>111</v>
      </c>
      <c r="E18" s="99">
        <v>103</v>
      </c>
      <c r="F18" s="99">
        <v>8</v>
      </c>
      <c r="G18" s="99">
        <v>7</v>
      </c>
      <c r="H18" s="99">
        <v>1</v>
      </c>
      <c r="I18" s="99">
        <v>28</v>
      </c>
      <c r="J18" s="99">
        <v>0</v>
      </c>
      <c r="K18" s="99">
        <v>1</v>
      </c>
      <c r="L18" s="99">
        <v>0</v>
      </c>
      <c r="M18" s="99">
        <v>53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13</v>
      </c>
      <c r="Z18" s="99">
        <v>7</v>
      </c>
      <c r="AA18" s="99">
        <v>0</v>
      </c>
      <c r="AB18" s="99">
        <v>0</v>
      </c>
      <c r="AC18" s="99">
        <v>1</v>
      </c>
      <c r="AD18" s="99">
        <v>0</v>
      </c>
      <c r="AF18" s="46"/>
      <c r="AG18" s="46"/>
      <c r="AH18" s="46"/>
    </row>
    <row r="19" spans="1:34" ht="18.75" customHeight="1">
      <c r="A19" s="77"/>
      <c r="B19" s="77"/>
      <c r="C19" s="76" t="s">
        <v>4</v>
      </c>
      <c r="D19" s="99">
        <v>5</v>
      </c>
      <c r="E19" s="99">
        <v>5</v>
      </c>
      <c r="F19" s="99">
        <v>0</v>
      </c>
      <c r="G19" s="99">
        <v>1</v>
      </c>
      <c r="H19" s="99">
        <v>0</v>
      </c>
      <c r="I19" s="99">
        <v>2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2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F19" s="46"/>
      <c r="AG19" s="46"/>
      <c r="AH19" s="46"/>
    </row>
    <row r="20" spans="1:34" ht="18.75" customHeight="1">
      <c r="A20" s="77"/>
      <c r="B20" s="200" t="s">
        <v>7</v>
      </c>
      <c r="C20" s="201"/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F20" s="46"/>
      <c r="AG20" s="46"/>
      <c r="AH20" s="46"/>
    </row>
    <row r="21" spans="1:34" ht="18.75" customHeight="1">
      <c r="A21" s="77"/>
      <c r="B21" s="75"/>
      <c r="C21" s="76" t="s">
        <v>3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F21" s="46"/>
      <c r="AG21" s="46"/>
      <c r="AH21" s="46"/>
    </row>
    <row r="22" spans="1:34" ht="18.75" customHeight="1">
      <c r="A22" s="77"/>
      <c r="B22" s="75"/>
      <c r="C22" s="76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F22" s="46"/>
      <c r="AG22" s="46"/>
      <c r="AH22" s="46"/>
    </row>
    <row r="23" spans="1:34" ht="18.75" customHeight="1">
      <c r="A23" s="198" t="s">
        <v>9</v>
      </c>
      <c r="B23" s="198"/>
      <c r="C23" s="199"/>
      <c r="D23" s="99">
        <v>46</v>
      </c>
      <c r="E23" s="99">
        <v>43</v>
      </c>
      <c r="F23" s="99">
        <v>3</v>
      </c>
      <c r="G23" s="99">
        <v>0</v>
      </c>
      <c r="H23" s="99">
        <v>0</v>
      </c>
      <c r="I23" s="99">
        <v>8</v>
      </c>
      <c r="J23" s="99">
        <v>0</v>
      </c>
      <c r="K23" s="99">
        <v>0</v>
      </c>
      <c r="L23" s="99">
        <v>0</v>
      </c>
      <c r="M23" s="99">
        <v>34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1</v>
      </c>
      <c r="Z23" s="99">
        <v>3</v>
      </c>
      <c r="AA23" s="99">
        <v>0</v>
      </c>
      <c r="AB23" s="99">
        <v>0</v>
      </c>
      <c r="AC23" s="99">
        <v>0</v>
      </c>
      <c r="AD23" s="99">
        <v>0</v>
      </c>
      <c r="AF23" s="46"/>
      <c r="AG23" s="46"/>
      <c r="AH23" s="46"/>
    </row>
    <row r="24" spans="1:34" ht="18.75" customHeight="1">
      <c r="A24" s="75"/>
      <c r="B24" s="200" t="s">
        <v>6</v>
      </c>
      <c r="C24" s="201"/>
      <c r="D24" s="99">
        <v>46</v>
      </c>
      <c r="E24" s="99">
        <v>43</v>
      </c>
      <c r="F24" s="99">
        <v>3</v>
      </c>
      <c r="G24" s="99">
        <v>0</v>
      </c>
      <c r="H24" s="99">
        <v>0</v>
      </c>
      <c r="I24" s="99">
        <v>8</v>
      </c>
      <c r="J24" s="99">
        <v>0</v>
      </c>
      <c r="K24" s="99">
        <v>0</v>
      </c>
      <c r="L24" s="99">
        <v>0</v>
      </c>
      <c r="M24" s="99">
        <v>34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1</v>
      </c>
      <c r="Z24" s="99">
        <v>3</v>
      </c>
      <c r="AA24" s="99">
        <v>0</v>
      </c>
      <c r="AB24" s="99">
        <v>0</v>
      </c>
      <c r="AC24" s="99">
        <v>0</v>
      </c>
      <c r="AD24" s="99">
        <v>0</v>
      </c>
      <c r="AF24" s="46"/>
      <c r="AG24" s="46"/>
      <c r="AH24" s="46"/>
    </row>
    <row r="25" spans="1:34" ht="18.75" customHeight="1">
      <c r="A25" s="77"/>
      <c r="B25" s="77"/>
      <c r="C25" s="76" t="s">
        <v>3</v>
      </c>
      <c r="D25" s="99">
        <v>46</v>
      </c>
      <c r="E25" s="99">
        <v>43</v>
      </c>
      <c r="F25" s="99">
        <v>3</v>
      </c>
      <c r="G25" s="99">
        <v>0</v>
      </c>
      <c r="H25" s="99">
        <v>0</v>
      </c>
      <c r="I25" s="99">
        <v>8</v>
      </c>
      <c r="J25" s="99">
        <v>0</v>
      </c>
      <c r="K25" s="99">
        <v>0</v>
      </c>
      <c r="L25" s="99">
        <v>0</v>
      </c>
      <c r="M25" s="99">
        <v>34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1</v>
      </c>
      <c r="Z25" s="99">
        <v>3</v>
      </c>
      <c r="AA25" s="99">
        <v>0</v>
      </c>
      <c r="AB25" s="99">
        <v>0</v>
      </c>
      <c r="AC25" s="99">
        <v>0</v>
      </c>
      <c r="AD25" s="99">
        <v>0</v>
      </c>
      <c r="AF25" s="46"/>
      <c r="AG25" s="46"/>
      <c r="AH25" s="46"/>
    </row>
    <row r="26" spans="1:34" ht="18.75" customHeight="1">
      <c r="A26" s="77"/>
      <c r="B26" s="200" t="s">
        <v>7</v>
      </c>
      <c r="C26" s="201"/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F26" s="46"/>
      <c r="AG26" s="46"/>
      <c r="AH26" s="46"/>
    </row>
    <row r="27" spans="1:34" ht="18.75" customHeight="1">
      <c r="A27" s="77"/>
      <c r="B27" s="75"/>
      <c r="C27" s="76" t="s">
        <v>3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F27" s="46"/>
      <c r="AG27" s="46"/>
      <c r="AH27" s="46"/>
    </row>
    <row r="28" spans="1:34" ht="18.75" customHeight="1">
      <c r="A28" s="77"/>
      <c r="B28" s="75"/>
      <c r="C28" s="76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F28" s="46"/>
      <c r="AG28" s="46"/>
      <c r="AH28" s="46"/>
    </row>
    <row r="29" spans="1:34" ht="18.75" customHeight="1">
      <c r="A29" s="198" t="s">
        <v>10</v>
      </c>
      <c r="B29" s="198"/>
      <c r="C29" s="199"/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F29" s="46"/>
      <c r="AG29" s="46"/>
      <c r="AH29" s="46"/>
    </row>
    <row r="30" spans="1:34" ht="18.75" customHeight="1">
      <c r="A30" s="75"/>
      <c r="B30" s="75"/>
      <c r="C30" s="7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F30" s="46"/>
      <c r="AG30" s="46"/>
      <c r="AH30" s="46"/>
    </row>
    <row r="31" spans="1:34" ht="18.75" customHeight="1">
      <c r="A31" s="198" t="s">
        <v>11</v>
      </c>
      <c r="B31" s="198"/>
      <c r="C31" s="199"/>
      <c r="D31" s="99">
        <v>31</v>
      </c>
      <c r="E31" s="99">
        <v>30</v>
      </c>
      <c r="F31" s="99">
        <v>1</v>
      </c>
      <c r="G31" s="99">
        <v>2</v>
      </c>
      <c r="H31" s="99">
        <v>0</v>
      </c>
      <c r="I31" s="99">
        <v>10</v>
      </c>
      <c r="J31" s="99">
        <v>0</v>
      </c>
      <c r="K31" s="99">
        <v>0</v>
      </c>
      <c r="L31" s="99">
        <v>0</v>
      </c>
      <c r="M31" s="99">
        <v>12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5</v>
      </c>
      <c r="V31" s="99">
        <v>0</v>
      </c>
      <c r="W31" s="99">
        <v>0</v>
      </c>
      <c r="X31" s="99">
        <v>1</v>
      </c>
      <c r="Y31" s="99">
        <v>1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F31" s="46"/>
      <c r="AG31" s="46"/>
      <c r="AH31" s="46"/>
    </row>
    <row r="32" spans="1:34" ht="18.75" customHeight="1">
      <c r="A32" s="75"/>
      <c r="B32" s="200" t="s">
        <v>6</v>
      </c>
      <c r="C32" s="201"/>
      <c r="D32" s="99">
        <v>31</v>
      </c>
      <c r="E32" s="99">
        <v>30</v>
      </c>
      <c r="F32" s="99">
        <v>1</v>
      </c>
      <c r="G32" s="99">
        <v>2</v>
      </c>
      <c r="H32" s="99">
        <v>0</v>
      </c>
      <c r="I32" s="99">
        <v>10</v>
      </c>
      <c r="J32" s="99">
        <v>0</v>
      </c>
      <c r="K32" s="99">
        <v>0</v>
      </c>
      <c r="L32" s="99">
        <v>0</v>
      </c>
      <c r="M32" s="99">
        <v>12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5</v>
      </c>
      <c r="V32" s="99">
        <v>0</v>
      </c>
      <c r="W32" s="99">
        <v>0</v>
      </c>
      <c r="X32" s="99">
        <v>1</v>
      </c>
      <c r="Y32" s="99">
        <v>1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F32" s="46"/>
      <c r="AG32" s="46"/>
      <c r="AH32" s="46"/>
    </row>
    <row r="33" spans="1:34" ht="18.75" customHeight="1">
      <c r="A33" s="77"/>
      <c r="B33" s="77"/>
      <c r="C33" s="76" t="s">
        <v>3</v>
      </c>
      <c r="D33" s="99">
        <v>31</v>
      </c>
      <c r="E33" s="99">
        <v>30</v>
      </c>
      <c r="F33" s="99">
        <v>1</v>
      </c>
      <c r="G33" s="99">
        <v>2</v>
      </c>
      <c r="H33" s="99">
        <v>0</v>
      </c>
      <c r="I33" s="99">
        <v>10</v>
      </c>
      <c r="J33" s="99">
        <v>0</v>
      </c>
      <c r="K33" s="99">
        <v>0</v>
      </c>
      <c r="L33" s="99">
        <v>0</v>
      </c>
      <c r="M33" s="99">
        <v>12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5</v>
      </c>
      <c r="V33" s="99">
        <v>0</v>
      </c>
      <c r="W33" s="99">
        <v>0</v>
      </c>
      <c r="X33" s="99">
        <v>1</v>
      </c>
      <c r="Y33" s="99">
        <v>1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F33" s="46"/>
      <c r="AG33" s="46"/>
      <c r="AH33" s="46"/>
    </row>
    <row r="34" spans="1:34" ht="18.75" customHeight="1">
      <c r="A34" s="77"/>
      <c r="B34" s="200" t="s">
        <v>7</v>
      </c>
      <c r="C34" s="201"/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F34" s="46"/>
      <c r="AG34" s="46"/>
      <c r="AH34" s="46"/>
    </row>
    <row r="35" spans="1:34" ht="18.75" customHeight="1">
      <c r="A35" s="77"/>
      <c r="B35" s="75"/>
      <c r="C35" s="76" t="s">
        <v>3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F35" s="46"/>
      <c r="AG35" s="46"/>
      <c r="AH35" s="46"/>
    </row>
    <row r="36" spans="1:34" ht="18.75" customHeight="1">
      <c r="A36" s="80"/>
      <c r="B36" s="80"/>
      <c r="C36" s="7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F36" s="46"/>
      <c r="AG36" s="46"/>
      <c r="AH36" s="46"/>
    </row>
    <row r="37" spans="1:34" ht="18.75" customHeight="1">
      <c r="A37" s="198" t="s">
        <v>12</v>
      </c>
      <c r="B37" s="198"/>
      <c r="C37" s="199"/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F37" s="46"/>
      <c r="AG37" s="46"/>
      <c r="AH37" s="46"/>
    </row>
    <row r="38" spans="1:34" ht="18.75" customHeight="1">
      <c r="A38" s="75"/>
      <c r="B38" s="75"/>
      <c r="C38" s="76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F38" s="46"/>
      <c r="AG38" s="46"/>
      <c r="AH38" s="46"/>
    </row>
    <row r="39" spans="1:34" ht="18.75" customHeight="1">
      <c r="A39" s="198" t="s">
        <v>13</v>
      </c>
      <c r="B39" s="198"/>
      <c r="C39" s="199"/>
      <c r="D39" s="99">
        <v>33</v>
      </c>
      <c r="E39" s="99">
        <v>32</v>
      </c>
      <c r="F39" s="99">
        <v>1</v>
      </c>
      <c r="G39" s="99">
        <v>1</v>
      </c>
      <c r="H39" s="99">
        <v>0</v>
      </c>
      <c r="I39" s="99">
        <v>9</v>
      </c>
      <c r="J39" s="99">
        <v>0</v>
      </c>
      <c r="K39" s="99">
        <v>0</v>
      </c>
      <c r="L39" s="99">
        <v>0</v>
      </c>
      <c r="M39" s="99">
        <v>21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1</v>
      </c>
      <c r="AD39" s="99">
        <v>1</v>
      </c>
      <c r="AF39" s="46"/>
      <c r="AG39" s="46"/>
      <c r="AH39" s="46"/>
    </row>
    <row r="40" spans="1:34" ht="18.75" customHeight="1">
      <c r="A40" s="75"/>
      <c r="B40" s="200" t="s">
        <v>6</v>
      </c>
      <c r="C40" s="201"/>
      <c r="D40" s="99">
        <v>33</v>
      </c>
      <c r="E40" s="99">
        <v>32</v>
      </c>
      <c r="F40" s="99">
        <v>1</v>
      </c>
      <c r="G40" s="99">
        <v>1</v>
      </c>
      <c r="H40" s="99">
        <v>0</v>
      </c>
      <c r="I40" s="99">
        <v>9</v>
      </c>
      <c r="J40" s="99">
        <v>0</v>
      </c>
      <c r="K40" s="99">
        <v>0</v>
      </c>
      <c r="L40" s="99">
        <v>0</v>
      </c>
      <c r="M40" s="99">
        <v>21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1</v>
      </c>
      <c r="AD40" s="99">
        <v>1</v>
      </c>
      <c r="AF40" s="46"/>
      <c r="AG40" s="46"/>
      <c r="AH40" s="46"/>
    </row>
    <row r="41" spans="1:34" ht="18.75" customHeight="1">
      <c r="A41" s="77"/>
      <c r="B41" s="77"/>
      <c r="C41" s="76" t="s">
        <v>3</v>
      </c>
      <c r="D41" s="99">
        <v>33</v>
      </c>
      <c r="E41" s="99">
        <v>32</v>
      </c>
      <c r="F41" s="99">
        <v>1</v>
      </c>
      <c r="G41" s="99">
        <v>1</v>
      </c>
      <c r="H41" s="99">
        <v>0</v>
      </c>
      <c r="I41" s="99">
        <v>9</v>
      </c>
      <c r="J41" s="99">
        <v>0</v>
      </c>
      <c r="K41" s="99">
        <v>0</v>
      </c>
      <c r="L41" s="99">
        <v>0</v>
      </c>
      <c r="M41" s="99">
        <v>21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1</v>
      </c>
      <c r="AD41" s="99">
        <v>1</v>
      </c>
      <c r="AF41" s="46"/>
      <c r="AG41" s="46"/>
      <c r="AH41" s="46"/>
    </row>
    <row r="42" spans="1:34" ht="18.75" customHeight="1">
      <c r="A42" s="77"/>
      <c r="B42" s="75"/>
      <c r="C42" s="76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F42" s="46"/>
      <c r="AG42" s="46"/>
      <c r="AH42" s="46"/>
    </row>
    <row r="43" spans="1:34" ht="18.75" customHeight="1">
      <c r="A43" s="198" t="s">
        <v>25</v>
      </c>
      <c r="B43" s="198"/>
      <c r="C43" s="199"/>
      <c r="D43" s="99">
        <v>24</v>
      </c>
      <c r="E43" s="99">
        <v>20</v>
      </c>
      <c r="F43" s="99">
        <v>4</v>
      </c>
      <c r="G43" s="99">
        <v>3</v>
      </c>
      <c r="H43" s="99">
        <v>2</v>
      </c>
      <c r="I43" s="99">
        <v>5</v>
      </c>
      <c r="J43" s="99">
        <v>0</v>
      </c>
      <c r="K43" s="99">
        <v>0</v>
      </c>
      <c r="L43" s="99">
        <v>0</v>
      </c>
      <c r="M43" s="99">
        <v>12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2</v>
      </c>
      <c r="AA43" s="99">
        <v>0</v>
      </c>
      <c r="AB43" s="99">
        <v>0</v>
      </c>
      <c r="AC43" s="99">
        <v>0</v>
      </c>
      <c r="AD43" s="99">
        <v>0</v>
      </c>
      <c r="AF43" s="46"/>
      <c r="AG43" s="46"/>
      <c r="AH43" s="46"/>
    </row>
    <row r="44" spans="1:34" ht="18.75" customHeight="1">
      <c r="A44" s="75"/>
      <c r="B44" s="200" t="s">
        <v>6</v>
      </c>
      <c r="C44" s="201"/>
      <c r="D44" s="99">
        <v>24</v>
      </c>
      <c r="E44" s="99">
        <v>20</v>
      </c>
      <c r="F44" s="99">
        <v>4</v>
      </c>
      <c r="G44" s="99">
        <v>3</v>
      </c>
      <c r="H44" s="99">
        <v>2</v>
      </c>
      <c r="I44" s="99">
        <v>5</v>
      </c>
      <c r="J44" s="99">
        <v>0</v>
      </c>
      <c r="K44" s="99">
        <v>0</v>
      </c>
      <c r="L44" s="99">
        <v>0</v>
      </c>
      <c r="M44" s="99">
        <v>12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2</v>
      </c>
      <c r="AA44" s="99">
        <v>0</v>
      </c>
      <c r="AB44" s="99">
        <v>0</v>
      </c>
      <c r="AC44" s="99">
        <v>0</v>
      </c>
      <c r="AD44" s="99">
        <v>0</v>
      </c>
      <c r="AF44" s="46"/>
      <c r="AG44" s="46"/>
      <c r="AH44" s="46"/>
    </row>
    <row r="45" spans="1:34" ht="18.75" customHeight="1">
      <c r="A45" s="77"/>
      <c r="B45" s="77"/>
      <c r="C45" s="76" t="s">
        <v>3</v>
      </c>
      <c r="D45" s="99">
        <v>24</v>
      </c>
      <c r="E45" s="99">
        <v>20</v>
      </c>
      <c r="F45" s="99">
        <v>4</v>
      </c>
      <c r="G45" s="99">
        <v>3</v>
      </c>
      <c r="H45" s="99">
        <v>2</v>
      </c>
      <c r="I45" s="99">
        <v>5</v>
      </c>
      <c r="J45" s="99">
        <v>0</v>
      </c>
      <c r="K45" s="99">
        <v>0</v>
      </c>
      <c r="L45" s="99">
        <v>0</v>
      </c>
      <c r="M45" s="99">
        <v>12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2</v>
      </c>
      <c r="AA45" s="99">
        <v>0</v>
      </c>
      <c r="AB45" s="99">
        <v>0</v>
      </c>
      <c r="AC45" s="99">
        <v>0</v>
      </c>
      <c r="AD45" s="99">
        <v>0</v>
      </c>
      <c r="AF45" s="46"/>
      <c r="AG45" s="46"/>
      <c r="AH45" s="46"/>
    </row>
    <row r="46" spans="1:34" ht="18.75" customHeight="1">
      <c r="A46" s="77"/>
      <c r="B46" s="75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F46" s="46"/>
      <c r="AG46" s="46"/>
      <c r="AH46" s="46"/>
    </row>
    <row r="47" spans="1:34" ht="18.75" customHeight="1">
      <c r="A47" s="198" t="s">
        <v>26</v>
      </c>
      <c r="B47" s="198"/>
      <c r="C47" s="199"/>
      <c r="D47" s="99">
        <v>7</v>
      </c>
      <c r="E47" s="99">
        <v>7</v>
      </c>
      <c r="F47" s="99">
        <v>0</v>
      </c>
      <c r="G47" s="99">
        <v>0</v>
      </c>
      <c r="H47" s="99">
        <v>0</v>
      </c>
      <c r="I47" s="99">
        <v>6</v>
      </c>
      <c r="J47" s="99">
        <v>0</v>
      </c>
      <c r="K47" s="99">
        <v>0</v>
      </c>
      <c r="L47" s="99">
        <v>0</v>
      </c>
      <c r="M47" s="99">
        <v>1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F47" s="46"/>
      <c r="AG47" s="46"/>
      <c r="AH47" s="46"/>
    </row>
    <row r="48" spans="1:34" ht="18.75" customHeight="1">
      <c r="A48" s="75"/>
      <c r="B48" s="200" t="s">
        <v>6</v>
      </c>
      <c r="C48" s="201"/>
      <c r="D48" s="99">
        <v>7</v>
      </c>
      <c r="E48" s="99">
        <v>7</v>
      </c>
      <c r="F48" s="99">
        <v>0</v>
      </c>
      <c r="G48" s="99">
        <v>0</v>
      </c>
      <c r="H48" s="99">
        <v>0</v>
      </c>
      <c r="I48" s="99">
        <v>6</v>
      </c>
      <c r="J48" s="99">
        <v>0</v>
      </c>
      <c r="K48" s="99">
        <v>0</v>
      </c>
      <c r="L48" s="99">
        <v>0</v>
      </c>
      <c r="M48" s="99">
        <v>1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F48" s="46"/>
      <c r="AG48" s="46"/>
      <c r="AH48" s="46"/>
    </row>
    <row r="49" spans="1:34" ht="19.5" customHeight="1">
      <c r="A49" s="77"/>
      <c r="B49" s="77"/>
      <c r="C49" s="76" t="s">
        <v>3</v>
      </c>
      <c r="D49" s="99">
        <v>7</v>
      </c>
      <c r="E49" s="99">
        <v>7</v>
      </c>
      <c r="F49" s="99">
        <v>0</v>
      </c>
      <c r="G49" s="99">
        <v>0</v>
      </c>
      <c r="H49" s="99">
        <v>0</v>
      </c>
      <c r="I49" s="99">
        <v>6</v>
      </c>
      <c r="J49" s="99">
        <v>0</v>
      </c>
      <c r="K49" s="99">
        <v>0</v>
      </c>
      <c r="L49" s="99">
        <v>0</v>
      </c>
      <c r="M49" s="99">
        <v>1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F49" s="46"/>
      <c r="AG49" s="46"/>
      <c r="AH49" s="46"/>
    </row>
    <row r="50" spans="1:34" ht="19.5" customHeight="1">
      <c r="A50" s="77"/>
      <c r="B50" s="75"/>
      <c r="C50" s="76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F50" s="46"/>
      <c r="AG50" s="46"/>
      <c r="AH50" s="46"/>
    </row>
    <row r="51" spans="1:34" ht="19.5" customHeight="1">
      <c r="A51" s="198" t="s">
        <v>27</v>
      </c>
      <c r="B51" s="198"/>
      <c r="C51" s="199"/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F51" s="46"/>
      <c r="AG51" s="46"/>
      <c r="AH51" s="46"/>
    </row>
    <row r="52" spans="1:34" ht="19.5" customHeight="1">
      <c r="A52" s="75"/>
      <c r="B52" s="75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F52" s="46"/>
      <c r="AG52" s="46"/>
      <c r="AH52" s="46"/>
    </row>
    <row r="53" spans="1:34" ht="19.5" customHeight="1">
      <c r="A53" s="198" t="s">
        <v>28</v>
      </c>
      <c r="B53" s="198"/>
      <c r="C53" s="199"/>
      <c r="D53" s="99">
        <v>10</v>
      </c>
      <c r="E53" s="99">
        <v>10</v>
      </c>
      <c r="F53" s="99">
        <v>0</v>
      </c>
      <c r="G53" s="99">
        <v>1</v>
      </c>
      <c r="H53" s="99">
        <v>0</v>
      </c>
      <c r="I53" s="99">
        <v>3</v>
      </c>
      <c r="J53" s="99">
        <v>0</v>
      </c>
      <c r="K53" s="99">
        <v>0</v>
      </c>
      <c r="L53" s="99">
        <v>0</v>
      </c>
      <c r="M53" s="99">
        <v>6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F53" s="46"/>
      <c r="AG53" s="46"/>
      <c r="AH53" s="46"/>
    </row>
    <row r="54" spans="1:34" ht="19.5" customHeight="1">
      <c r="A54" s="75"/>
      <c r="B54" s="200" t="s">
        <v>6</v>
      </c>
      <c r="C54" s="201"/>
      <c r="D54" s="99">
        <v>10</v>
      </c>
      <c r="E54" s="99">
        <v>10</v>
      </c>
      <c r="F54" s="99">
        <v>0</v>
      </c>
      <c r="G54" s="99">
        <v>1</v>
      </c>
      <c r="H54" s="99">
        <v>0</v>
      </c>
      <c r="I54" s="99">
        <v>3</v>
      </c>
      <c r="J54" s="99">
        <v>0</v>
      </c>
      <c r="K54" s="99">
        <v>0</v>
      </c>
      <c r="L54" s="99">
        <v>0</v>
      </c>
      <c r="M54" s="99">
        <v>6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F54" s="46"/>
      <c r="AG54" s="46"/>
      <c r="AH54" s="46"/>
    </row>
    <row r="55" spans="1:34" ht="19.5" customHeight="1">
      <c r="A55" s="77"/>
      <c r="B55" s="77"/>
      <c r="C55" s="76" t="s">
        <v>3</v>
      </c>
      <c r="D55" s="99">
        <v>10</v>
      </c>
      <c r="E55" s="99">
        <v>10</v>
      </c>
      <c r="F55" s="99">
        <v>0</v>
      </c>
      <c r="G55" s="99">
        <v>1</v>
      </c>
      <c r="H55" s="99">
        <v>0</v>
      </c>
      <c r="I55" s="99">
        <v>3</v>
      </c>
      <c r="J55" s="99">
        <v>0</v>
      </c>
      <c r="K55" s="99">
        <v>0</v>
      </c>
      <c r="L55" s="99">
        <v>0</v>
      </c>
      <c r="M55" s="99">
        <v>6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F55" s="46"/>
      <c r="AG55" s="46"/>
      <c r="AH55" s="46"/>
    </row>
    <row r="56" spans="1:34" ht="80.25" customHeight="1">
      <c r="A56" s="33"/>
      <c r="B56" s="33"/>
      <c r="C56" s="34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F56" s="30"/>
      <c r="AG56" s="30"/>
      <c r="AH56" s="30"/>
    </row>
    <row r="57" spans="3:34" ht="10.5" customHeight="1">
      <c r="C57" s="17"/>
      <c r="AF57" s="37"/>
      <c r="AG57" s="37"/>
      <c r="AH57" s="37"/>
    </row>
    <row r="58" spans="32:34" ht="10.5" customHeight="1">
      <c r="AF58" s="30"/>
      <c r="AG58" s="30"/>
      <c r="AH58" s="30"/>
    </row>
    <row r="59" spans="4:52" ht="14.25" customHeight="1"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F59" s="30"/>
      <c r="AG59" s="30"/>
      <c r="AH59" s="30"/>
      <c r="AX59" s="14"/>
      <c r="AY59" s="14"/>
      <c r="AZ59" s="14"/>
    </row>
    <row r="60" spans="4:34" ht="14.25" customHeight="1"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F60" s="30"/>
      <c r="AG60" s="30"/>
      <c r="AH60" s="30"/>
    </row>
    <row r="61" spans="4:34" ht="14.25" customHeight="1"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F61" s="30"/>
      <c r="AG61" s="30"/>
      <c r="AH61" s="30"/>
    </row>
    <row r="62" spans="4:34" ht="14.25" customHeight="1"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F62" s="30"/>
      <c r="AG62" s="30"/>
      <c r="AH62" s="30"/>
    </row>
    <row r="63" spans="4:34" ht="14.25" customHeight="1"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F63" s="30"/>
      <c r="AG63" s="30"/>
      <c r="AH63" s="30"/>
    </row>
    <row r="64" spans="4:34" ht="14.25" customHeight="1"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F64" s="30"/>
      <c r="AG64" s="30"/>
      <c r="AH64" s="30"/>
    </row>
    <row r="65" spans="32:34" ht="10.5" customHeight="1">
      <c r="AF65" s="30"/>
      <c r="AG65" s="30"/>
      <c r="AH65" s="30"/>
    </row>
    <row r="66" spans="32:34" ht="10.5" customHeight="1">
      <c r="AF66" s="30"/>
      <c r="AG66" s="30"/>
      <c r="AH66" s="30"/>
    </row>
    <row r="67" spans="32:34" ht="10.5" customHeight="1">
      <c r="AF67" s="30"/>
      <c r="AG67" s="30"/>
      <c r="AH67" s="30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spans="4:44" ht="10.5" customHeight="1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4:44" ht="10.5" customHeight="1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4:44" ht="10.5" customHeight="1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4:44" ht="10.5" customHeight="1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4:44" ht="3.75" customHeight="1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</sheetData>
  <sheetProtection/>
  <mergeCells count="47">
    <mergeCell ref="A2:C2"/>
    <mergeCell ref="B17:C17"/>
    <mergeCell ref="A4:C7"/>
    <mergeCell ref="A39:C39"/>
    <mergeCell ref="B40:C40"/>
    <mergeCell ref="A37:C37"/>
    <mergeCell ref="B32:C32"/>
    <mergeCell ref="B34:C34"/>
    <mergeCell ref="A31:C31"/>
    <mergeCell ref="G4:L4"/>
    <mergeCell ref="I5:J6"/>
    <mergeCell ref="B10:C10"/>
    <mergeCell ref="B13:C13"/>
    <mergeCell ref="A9:C9"/>
    <mergeCell ref="K5:L6"/>
    <mergeCell ref="G5:H6"/>
    <mergeCell ref="D4:F6"/>
    <mergeCell ref="A43:C43"/>
    <mergeCell ref="AA5:AB5"/>
    <mergeCell ref="AA6:AB6"/>
    <mergeCell ref="B24:C24"/>
    <mergeCell ref="B26:C26"/>
    <mergeCell ref="U5:V5"/>
    <mergeCell ref="A16:C16"/>
    <mergeCell ref="B20:C20"/>
    <mergeCell ref="A23:C23"/>
    <mergeCell ref="A29:C29"/>
    <mergeCell ref="S5:T5"/>
    <mergeCell ref="U4:AD4"/>
    <mergeCell ref="W5:X6"/>
    <mergeCell ref="AC5:AD6"/>
    <mergeCell ref="M4:T4"/>
    <mergeCell ref="B44:C44"/>
    <mergeCell ref="Y5:Z5"/>
    <mergeCell ref="Y6:Z6"/>
    <mergeCell ref="S6:T6"/>
    <mergeCell ref="M5:N6"/>
    <mergeCell ref="B54:C54"/>
    <mergeCell ref="A47:C47"/>
    <mergeCell ref="B48:C48"/>
    <mergeCell ref="A51:C51"/>
    <mergeCell ref="U6:V6"/>
    <mergeCell ref="O5:P5"/>
    <mergeCell ref="O6:P6"/>
    <mergeCell ref="Q5:R5"/>
    <mergeCell ref="Q6:R6"/>
    <mergeCell ref="A53:C53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AX67"/>
  <sheetViews>
    <sheetView zoomScale="80" zoomScaleNormal="80" zoomScalePageLayoutView="0" workbookViewId="0" topLeftCell="A1">
      <pane xSplit="3" ySplit="7" topLeftCell="D8" activePane="bottomRight" state="frozen"/>
      <selection pane="topLeft" activeCell="AI42" sqref="AI42"/>
      <selection pane="topRight" activeCell="AI42" sqref="AI42"/>
      <selection pane="bottomLeft" activeCell="AI42" sqref="AI42"/>
      <selection pane="bottomRight" activeCell="D2" activeCellId="2" sqref="A1 A2:C2 D2"/>
    </sheetView>
  </sheetViews>
  <sheetFormatPr defaultColWidth="9.00390625" defaultRowHeight="13.5"/>
  <cols>
    <col min="1" max="2" width="2.625" style="0" customWidth="1"/>
    <col min="3" max="3" width="12.50390625" style="0" customWidth="1"/>
    <col min="4" max="5" width="4.625" style="0" customWidth="1"/>
    <col min="6" max="6" width="4.75390625" style="0" customWidth="1"/>
    <col min="7" max="8" width="4.00390625" style="0" customWidth="1"/>
    <col min="9" max="10" width="5.50390625" style="0" bestFit="1" customWidth="1"/>
    <col min="11" max="30" width="4.00390625" style="0" customWidth="1"/>
  </cols>
  <sheetData>
    <row r="1" spans="1:30" ht="21" customHeight="1">
      <c r="A1" s="233" t="s">
        <v>82</v>
      </c>
      <c r="B1" s="7"/>
      <c r="C1" s="7"/>
      <c r="D1" s="7"/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7"/>
      <c r="V1" s="14"/>
      <c r="W1" s="42"/>
      <c r="X1" s="7"/>
      <c r="Y1" s="14"/>
      <c r="Z1" s="41"/>
      <c r="AA1" s="14"/>
      <c r="AB1" s="7"/>
      <c r="AC1" s="14"/>
      <c r="AD1" s="55" t="s">
        <v>0</v>
      </c>
    </row>
    <row r="2" spans="1:30" ht="21" customHeight="1">
      <c r="A2" s="234" t="s">
        <v>98</v>
      </c>
      <c r="B2" s="234"/>
      <c r="C2" s="234"/>
      <c r="D2" s="233" t="s">
        <v>99</v>
      </c>
      <c r="E2" s="7"/>
      <c r="F2" s="7"/>
      <c r="G2" s="7"/>
      <c r="H2" s="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7"/>
      <c r="V2" s="14"/>
      <c r="W2" s="42"/>
      <c r="X2" s="7"/>
      <c r="Y2" s="14"/>
      <c r="Z2" s="41"/>
      <c r="AA2" s="14"/>
      <c r="AB2" s="7"/>
      <c r="AC2" s="14"/>
      <c r="AD2" s="55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18"/>
      <c r="AA3" s="8"/>
      <c r="AB3" s="6"/>
      <c r="AC3" s="8"/>
      <c r="AD3" s="19"/>
    </row>
    <row r="4" spans="1:30" ht="19.5" customHeight="1" thickTop="1">
      <c r="A4" s="124" t="s">
        <v>1</v>
      </c>
      <c r="B4" s="124"/>
      <c r="C4" s="125"/>
      <c r="D4" s="123" t="s">
        <v>32</v>
      </c>
      <c r="E4" s="124"/>
      <c r="F4" s="125"/>
      <c r="G4" s="135" t="s">
        <v>33</v>
      </c>
      <c r="H4" s="135"/>
      <c r="I4" s="135"/>
      <c r="J4" s="135"/>
      <c r="K4" s="135"/>
      <c r="L4" s="135"/>
      <c r="M4" s="152" t="s">
        <v>34</v>
      </c>
      <c r="N4" s="142"/>
      <c r="O4" s="142"/>
      <c r="P4" s="142"/>
      <c r="Q4" s="142"/>
      <c r="R4" s="142"/>
      <c r="S4" s="142"/>
      <c r="T4" s="142"/>
      <c r="U4" s="15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9.5" customHeight="1">
      <c r="A5" s="127"/>
      <c r="B5" s="127"/>
      <c r="C5" s="128"/>
      <c r="D5" s="126"/>
      <c r="E5" s="127"/>
      <c r="F5" s="128"/>
      <c r="G5" s="215" t="s">
        <v>76</v>
      </c>
      <c r="H5" s="216"/>
      <c r="I5" s="221" t="s">
        <v>75</v>
      </c>
      <c r="J5" s="216"/>
      <c r="K5" s="141" t="s">
        <v>17</v>
      </c>
      <c r="L5" s="133"/>
      <c r="M5" s="137" t="s">
        <v>35</v>
      </c>
      <c r="N5" s="138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48" t="s">
        <v>37</v>
      </c>
      <c r="X5" s="194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9.5" customHeight="1">
      <c r="A6" s="127"/>
      <c r="B6" s="127"/>
      <c r="C6" s="128"/>
      <c r="D6" s="129"/>
      <c r="E6" s="130"/>
      <c r="F6" s="131"/>
      <c r="G6" s="217"/>
      <c r="H6" s="218"/>
      <c r="I6" s="222"/>
      <c r="J6" s="218"/>
      <c r="K6" s="126"/>
      <c r="L6" s="128"/>
      <c r="M6" s="139"/>
      <c r="N6" s="140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95"/>
      <c r="X6" s="196"/>
      <c r="Y6" s="212" t="s">
        <v>44</v>
      </c>
      <c r="Z6" s="213"/>
      <c r="AA6" s="129" t="s">
        <v>36</v>
      </c>
      <c r="AB6" s="131"/>
      <c r="AC6" s="126"/>
      <c r="AD6" s="127"/>
    </row>
    <row r="7" spans="1:34" ht="19.5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8"/>
      <c r="AF8" s="21"/>
      <c r="AG8" s="21"/>
      <c r="AH8" s="21"/>
    </row>
    <row r="9" spans="1:34" ht="18.75" customHeight="1">
      <c r="A9" s="202" t="s">
        <v>5</v>
      </c>
      <c r="B9" s="202"/>
      <c r="C9" s="203"/>
      <c r="D9" s="99">
        <v>671</v>
      </c>
      <c r="E9" s="99">
        <v>437</v>
      </c>
      <c r="F9" s="99">
        <v>234</v>
      </c>
      <c r="G9" s="99">
        <v>37</v>
      </c>
      <c r="H9" s="99">
        <v>69</v>
      </c>
      <c r="I9" s="99">
        <v>363</v>
      </c>
      <c r="J9" s="99">
        <v>122</v>
      </c>
      <c r="K9" s="99">
        <v>4</v>
      </c>
      <c r="L9" s="99">
        <v>4</v>
      </c>
      <c r="M9" s="99">
        <v>5</v>
      </c>
      <c r="N9" s="99">
        <v>0</v>
      </c>
      <c r="O9" s="99">
        <v>1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3</v>
      </c>
      <c r="V9" s="99">
        <v>8</v>
      </c>
      <c r="W9" s="99">
        <v>0</v>
      </c>
      <c r="X9" s="99">
        <v>11</v>
      </c>
      <c r="Y9" s="99">
        <v>10</v>
      </c>
      <c r="Z9" s="99">
        <v>13</v>
      </c>
      <c r="AA9" s="99">
        <v>4</v>
      </c>
      <c r="AB9" s="99">
        <v>3</v>
      </c>
      <c r="AC9" s="99">
        <v>10</v>
      </c>
      <c r="AD9" s="99">
        <v>4</v>
      </c>
      <c r="AF9" s="46"/>
      <c r="AG9" s="46"/>
      <c r="AH9" s="46"/>
    </row>
    <row r="10" spans="1:34" ht="18.75" customHeight="1">
      <c r="A10" s="75"/>
      <c r="B10" s="200" t="s">
        <v>6</v>
      </c>
      <c r="C10" s="201"/>
      <c r="D10" s="99">
        <v>665</v>
      </c>
      <c r="E10" s="99">
        <v>432</v>
      </c>
      <c r="F10" s="99">
        <v>233</v>
      </c>
      <c r="G10" s="99">
        <v>37</v>
      </c>
      <c r="H10" s="99">
        <v>68</v>
      </c>
      <c r="I10" s="99">
        <v>358</v>
      </c>
      <c r="J10" s="99">
        <v>122</v>
      </c>
      <c r="K10" s="99">
        <v>4</v>
      </c>
      <c r="L10" s="99">
        <v>4</v>
      </c>
      <c r="M10" s="99">
        <v>5</v>
      </c>
      <c r="N10" s="99">
        <v>0</v>
      </c>
      <c r="O10" s="99">
        <v>1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3</v>
      </c>
      <c r="V10" s="99">
        <v>8</v>
      </c>
      <c r="W10" s="99">
        <v>0</v>
      </c>
      <c r="X10" s="99">
        <v>11</v>
      </c>
      <c r="Y10" s="99">
        <v>10</v>
      </c>
      <c r="Z10" s="99">
        <v>13</v>
      </c>
      <c r="AA10" s="99">
        <v>4</v>
      </c>
      <c r="AB10" s="99">
        <v>3</v>
      </c>
      <c r="AC10" s="99">
        <v>10</v>
      </c>
      <c r="AD10" s="99">
        <v>4</v>
      </c>
      <c r="AF10" s="46"/>
      <c r="AG10" s="46"/>
      <c r="AH10" s="46"/>
    </row>
    <row r="11" spans="1:34" ht="18.75" customHeight="1">
      <c r="A11" s="77"/>
      <c r="B11" s="77"/>
      <c r="C11" s="76" t="s">
        <v>3</v>
      </c>
      <c r="D11" s="99">
        <v>616</v>
      </c>
      <c r="E11" s="99">
        <v>399</v>
      </c>
      <c r="F11" s="99">
        <v>217</v>
      </c>
      <c r="G11" s="99">
        <v>33</v>
      </c>
      <c r="H11" s="99">
        <v>62</v>
      </c>
      <c r="I11" s="99">
        <v>332</v>
      </c>
      <c r="J11" s="99">
        <v>114</v>
      </c>
      <c r="K11" s="99">
        <v>4</v>
      </c>
      <c r="L11" s="99">
        <v>4</v>
      </c>
      <c r="M11" s="99">
        <v>5</v>
      </c>
      <c r="N11" s="99">
        <v>0</v>
      </c>
      <c r="O11" s="99">
        <v>1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3</v>
      </c>
      <c r="V11" s="99">
        <v>6</v>
      </c>
      <c r="W11" s="99">
        <v>0</v>
      </c>
      <c r="X11" s="99">
        <v>11</v>
      </c>
      <c r="Y11" s="99">
        <v>9</v>
      </c>
      <c r="Z11" s="99">
        <v>13</v>
      </c>
      <c r="AA11" s="99">
        <v>2</v>
      </c>
      <c r="AB11" s="99">
        <v>3</v>
      </c>
      <c r="AC11" s="99">
        <v>10</v>
      </c>
      <c r="AD11" s="99">
        <v>4</v>
      </c>
      <c r="AF11" s="46"/>
      <c r="AG11" s="46"/>
      <c r="AH11" s="46"/>
    </row>
    <row r="12" spans="1:34" ht="18.75" customHeight="1">
      <c r="A12" s="77"/>
      <c r="B12" s="77"/>
      <c r="C12" s="76" t="s">
        <v>4</v>
      </c>
      <c r="D12" s="99">
        <v>49</v>
      </c>
      <c r="E12" s="99">
        <v>33</v>
      </c>
      <c r="F12" s="99">
        <v>16</v>
      </c>
      <c r="G12" s="99">
        <v>4</v>
      </c>
      <c r="H12" s="99">
        <v>6</v>
      </c>
      <c r="I12" s="99">
        <v>26</v>
      </c>
      <c r="J12" s="99">
        <v>8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2</v>
      </c>
      <c r="W12" s="99">
        <v>0</v>
      </c>
      <c r="X12" s="99">
        <v>0</v>
      </c>
      <c r="Y12" s="99">
        <v>1</v>
      </c>
      <c r="Z12" s="99">
        <v>0</v>
      </c>
      <c r="AA12" s="99">
        <v>2</v>
      </c>
      <c r="AB12" s="99">
        <v>0</v>
      </c>
      <c r="AC12" s="99">
        <v>0</v>
      </c>
      <c r="AD12" s="99">
        <v>0</v>
      </c>
      <c r="AF12" s="46"/>
      <c r="AG12" s="46"/>
      <c r="AH12" s="46"/>
    </row>
    <row r="13" spans="1:34" ht="18.75" customHeight="1">
      <c r="A13" s="77"/>
      <c r="B13" s="200" t="s">
        <v>7</v>
      </c>
      <c r="C13" s="201"/>
      <c r="D13" s="99">
        <v>6</v>
      </c>
      <c r="E13" s="99">
        <v>5</v>
      </c>
      <c r="F13" s="99">
        <v>1</v>
      </c>
      <c r="G13" s="99">
        <v>0</v>
      </c>
      <c r="H13" s="99">
        <v>1</v>
      </c>
      <c r="I13" s="99">
        <v>5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F13" s="46"/>
      <c r="AG13" s="46"/>
      <c r="AH13" s="46"/>
    </row>
    <row r="14" spans="1:34" ht="18.75" customHeight="1">
      <c r="A14" s="77"/>
      <c r="B14" s="77"/>
      <c r="C14" s="76" t="s">
        <v>3</v>
      </c>
      <c r="D14" s="99">
        <v>6</v>
      </c>
      <c r="E14" s="99">
        <v>5</v>
      </c>
      <c r="F14" s="99">
        <v>1</v>
      </c>
      <c r="G14" s="99">
        <v>0</v>
      </c>
      <c r="H14" s="99">
        <v>1</v>
      </c>
      <c r="I14" s="99">
        <v>5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F14" s="46"/>
      <c r="AG14" s="46"/>
      <c r="AH14" s="46"/>
    </row>
    <row r="15" spans="1:34" ht="18.75" customHeight="1">
      <c r="A15" s="77"/>
      <c r="B15" s="77"/>
      <c r="C15" s="76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97"/>
      <c r="AF15" s="46"/>
      <c r="AG15" s="46"/>
      <c r="AH15" s="46"/>
    </row>
    <row r="16" spans="1:34" ht="18.75" customHeight="1">
      <c r="A16" s="198" t="s">
        <v>8</v>
      </c>
      <c r="B16" s="198"/>
      <c r="C16" s="199"/>
      <c r="D16" s="99">
        <v>290</v>
      </c>
      <c r="E16" s="99">
        <v>177</v>
      </c>
      <c r="F16" s="99">
        <v>113</v>
      </c>
      <c r="G16" s="99">
        <v>17</v>
      </c>
      <c r="H16" s="99">
        <v>37</v>
      </c>
      <c r="I16" s="99">
        <v>151</v>
      </c>
      <c r="J16" s="99">
        <v>56</v>
      </c>
      <c r="K16" s="99">
        <v>2</v>
      </c>
      <c r="L16" s="99">
        <v>3</v>
      </c>
      <c r="M16" s="99">
        <v>3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5</v>
      </c>
      <c r="W16" s="99">
        <v>0</v>
      </c>
      <c r="X16" s="99">
        <v>3</v>
      </c>
      <c r="Y16" s="99">
        <v>2</v>
      </c>
      <c r="Z16" s="99">
        <v>7</v>
      </c>
      <c r="AA16" s="99">
        <v>2</v>
      </c>
      <c r="AB16" s="99">
        <v>2</v>
      </c>
      <c r="AC16" s="99">
        <v>0</v>
      </c>
      <c r="AD16" s="99">
        <v>0</v>
      </c>
      <c r="AF16" s="46"/>
      <c r="AG16" s="46"/>
      <c r="AH16" s="46"/>
    </row>
    <row r="17" spans="1:34" ht="18.75" customHeight="1">
      <c r="A17" s="75"/>
      <c r="B17" s="200" t="s">
        <v>6</v>
      </c>
      <c r="C17" s="201"/>
      <c r="D17" s="99">
        <v>285</v>
      </c>
      <c r="E17" s="99">
        <v>173</v>
      </c>
      <c r="F17" s="99">
        <v>112</v>
      </c>
      <c r="G17" s="99">
        <v>17</v>
      </c>
      <c r="H17" s="99">
        <v>36</v>
      </c>
      <c r="I17" s="99">
        <v>147</v>
      </c>
      <c r="J17" s="99">
        <v>56</v>
      </c>
      <c r="K17" s="99">
        <v>2</v>
      </c>
      <c r="L17" s="99">
        <v>3</v>
      </c>
      <c r="M17" s="99">
        <v>3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5</v>
      </c>
      <c r="W17" s="99">
        <v>0</v>
      </c>
      <c r="X17" s="99">
        <v>3</v>
      </c>
      <c r="Y17" s="99">
        <v>2</v>
      </c>
      <c r="Z17" s="99">
        <v>7</v>
      </c>
      <c r="AA17" s="99">
        <v>2</v>
      </c>
      <c r="AB17" s="99">
        <v>2</v>
      </c>
      <c r="AC17" s="99">
        <v>0</v>
      </c>
      <c r="AD17" s="99">
        <v>0</v>
      </c>
      <c r="AF17" s="46"/>
      <c r="AG17" s="46"/>
      <c r="AH17" s="46"/>
    </row>
    <row r="18" spans="1:34" ht="18.75" customHeight="1">
      <c r="A18" s="77"/>
      <c r="B18" s="77"/>
      <c r="C18" s="76" t="s">
        <v>3</v>
      </c>
      <c r="D18" s="99">
        <v>251</v>
      </c>
      <c r="E18" s="99">
        <v>148</v>
      </c>
      <c r="F18" s="99">
        <v>103</v>
      </c>
      <c r="G18" s="99">
        <v>14</v>
      </c>
      <c r="H18" s="99">
        <v>33</v>
      </c>
      <c r="I18" s="99">
        <v>128</v>
      </c>
      <c r="J18" s="99">
        <v>52</v>
      </c>
      <c r="K18" s="99">
        <v>2</v>
      </c>
      <c r="L18" s="99">
        <v>3</v>
      </c>
      <c r="M18" s="99">
        <v>3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3</v>
      </c>
      <c r="W18" s="99">
        <v>0</v>
      </c>
      <c r="X18" s="99">
        <v>3</v>
      </c>
      <c r="Y18" s="99">
        <v>1</v>
      </c>
      <c r="Z18" s="99">
        <v>7</v>
      </c>
      <c r="AA18" s="99">
        <v>0</v>
      </c>
      <c r="AB18" s="99">
        <v>2</v>
      </c>
      <c r="AC18" s="99">
        <v>0</v>
      </c>
      <c r="AD18" s="105">
        <v>0</v>
      </c>
      <c r="AF18" s="46"/>
      <c r="AG18" s="46"/>
      <c r="AH18" s="46"/>
    </row>
    <row r="19" spans="1:34" ht="18.75" customHeight="1">
      <c r="A19" s="77"/>
      <c r="B19" s="77"/>
      <c r="C19" s="76" t="s">
        <v>4</v>
      </c>
      <c r="D19" s="99">
        <v>34</v>
      </c>
      <c r="E19" s="99">
        <v>25</v>
      </c>
      <c r="F19" s="99">
        <v>9</v>
      </c>
      <c r="G19" s="99">
        <v>3</v>
      </c>
      <c r="H19" s="99">
        <v>3</v>
      </c>
      <c r="I19" s="99">
        <v>19</v>
      </c>
      <c r="J19" s="99">
        <v>4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2</v>
      </c>
      <c r="W19" s="99">
        <v>0</v>
      </c>
      <c r="X19" s="99">
        <v>0</v>
      </c>
      <c r="Y19" s="99">
        <v>1</v>
      </c>
      <c r="Z19" s="99">
        <v>0</v>
      </c>
      <c r="AA19" s="99">
        <v>2</v>
      </c>
      <c r="AB19" s="99">
        <v>0</v>
      </c>
      <c r="AC19" s="99">
        <v>0</v>
      </c>
      <c r="AD19" s="105">
        <v>0</v>
      </c>
      <c r="AF19" s="46"/>
      <c r="AG19" s="46"/>
      <c r="AH19" s="46"/>
    </row>
    <row r="20" spans="1:34" ht="18.75" customHeight="1">
      <c r="A20" s="77"/>
      <c r="B20" s="219" t="s">
        <v>7</v>
      </c>
      <c r="C20" s="220"/>
      <c r="D20" s="99">
        <v>5</v>
      </c>
      <c r="E20" s="99">
        <v>4</v>
      </c>
      <c r="F20" s="99">
        <v>1</v>
      </c>
      <c r="G20" s="99">
        <v>0</v>
      </c>
      <c r="H20" s="99">
        <v>1</v>
      </c>
      <c r="I20" s="99">
        <v>4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F20" s="46"/>
      <c r="AG20" s="46"/>
      <c r="AH20" s="46"/>
    </row>
    <row r="21" spans="1:34" ht="18.75" customHeight="1">
      <c r="A21" s="77"/>
      <c r="B21" s="81"/>
      <c r="C21" s="82" t="s">
        <v>3</v>
      </c>
      <c r="D21" s="99">
        <v>5</v>
      </c>
      <c r="E21" s="99">
        <v>4</v>
      </c>
      <c r="F21" s="99">
        <v>1</v>
      </c>
      <c r="G21" s="99">
        <v>0</v>
      </c>
      <c r="H21" s="99">
        <v>1</v>
      </c>
      <c r="I21" s="99">
        <v>4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F21" s="46"/>
      <c r="AG21" s="46"/>
      <c r="AH21" s="46"/>
    </row>
    <row r="22" spans="1:34" ht="18.75" customHeight="1">
      <c r="A22" s="77"/>
      <c r="B22" s="77"/>
      <c r="C22" s="76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5"/>
      <c r="AF22" s="46"/>
      <c r="AG22" s="46"/>
      <c r="AH22" s="46"/>
    </row>
    <row r="23" spans="1:34" ht="18.75" customHeight="1">
      <c r="A23" s="198" t="s">
        <v>9</v>
      </c>
      <c r="B23" s="198"/>
      <c r="C23" s="199"/>
      <c r="D23" s="99">
        <v>95</v>
      </c>
      <c r="E23" s="99">
        <v>55</v>
      </c>
      <c r="F23" s="99">
        <v>40</v>
      </c>
      <c r="G23" s="99">
        <v>7</v>
      </c>
      <c r="H23" s="99">
        <v>10</v>
      </c>
      <c r="I23" s="99">
        <v>43</v>
      </c>
      <c r="J23" s="99">
        <v>17</v>
      </c>
      <c r="K23" s="99">
        <v>2</v>
      </c>
      <c r="L23" s="99">
        <v>0</v>
      </c>
      <c r="M23" s="99">
        <v>0</v>
      </c>
      <c r="N23" s="99">
        <v>0</v>
      </c>
      <c r="O23" s="99">
        <v>1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7</v>
      </c>
      <c r="Y23" s="99">
        <v>0</v>
      </c>
      <c r="Z23" s="99">
        <v>3</v>
      </c>
      <c r="AA23" s="99">
        <v>2</v>
      </c>
      <c r="AB23" s="99">
        <v>0</v>
      </c>
      <c r="AC23" s="99">
        <v>0</v>
      </c>
      <c r="AD23" s="99">
        <v>3</v>
      </c>
      <c r="AF23" s="46"/>
      <c r="AG23" s="46"/>
      <c r="AH23" s="46"/>
    </row>
    <row r="24" spans="1:34" ht="18.75" customHeight="1">
      <c r="A24" s="75"/>
      <c r="B24" s="200" t="s">
        <v>6</v>
      </c>
      <c r="C24" s="201"/>
      <c r="D24" s="99">
        <v>94</v>
      </c>
      <c r="E24" s="99">
        <v>54</v>
      </c>
      <c r="F24" s="99">
        <v>40</v>
      </c>
      <c r="G24" s="99">
        <v>7</v>
      </c>
      <c r="H24" s="99">
        <v>10</v>
      </c>
      <c r="I24" s="99">
        <v>42</v>
      </c>
      <c r="J24" s="99">
        <v>17</v>
      </c>
      <c r="K24" s="99">
        <v>2</v>
      </c>
      <c r="L24" s="99">
        <v>0</v>
      </c>
      <c r="M24" s="99">
        <v>0</v>
      </c>
      <c r="N24" s="99">
        <v>0</v>
      </c>
      <c r="O24" s="99">
        <v>1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7</v>
      </c>
      <c r="Y24" s="99">
        <v>0</v>
      </c>
      <c r="Z24" s="99">
        <v>3</v>
      </c>
      <c r="AA24" s="99">
        <v>2</v>
      </c>
      <c r="AB24" s="99">
        <v>0</v>
      </c>
      <c r="AC24" s="99">
        <v>0</v>
      </c>
      <c r="AD24" s="99">
        <v>3</v>
      </c>
      <c r="AF24" s="46"/>
      <c r="AG24" s="46"/>
      <c r="AH24" s="46"/>
    </row>
    <row r="25" spans="1:34" ht="18.75" customHeight="1">
      <c r="A25" s="77"/>
      <c r="B25" s="77"/>
      <c r="C25" s="76" t="s">
        <v>3</v>
      </c>
      <c r="D25" s="99">
        <v>94</v>
      </c>
      <c r="E25" s="99">
        <v>54</v>
      </c>
      <c r="F25" s="99">
        <v>40</v>
      </c>
      <c r="G25" s="99">
        <v>7</v>
      </c>
      <c r="H25" s="99">
        <v>10</v>
      </c>
      <c r="I25" s="99">
        <v>42</v>
      </c>
      <c r="J25" s="99">
        <v>17</v>
      </c>
      <c r="K25" s="99">
        <v>2</v>
      </c>
      <c r="L25" s="99">
        <v>0</v>
      </c>
      <c r="M25" s="99">
        <v>0</v>
      </c>
      <c r="N25" s="99">
        <v>0</v>
      </c>
      <c r="O25" s="99">
        <v>1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7</v>
      </c>
      <c r="Y25" s="99">
        <v>0</v>
      </c>
      <c r="Z25" s="99">
        <v>3</v>
      </c>
      <c r="AA25" s="99">
        <v>2</v>
      </c>
      <c r="AB25" s="99">
        <v>0</v>
      </c>
      <c r="AC25" s="99">
        <v>0</v>
      </c>
      <c r="AD25" s="105">
        <v>3</v>
      </c>
      <c r="AF25" s="46"/>
      <c r="AG25" s="46"/>
      <c r="AH25" s="46"/>
    </row>
    <row r="26" spans="1:34" ht="18.75" customHeight="1">
      <c r="A26" s="77"/>
      <c r="B26" s="200" t="s">
        <v>7</v>
      </c>
      <c r="C26" s="201"/>
      <c r="D26" s="99">
        <v>1</v>
      </c>
      <c r="E26" s="99">
        <v>1</v>
      </c>
      <c r="F26" s="99">
        <v>0</v>
      </c>
      <c r="G26" s="99">
        <v>0</v>
      </c>
      <c r="H26" s="99">
        <v>0</v>
      </c>
      <c r="I26" s="99">
        <v>1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F26" s="46"/>
      <c r="AG26" s="46"/>
      <c r="AH26" s="46"/>
    </row>
    <row r="27" spans="1:34" ht="18.75" customHeight="1">
      <c r="A27" s="77"/>
      <c r="B27" s="77"/>
      <c r="C27" s="76" t="s">
        <v>3</v>
      </c>
      <c r="D27" s="99">
        <v>1</v>
      </c>
      <c r="E27" s="99">
        <v>1</v>
      </c>
      <c r="F27" s="99">
        <v>0</v>
      </c>
      <c r="G27" s="99">
        <v>0</v>
      </c>
      <c r="H27" s="99">
        <v>0</v>
      </c>
      <c r="I27" s="99">
        <v>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F27" s="46"/>
      <c r="AG27" s="46"/>
      <c r="AH27" s="46"/>
    </row>
    <row r="28" spans="1:34" ht="18.75" customHeight="1">
      <c r="A28" s="77"/>
      <c r="B28" s="77"/>
      <c r="C28" s="76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97"/>
      <c r="AF28" s="46"/>
      <c r="AG28" s="46"/>
      <c r="AH28" s="46"/>
    </row>
    <row r="29" spans="1:34" ht="18.75" customHeight="1">
      <c r="A29" s="198" t="s">
        <v>10</v>
      </c>
      <c r="B29" s="198"/>
      <c r="C29" s="199"/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F29" s="46"/>
      <c r="AG29" s="46"/>
      <c r="AH29" s="46"/>
    </row>
    <row r="30" spans="1:34" ht="18.75" customHeight="1">
      <c r="A30" s="75"/>
      <c r="B30" s="75"/>
      <c r="C30" s="7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5"/>
      <c r="AF30" s="46"/>
      <c r="AG30" s="46"/>
      <c r="AH30" s="46"/>
    </row>
    <row r="31" spans="1:34" ht="18.75" customHeight="1">
      <c r="A31" s="198" t="s">
        <v>11</v>
      </c>
      <c r="B31" s="198"/>
      <c r="C31" s="199"/>
      <c r="D31" s="99">
        <v>65</v>
      </c>
      <c r="E31" s="99">
        <v>45</v>
      </c>
      <c r="F31" s="99">
        <v>20</v>
      </c>
      <c r="G31" s="99">
        <v>5</v>
      </c>
      <c r="H31" s="99">
        <v>6</v>
      </c>
      <c r="I31" s="99">
        <v>27</v>
      </c>
      <c r="J31" s="99">
        <v>9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2</v>
      </c>
      <c r="V31" s="99">
        <v>2</v>
      </c>
      <c r="W31" s="99">
        <v>0</v>
      </c>
      <c r="X31" s="99">
        <v>1</v>
      </c>
      <c r="Y31" s="99">
        <v>3</v>
      </c>
      <c r="Z31" s="99">
        <v>1</v>
      </c>
      <c r="AA31" s="99">
        <v>0</v>
      </c>
      <c r="AB31" s="99">
        <v>0</v>
      </c>
      <c r="AC31" s="99">
        <v>8</v>
      </c>
      <c r="AD31" s="99">
        <v>1</v>
      </c>
      <c r="AF31" s="46"/>
      <c r="AG31" s="46"/>
      <c r="AH31" s="46"/>
    </row>
    <row r="32" spans="1:34" ht="18.75" customHeight="1">
      <c r="A32" s="75"/>
      <c r="B32" s="200" t="s">
        <v>6</v>
      </c>
      <c r="C32" s="201"/>
      <c r="D32" s="99">
        <v>65</v>
      </c>
      <c r="E32" s="99">
        <v>45</v>
      </c>
      <c r="F32" s="99">
        <v>20</v>
      </c>
      <c r="G32" s="99">
        <v>5</v>
      </c>
      <c r="H32" s="99">
        <v>6</v>
      </c>
      <c r="I32" s="99">
        <v>27</v>
      </c>
      <c r="J32" s="99">
        <v>9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2</v>
      </c>
      <c r="V32" s="99">
        <v>2</v>
      </c>
      <c r="W32" s="99">
        <v>0</v>
      </c>
      <c r="X32" s="99">
        <v>1</v>
      </c>
      <c r="Y32" s="99">
        <v>3</v>
      </c>
      <c r="Z32" s="99">
        <v>1</v>
      </c>
      <c r="AA32" s="99">
        <v>0</v>
      </c>
      <c r="AB32" s="99">
        <v>0</v>
      </c>
      <c r="AC32" s="99">
        <v>8</v>
      </c>
      <c r="AD32" s="99">
        <v>1</v>
      </c>
      <c r="AF32" s="46"/>
      <c r="AG32" s="46"/>
      <c r="AH32" s="46"/>
    </row>
    <row r="33" spans="1:34" ht="18.75" customHeight="1">
      <c r="A33" s="77"/>
      <c r="B33" s="77"/>
      <c r="C33" s="76" t="s">
        <v>3</v>
      </c>
      <c r="D33" s="99">
        <v>65</v>
      </c>
      <c r="E33" s="99">
        <v>45</v>
      </c>
      <c r="F33" s="99">
        <v>20</v>
      </c>
      <c r="G33" s="99">
        <v>5</v>
      </c>
      <c r="H33" s="99">
        <v>6</v>
      </c>
      <c r="I33" s="99">
        <v>27</v>
      </c>
      <c r="J33" s="99">
        <v>9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2</v>
      </c>
      <c r="V33" s="99">
        <v>2</v>
      </c>
      <c r="W33" s="99">
        <v>0</v>
      </c>
      <c r="X33" s="99">
        <v>1</v>
      </c>
      <c r="Y33" s="99">
        <v>3</v>
      </c>
      <c r="Z33" s="99">
        <v>1</v>
      </c>
      <c r="AA33" s="99">
        <v>0</v>
      </c>
      <c r="AB33" s="99">
        <v>0</v>
      </c>
      <c r="AC33" s="99">
        <v>8</v>
      </c>
      <c r="AD33" s="99">
        <v>1</v>
      </c>
      <c r="AF33" s="46"/>
      <c r="AG33" s="46"/>
      <c r="AH33" s="46"/>
    </row>
    <row r="34" spans="1:34" ht="18.75" customHeight="1">
      <c r="A34" s="77"/>
      <c r="B34" s="75"/>
      <c r="C34" s="7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F34" s="46"/>
      <c r="AG34" s="46"/>
      <c r="AH34" s="46"/>
    </row>
    <row r="35" spans="1:34" ht="18.75" customHeight="1">
      <c r="A35" s="198" t="s">
        <v>12</v>
      </c>
      <c r="B35" s="198"/>
      <c r="C35" s="199"/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F35" s="46"/>
      <c r="AG35" s="46"/>
      <c r="AH35" s="46"/>
    </row>
    <row r="36" spans="1:34" ht="18.75" customHeight="1">
      <c r="A36" s="75"/>
      <c r="B36" s="75"/>
      <c r="C36" s="76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F36" s="46"/>
      <c r="AG36" s="46"/>
      <c r="AH36" s="46"/>
    </row>
    <row r="37" spans="1:34" ht="18.75" customHeight="1">
      <c r="A37" s="198" t="s">
        <v>13</v>
      </c>
      <c r="B37" s="198"/>
      <c r="C37" s="199"/>
      <c r="D37" s="99">
        <v>56</v>
      </c>
      <c r="E37" s="99">
        <v>39</v>
      </c>
      <c r="F37" s="99">
        <v>17</v>
      </c>
      <c r="G37" s="99">
        <v>1</v>
      </c>
      <c r="H37" s="99">
        <v>4</v>
      </c>
      <c r="I37" s="99">
        <v>32</v>
      </c>
      <c r="J37" s="99">
        <v>13</v>
      </c>
      <c r="K37" s="99">
        <v>0</v>
      </c>
      <c r="L37" s="99">
        <v>0</v>
      </c>
      <c r="M37" s="99">
        <v>2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2</v>
      </c>
      <c r="Z37" s="99">
        <v>0</v>
      </c>
      <c r="AA37" s="99">
        <v>0</v>
      </c>
      <c r="AB37" s="99">
        <v>0</v>
      </c>
      <c r="AC37" s="99">
        <v>2</v>
      </c>
      <c r="AD37" s="99">
        <v>0</v>
      </c>
      <c r="AF37" s="46"/>
      <c r="AG37" s="46"/>
      <c r="AH37" s="46"/>
    </row>
    <row r="38" spans="1:34" ht="18.75" customHeight="1">
      <c r="A38" s="75"/>
      <c r="B38" s="200" t="s">
        <v>6</v>
      </c>
      <c r="C38" s="201"/>
      <c r="D38" s="99">
        <v>56</v>
      </c>
      <c r="E38" s="99">
        <v>39</v>
      </c>
      <c r="F38" s="99">
        <v>17</v>
      </c>
      <c r="G38" s="99">
        <v>1</v>
      </c>
      <c r="H38" s="99">
        <v>4</v>
      </c>
      <c r="I38" s="99">
        <v>32</v>
      </c>
      <c r="J38" s="99">
        <v>13</v>
      </c>
      <c r="K38" s="99">
        <v>0</v>
      </c>
      <c r="L38" s="99">
        <v>0</v>
      </c>
      <c r="M38" s="99">
        <v>2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2</v>
      </c>
      <c r="Z38" s="99">
        <v>0</v>
      </c>
      <c r="AA38" s="99">
        <v>0</v>
      </c>
      <c r="AB38" s="99">
        <v>0</v>
      </c>
      <c r="AC38" s="99">
        <v>2</v>
      </c>
      <c r="AD38" s="99">
        <v>0</v>
      </c>
      <c r="AF38" s="46"/>
      <c r="AG38" s="46"/>
      <c r="AH38" s="46"/>
    </row>
    <row r="39" spans="1:34" ht="18.75" customHeight="1">
      <c r="A39" s="77"/>
      <c r="B39" s="77"/>
      <c r="C39" s="76" t="s">
        <v>3</v>
      </c>
      <c r="D39" s="99">
        <v>54</v>
      </c>
      <c r="E39" s="99">
        <v>38</v>
      </c>
      <c r="F39" s="99">
        <v>16</v>
      </c>
      <c r="G39" s="99">
        <v>1</v>
      </c>
      <c r="H39" s="99">
        <v>4</v>
      </c>
      <c r="I39" s="99">
        <v>31</v>
      </c>
      <c r="J39" s="99">
        <v>12</v>
      </c>
      <c r="K39" s="99">
        <v>0</v>
      </c>
      <c r="L39" s="99">
        <v>0</v>
      </c>
      <c r="M39" s="99">
        <v>2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2</v>
      </c>
      <c r="Z39" s="99">
        <v>0</v>
      </c>
      <c r="AA39" s="99">
        <v>0</v>
      </c>
      <c r="AB39" s="99">
        <v>0</v>
      </c>
      <c r="AC39" s="99">
        <v>2</v>
      </c>
      <c r="AD39" s="99">
        <v>0</v>
      </c>
      <c r="AF39" s="46"/>
      <c r="AG39" s="46"/>
      <c r="AH39" s="46"/>
    </row>
    <row r="40" spans="1:34" ht="18.75" customHeight="1">
      <c r="A40" s="77"/>
      <c r="B40" s="77"/>
      <c r="C40" s="76" t="s">
        <v>4</v>
      </c>
      <c r="D40" s="99">
        <v>2</v>
      </c>
      <c r="E40" s="99">
        <v>1</v>
      </c>
      <c r="F40" s="99">
        <v>1</v>
      </c>
      <c r="G40" s="99">
        <v>0</v>
      </c>
      <c r="H40" s="99">
        <v>0</v>
      </c>
      <c r="I40" s="99">
        <v>1</v>
      </c>
      <c r="J40" s="99">
        <v>1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F40" s="46"/>
      <c r="AG40" s="46"/>
      <c r="AH40" s="46"/>
    </row>
    <row r="41" spans="1:34" ht="18.75" customHeight="1">
      <c r="A41" s="77"/>
      <c r="B41" s="75"/>
      <c r="C41" s="76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F41" s="46"/>
      <c r="AG41" s="46"/>
      <c r="AH41" s="46"/>
    </row>
    <row r="42" spans="1:34" ht="18.75" customHeight="1">
      <c r="A42" s="198" t="s">
        <v>25</v>
      </c>
      <c r="B42" s="198"/>
      <c r="C42" s="199"/>
      <c r="D42" s="99">
        <v>84</v>
      </c>
      <c r="E42" s="99">
        <v>58</v>
      </c>
      <c r="F42" s="99">
        <v>26</v>
      </c>
      <c r="G42" s="99">
        <v>4</v>
      </c>
      <c r="H42" s="99">
        <v>8</v>
      </c>
      <c r="I42" s="99">
        <v>53</v>
      </c>
      <c r="J42" s="99">
        <v>16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1</v>
      </c>
      <c r="V42" s="99">
        <v>1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1</v>
      </c>
      <c r="AC42" s="99">
        <v>0</v>
      </c>
      <c r="AD42" s="99">
        <v>0</v>
      </c>
      <c r="AF42" s="46"/>
      <c r="AG42" s="46"/>
      <c r="AH42" s="46"/>
    </row>
    <row r="43" spans="1:34" ht="18.75" customHeight="1">
      <c r="A43" s="75"/>
      <c r="B43" s="200" t="s">
        <v>6</v>
      </c>
      <c r="C43" s="201"/>
      <c r="D43" s="99">
        <v>84</v>
      </c>
      <c r="E43" s="99">
        <v>58</v>
      </c>
      <c r="F43" s="99">
        <v>26</v>
      </c>
      <c r="G43" s="99">
        <v>4</v>
      </c>
      <c r="H43" s="99">
        <v>8</v>
      </c>
      <c r="I43" s="99">
        <v>53</v>
      </c>
      <c r="J43" s="99">
        <v>16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1</v>
      </c>
      <c r="V43" s="99">
        <v>1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1</v>
      </c>
      <c r="AC43" s="99">
        <v>0</v>
      </c>
      <c r="AD43" s="99">
        <v>0</v>
      </c>
      <c r="AF43" s="46"/>
      <c r="AG43" s="46"/>
      <c r="AH43" s="46"/>
    </row>
    <row r="44" spans="1:34" ht="18.75" customHeight="1">
      <c r="A44" s="77"/>
      <c r="B44" s="77"/>
      <c r="C44" s="76" t="s">
        <v>3</v>
      </c>
      <c r="D44" s="99">
        <v>71</v>
      </c>
      <c r="E44" s="99">
        <v>51</v>
      </c>
      <c r="F44" s="99">
        <v>20</v>
      </c>
      <c r="G44" s="99">
        <v>3</v>
      </c>
      <c r="H44" s="99">
        <v>5</v>
      </c>
      <c r="I44" s="99">
        <v>47</v>
      </c>
      <c r="J44" s="99">
        <v>13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1</v>
      </c>
      <c r="V44" s="99">
        <v>1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1</v>
      </c>
      <c r="AC44" s="99">
        <v>0</v>
      </c>
      <c r="AD44" s="99">
        <v>0</v>
      </c>
      <c r="AF44" s="46"/>
      <c r="AG44" s="46"/>
      <c r="AH44" s="46"/>
    </row>
    <row r="45" spans="1:34" ht="18.75" customHeight="1">
      <c r="A45" s="77"/>
      <c r="B45" s="77"/>
      <c r="C45" s="76" t="s">
        <v>4</v>
      </c>
      <c r="D45" s="99">
        <v>13</v>
      </c>
      <c r="E45" s="99">
        <v>7</v>
      </c>
      <c r="F45" s="99">
        <v>6</v>
      </c>
      <c r="G45" s="99">
        <v>1</v>
      </c>
      <c r="H45" s="99">
        <v>3</v>
      </c>
      <c r="I45" s="99">
        <v>6</v>
      </c>
      <c r="J45" s="99">
        <v>3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F45" s="46"/>
      <c r="AG45" s="46"/>
      <c r="AH45" s="46"/>
    </row>
    <row r="46" spans="1:34" ht="18.75" customHeight="1">
      <c r="A46" s="77"/>
      <c r="B46" s="75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F46" s="46"/>
      <c r="AG46" s="46"/>
      <c r="AH46" s="46"/>
    </row>
    <row r="47" spans="1:34" ht="18.75" customHeight="1">
      <c r="A47" s="198" t="s">
        <v>26</v>
      </c>
      <c r="B47" s="198"/>
      <c r="C47" s="199"/>
      <c r="D47" s="99">
        <v>61</v>
      </c>
      <c r="E47" s="99">
        <v>48</v>
      </c>
      <c r="F47" s="99">
        <v>13</v>
      </c>
      <c r="G47" s="99">
        <v>3</v>
      </c>
      <c r="H47" s="99">
        <v>4</v>
      </c>
      <c r="I47" s="99">
        <v>42</v>
      </c>
      <c r="J47" s="99">
        <v>8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3</v>
      </c>
      <c r="Z47" s="99">
        <v>1</v>
      </c>
      <c r="AA47" s="99">
        <v>0</v>
      </c>
      <c r="AB47" s="99">
        <v>0</v>
      </c>
      <c r="AC47" s="99">
        <v>0</v>
      </c>
      <c r="AD47" s="99">
        <v>0</v>
      </c>
      <c r="AF47" s="46"/>
      <c r="AG47" s="46"/>
      <c r="AH47" s="46"/>
    </row>
    <row r="48" spans="1:34" ht="18.75" customHeight="1">
      <c r="A48" s="75"/>
      <c r="B48" s="200" t="s">
        <v>6</v>
      </c>
      <c r="C48" s="201"/>
      <c r="D48" s="99">
        <v>61</v>
      </c>
      <c r="E48" s="99">
        <v>48</v>
      </c>
      <c r="F48" s="99">
        <v>13</v>
      </c>
      <c r="G48" s="99">
        <v>3</v>
      </c>
      <c r="H48" s="99">
        <v>4</v>
      </c>
      <c r="I48" s="99">
        <v>42</v>
      </c>
      <c r="J48" s="99">
        <v>8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3</v>
      </c>
      <c r="Z48" s="99">
        <v>1</v>
      </c>
      <c r="AA48" s="99">
        <v>0</v>
      </c>
      <c r="AB48" s="99">
        <v>0</v>
      </c>
      <c r="AC48" s="99">
        <v>0</v>
      </c>
      <c r="AD48" s="99">
        <v>0</v>
      </c>
      <c r="AF48" s="46"/>
      <c r="AG48" s="46"/>
      <c r="AH48" s="46"/>
    </row>
    <row r="49" spans="1:34" ht="18.75" customHeight="1">
      <c r="A49" s="77"/>
      <c r="B49" s="77"/>
      <c r="C49" s="76" t="s">
        <v>3</v>
      </c>
      <c r="D49" s="99">
        <v>61</v>
      </c>
      <c r="E49" s="99">
        <v>48</v>
      </c>
      <c r="F49" s="99">
        <v>13</v>
      </c>
      <c r="G49" s="99">
        <v>3</v>
      </c>
      <c r="H49" s="99">
        <v>4</v>
      </c>
      <c r="I49" s="99">
        <v>42</v>
      </c>
      <c r="J49" s="99">
        <v>8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3</v>
      </c>
      <c r="Z49" s="99">
        <v>1</v>
      </c>
      <c r="AA49" s="99">
        <v>0</v>
      </c>
      <c r="AB49" s="99">
        <v>0</v>
      </c>
      <c r="AC49" s="99">
        <v>0</v>
      </c>
      <c r="AD49" s="99">
        <v>0</v>
      </c>
      <c r="AF49" s="46"/>
      <c r="AG49" s="46"/>
      <c r="AH49" s="46"/>
    </row>
    <row r="50" spans="1:34" ht="18.75" customHeight="1">
      <c r="A50" s="77"/>
      <c r="B50" s="75"/>
      <c r="C50" s="76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F50" s="46"/>
      <c r="AG50" s="46"/>
      <c r="AH50" s="46"/>
    </row>
    <row r="51" spans="1:34" ht="18.75" customHeight="1">
      <c r="A51" s="198" t="s">
        <v>27</v>
      </c>
      <c r="B51" s="198"/>
      <c r="C51" s="199"/>
      <c r="D51" s="99">
        <v>6</v>
      </c>
      <c r="E51" s="99">
        <v>4</v>
      </c>
      <c r="F51" s="99">
        <v>2</v>
      </c>
      <c r="G51" s="99">
        <v>0</v>
      </c>
      <c r="H51" s="99">
        <v>0</v>
      </c>
      <c r="I51" s="99">
        <v>4</v>
      </c>
      <c r="J51" s="99">
        <v>2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F51" s="46"/>
      <c r="AG51" s="46"/>
      <c r="AH51" s="46"/>
    </row>
    <row r="52" spans="1:34" ht="18.75" customHeight="1">
      <c r="A52" s="75"/>
      <c r="B52" s="200" t="s">
        <v>6</v>
      </c>
      <c r="C52" s="201"/>
      <c r="D52" s="99">
        <v>6</v>
      </c>
      <c r="E52" s="99">
        <v>4</v>
      </c>
      <c r="F52" s="99">
        <v>2</v>
      </c>
      <c r="G52" s="99">
        <v>0</v>
      </c>
      <c r="H52" s="99">
        <v>0</v>
      </c>
      <c r="I52" s="99">
        <v>4</v>
      </c>
      <c r="J52" s="99">
        <v>2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F52" s="46"/>
      <c r="AG52" s="46"/>
      <c r="AH52" s="46"/>
    </row>
    <row r="53" spans="1:34" ht="18.75" customHeight="1">
      <c r="A53" s="77"/>
      <c r="B53" s="77"/>
      <c r="C53" s="76" t="s">
        <v>3</v>
      </c>
      <c r="D53" s="99">
        <v>6</v>
      </c>
      <c r="E53" s="99">
        <v>4</v>
      </c>
      <c r="F53" s="99">
        <v>2</v>
      </c>
      <c r="G53" s="99">
        <v>0</v>
      </c>
      <c r="H53" s="99">
        <v>0</v>
      </c>
      <c r="I53" s="99">
        <v>4</v>
      </c>
      <c r="J53" s="99">
        <v>2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F53" s="46"/>
      <c r="AG53" s="46"/>
      <c r="AH53" s="46"/>
    </row>
    <row r="54" spans="1:34" ht="18.75" customHeight="1">
      <c r="A54" s="77"/>
      <c r="B54" s="75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F54" s="46"/>
      <c r="AG54" s="46"/>
      <c r="AH54" s="46"/>
    </row>
    <row r="55" spans="1:34" ht="18.75" customHeight="1">
      <c r="A55" s="198" t="s">
        <v>28</v>
      </c>
      <c r="B55" s="198"/>
      <c r="C55" s="199"/>
      <c r="D55" s="99">
        <v>14</v>
      </c>
      <c r="E55" s="99">
        <v>11</v>
      </c>
      <c r="F55" s="99">
        <v>3</v>
      </c>
      <c r="G55" s="99">
        <v>0</v>
      </c>
      <c r="H55" s="99">
        <v>0</v>
      </c>
      <c r="I55" s="99">
        <v>11</v>
      </c>
      <c r="J55" s="99">
        <v>1</v>
      </c>
      <c r="K55" s="99">
        <v>0</v>
      </c>
      <c r="L55" s="99">
        <v>1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1</v>
      </c>
      <c r="AA55" s="99">
        <v>0</v>
      </c>
      <c r="AB55" s="99">
        <v>0</v>
      </c>
      <c r="AC55" s="99">
        <v>0</v>
      </c>
      <c r="AD55" s="99">
        <v>0</v>
      </c>
      <c r="AF55" s="46"/>
      <c r="AG55" s="46"/>
      <c r="AH55" s="46"/>
    </row>
    <row r="56" spans="1:34" ht="18.75" customHeight="1">
      <c r="A56" s="75"/>
      <c r="B56" s="200" t="s">
        <v>6</v>
      </c>
      <c r="C56" s="201"/>
      <c r="D56" s="99">
        <v>14</v>
      </c>
      <c r="E56" s="99">
        <v>11</v>
      </c>
      <c r="F56" s="99">
        <v>3</v>
      </c>
      <c r="G56" s="99">
        <v>0</v>
      </c>
      <c r="H56" s="99">
        <v>0</v>
      </c>
      <c r="I56" s="99">
        <v>11</v>
      </c>
      <c r="J56" s="99">
        <v>1</v>
      </c>
      <c r="K56" s="99">
        <v>0</v>
      </c>
      <c r="L56" s="99">
        <v>1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1</v>
      </c>
      <c r="AA56" s="99">
        <v>0</v>
      </c>
      <c r="AB56" s="99">
        <v>0</v>
      </c>
      <c r="AC56" s="99">
        <v>0</v>
      </c>
      <c r="AD56" s="99">
        <v>0</v>
      </c>
      <c r="AF56" s="46"/>
      <c r="AG56" s="46"/>
      <c r="AH56" s="46"/>
    </row>
    <row r="57" spans="1:34" ht="18.75" customHeight="1">
      <c r="A57" s="77"/>
      <c r="B57" s="77"/>
      <c r="C57" s="76" t="s">
        <v>3</v>
      </c>
      <c r="D57" s="99">
        <v>14</v>
      </c>
      <c r="E57" s="99">
        <v>11</v>
      </c>
      <c r="F57" s="99">
        <v>3</v>
      </c>
      <c r="G57" s="99">
        <v>0</v>
      </c>
      <c r="H57" s="99">
        <v>0</v>
      </c>
      <c r="I57" s="99">
        <v>11</v>
      </c>
      <c r="J57" s="99">
        <v>1</v>
      </c>
      <c r="K57" s="99">
        <v>0</v>
      </c>
      <c r="L57" s="99">
        <v>1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1</v>
      </c>
      <c r="AA57" s="99">
        <v>0</v>
      </c>
      <c r="AB57" s="99">
        <v>0</v>
      </c>
      <c r="AC57" s="99">
        <v>0</v>
      </c>
      <c r="AD57" s="99">
        <v>0</v>
      </c>
      <c r="AF57" s="46"/>
      <c r="AG57" s="46"/>
      <c r="AH57" s="46"/>
    </row>
    <row r="58" spans="1:34" ht="18.75" customHeight="1">
      <c r="A58" s="77"/>
      <c r="B58" s="77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F58" s="46"/>
      <c r="AG58" s="46"/>
      <c r="AH58" s="46"/>
    </row>
    <row r="59" spans="1:30" ht="9" customHeight="1">
      <c r="A59" s="33"/>
      <c r="B59" s="33"/>
      <c r="C59" s="34"/>
      <c r="D59" s="35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ht="10.5" customHeight="1">
      <c r="C60" s="17"/>
    </row>
    <row r="61" spans="3:50" ht="10.5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4:30" ht="17.25" customHeight="1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4:30" ht="17.25" customHeight="1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4:30" ht="17.25" customHeight="1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4:30" ht="17.25" customHeight="1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4:30" ht="17.25" customHeight="1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4:30" ht="17.25" customHeight="1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ht="17.25" customHeight="1"/>
    <row r="69" ht="14.2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sheetProtection/>
  <mergeCells count="47">
    <mergeCell ref="A2:C2"/>
    <mergeCell ref="B52:C52"/>
    <mergeCell ref="A55:C55"/>
    <mergeCell ref="B56:C56"/>
    <mergeCell ref="A47:C47"/>
    <mergeCell ref="B48:C48"/>
    <mergeCell ref="A51:C51"/>
    <mergeCell ref="B43:C43"/>
    <mergeCell ref="B32:C32"/>
    <mergeCell ref="B10:C10"/>
    <mergeCell ref="Y5:Z5"/>
    <mergeCell ref="Y6:Z6"/>
    <mergeCell ref="S6:T6"/>
    <mergeCell ref="M5:N6"/>
    <mergeCell ref="Q5:R5"/>
    <mergeCell ref="Q6:R6"/>
    <mergeCell ref="S5:T5"/>
    <mergeCell ref="U4:AD4"/>
    <mergeCell ref="W5:X6"/>
    <mergeCell ref="AC5:AD6"/>
    <mergeCell ref="A42:C42"/>
    <mergeCell ref="AA5:AB5"/>
    <mergeCell ref="AA6:AB6"/>
    <mergeCell ref="U5:V5"/>
    <mergeCell ref="U6:V6"/>
    <mergeCell ref="O5:P5"/>
    <mergeCell ref="O6:P6"/>
    <mergeCell ref="M4:T4"/>
    <mergeCell ref="B24:C24"/>
    <mergeCell ref="B26:C26"/>
    <mergeCell ref="D4:F6"/>
    <mergeCell ref="G5:H6"/>
    <mergeCell ref="B20:C20"/>
    <mergeCell ref="A23:C23"/>
    <mergeCell ref="K5:L6"/>
    <mergeCell ref="G4:L4"/>
    <mergeCell ref="I5:J6"/>
    <mergeCell ref="B38:C38"/>
    <mergeCell ref="A35:C35"/>
    <mergeCell ref="A4:C7"/>
    <mergeCell ref="A29:C29"/>
    <mergeCell ref="A31:C31"/>
    <mergeCell ref="A37:C37"/>
    <mergeCell ref="B13:C13"/>
    <mergeCell ref="A16:C16"/>
    <mergeCell ref="B17:C17"/>
    <mergeCell ref="A9:C9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AZ91"/>
  <sheetViews>
    <sheetView zoomScale="80" zoomScaleNormal="80" zoomScalePageLayoutView="0" workbookViewId="0" topLeftCell="A1">
      <pane xSplit="3" ySplit="7" topLeftCell="D8" activePane="bottomRight" state="frozen"/>
      <selection pane="topLeft" activeCell="AI42" sqref="AI42"/>
      <selection pane="topRight" activeCell="AI42" sqref="AI42"/>
      <selection pane="bottomLeft" activeCell="AI42" sqref="AI42"/>
      <selection pane="bottomRight" activeCell="L26" sqref="L26"/>
    </sheetView>
  </sheetViews>
  <sheetFormatPr defaultColWidth="9.00390625" defaultRowHeight="13.5"/>
  <cols>
    <col min="1" max="2" width="2.625" style="0" customWidth="1"/>
    <col min="3" max="3" width="14.375" style="0" customWidth="1"/>
    <col min="4" max="4" width="3.75390625" style="0" customWidth="1"/>
    <col min="5" max="5" width="4.125" style="0" customWidth="1"/>
    <col min="6" max="6" width="4.625" style="0" bestFit="1" customWidth="1"/>
    <col min="7" max="30" width="4.00390625" style="0" customWidth="1"/>
  </cols>
  <sheetData>
    <row r="1" spans="1:31" ht="21" customHeight="1">
      <c r="A1" s="233" t="s">
        <v>83</v>
      </c>
      <c r="B1" s="7"/>
      <c r="C1" s="7"/>
      <c r="D1" s="7"/>
      <c r="E1" s="7"/>
      <c r="F1" s="7"/>
      <c r="G1" s="7"/>
      <c r="H1" s="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7"/>
      <c r="V1" s="14"/>
      <c r="W1" s="42"/>
      <c r="X1" s="7"/>
      <c r="Y1" s="14"/>
      <c r="Z1" s="41"/>
      <c r="AA1" s="14"/>
      <c r="AB1" s="7"/>
      <c r="AC1" s="14"/>
      <c r="AD1" s="55" t="s">
        <v>0</v>
      </c>
      <c r="AE1" s="14"/>
    </row>
    <row r="2" spans="1:31" ht="21" customHeight="1">
      <c r="A2" s="234" t="s">
        <v>98</v>
      </c>
      <c r="B2" s="234"/>
      <c r="C2" s="234"/>
      <c r="D2" s="233" t="s">
        <v>99</v>
      </c>
      <c r="E2" s="7"/>
      <c r="F2" s="7"/>
      <c r="G2" s="7"/>
      <c r="H2" s="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7"/>
      <c r="V2" s="14"/>
      <c r="W2" s="42"/>
      <c r="X2" s="7"/>
      <c r="Y2" s="14"/>
      <c r="Z2" s="41"/>
      <c r="AA2" s="14"/>
      <c r="AB2" s="7"/>
      <c r="AC2" s="14"/>
      <c r="AD2" s="55"/>
      <c r="AE2" s="14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18"/>
      <c r="AA3" s="8"/>
      <c r="AB3" s="6"/>
      <c r="AC3" s="8"/>
      <c r="AD3" s="19"/>
    </row>
    <row r="4" spans="1:30" ht="18.75" customHeight="1" thickTop="1">
      <c r="A4" s="124" t="s">
        <v>1</v>
      </c>
      <c r="B4" s="124"/>
      <c r="C4" s="125"/>
      <c r="D4" s="123" t="s">
        <v>32</v>
      </c>
      <c r="E4" s="124"/>
      <c r="F4" s="125"/>
      <c r="G4" s="134" t="s">
        <v>33</v>
      </c>
      <c r="H4" s="135"/>
      <c r="I4" s="135"/>
      <c r="J4" s="135"/>
      <c r="K4" s="135"/>
      <c r="L4" s="136"/>
      <c r="M4" s="142" t="s">
        <v>34</v>
      </c>
      <c r="N4" s="142"/>
      <c r="O4" s="142"/>
      <c r="P4" s="142"/>
      <c r="Q4" s="142"/>
      <c r="R4" s="142"/>
      <c r="S4" s="142"/>
      <c r="T4" s="142"/>
      <c r="U4" s="15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.75" customHeight="1">
      <c r="A5" s="127"/>
      <c r="B5" s="127"/>
      <c r="C5" s="128"/>
      <c r="D5" s="126"/>
      <c r="E5" s="127"/>
      <c r="F5" s="128"/>
      <c r="G5" s="208" t="s">
        <v>76</v>
      </c>
      <c r="H5" s="205"/>
      <c r="I5" s="204" t="s">
        <v>75</v>
      </c>
      <c r="J5" s="205"/>
      <c r="K5" s="141" t="s">
        <v>17</v>
      </c>
      <c r="L5" s="133"/>
      <c r="M5" s="137" t="s">
        <v>35</v>
      </c>
      <c r="N5" s="138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48" t="s">
        <v>37</v>
      </c>
      <c r="X5" s="194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8.75" customHeight="1">
      <c r="A6" s="127"/>
      <c r="B6" s="127"/>
      <c r="C6" s="128"/>
      <c r="D6" s="129"/>
      <c r="E6" s="130"/>
      <c r="F6" s="131"/>
      <c r="G6" s="209"/>
      <c r="H6" s="207"/>
      <c r="I6" s="206"/>
      <c r="J6" s="207"/>
      <c r="K6" s="126"/>
      <c r="L6" s="128"/>
      <c r="M6" s="139"/>
      <c r="N6" s="140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95"/>
      <c r="X6" s="196"/>
      <c r="Y6" s="212" t="s">
        <v>44</v>
      </c>
      <c r="Z6" s="213"/>
      <c r="AA6" s="129" t="s">
        <v>36</v>
      </c>
      <c r="AB6" s="131"/>
      <c r="AC6" s="126"/>
      <c r="AD6" s="127"/>
    </row>
    <row r="7" spans="1:34" ht="18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D8" s="14"/>
      <c r="AF8" s="21"/>
      <c r="AG8" s="21"/>
      <c r="AH8" s="21"/>
    </row>
    <row r="9" spans="1:34" ht="18.75" customHeight="1">
      <c r="A9" s="202" t="s">
        <v>5</v>
      </c>
      <c r="B9" s="202"/>
      <c r="C9" s="203"/>
      <c r="D9" s="99">
        <v>72</v>
      </c>
      <c r="E9" s="99">
        <v>8</v>
      </c>
      <c r="F9" s="99">
        <v>64</v>
      </c>
      <c r="G9" s="99">
        <v>3</v>
      </c>
      <c r="H9" s="99">
        <v>33</v>
      </c>
      <c r="I9" s="99">
        <v>5</v>
      </c>
      <c r="J9" s="99">
        <v>4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1</v>
      </c>
      <c r="S9" s="99">
        <v>0</v>
      </c>
      <c r="T9" s="99">
        <v>0</v>
      </c>
      <c r="U9" s="99">
        <v>0</v>
      </c>
      <c r="V9" s="99">
        <v>11</v>
      </c>
      <c r="W9" s="99">
        <v>0</v>
      </c>
      <c r="X9" s="99">
        <v>9</v>
      </c>
      <c r="Y9" s="99">
        <v>0</v>
      </c>
      <c r="Z9" s="99">
        <v>4</v>
      </c>
      <c r="AA9" s="99">
        <v>0</v>
      </c>
      <c r="AB9" s="99">
        <v>2</v>
      </c>
      <c r="AC9" s="99">
        <v>0</v>
      </c>
      <c r="AD9" s="99">
        <v>0</v>
      </c>
      <c r="AF9" s="46"/>
      <c r="AG9" s="46"/>
      <c r="AH9" s="46"/>
    </row>
    <row r="10" spans="1:34" ht="18.75" customHeight="1">
      <c r="A10" s="75"/>
      <c r="B10" s="200" t="s">
        <v>6</v>
      </c>
      <c r="C10" s="201"/>
      <c r="D10" s="99">
        <v>72</v>
      </c>
      <c r="E10" s="99">
        <v>8</v>
      </c>
      <c r="F10" s="99">
        <v>64</v>
      </c>
      <c r="G10" s="99">
        <v>3</v>
      </c>
      <c r="H10" s="99">
        <v>33</v>
      </c>
      <c r="I10" s="99">
        <v>5</v>
      </c>
      <c r="J10" s="99">
        <v>4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1</v>
      </c>
      <c r="S10" s="99">
        <v>0</v>
      </c>
      <c r="T10" s="99">
        <v>0</v>
      </c>
      <c r="U10" s="99">
        <v>0</v>
      </c>
      <c r="V10" s="99">
        <v>11</v>
      </c>
      <c r="W10" s="99">
        <v>0</v>
      </c>
      <c r="X10" s="99">
        <v>9</v>
      </c>
      <c r="Y10" s="99">
        <v>0</v>
      </c>
      <c r="Z10" s="99">
        <v>4</v>
      </c>
      <c r="AA10" s="99">
        <v>0</v>
      </c>
      <c r="AB10" s="99">
        <v>2</v>
      </c>
      <c r="AC10" s="99">
        <v>0</v>
      </c>
      <c r="AD10" s="99">
        <v>0</v>
      </c>
      <c r="AF10" s="46"/>
      <c r="AG10" s="46"/>
      <c r="AH10" s="46"/>
    </row>
    <row r="11" spans="1:34" ht="18.75" customHeight="1">
      <c r="A11" s="77"/>
      <c r="B11" s="77"/>
      <c r="C11" s="76" t="s">
        <v>3</v>
      </c>
      <c r="D11" s="99">
        <v>53</v>
      </c>
      <c r="E11" s="99">
        <v>8</v>
      </c>
      <c r="F11" s="99">
        <v>45</v>
      </c>
      <c r="G11" s="99">
        <v>3</v>
      </c>
      <c r="H11" s="99">
        <v>21</v>
      </c>
      <c r="I11" s="99">
        <v>5</v>
      </c>
      <c r="J11" s="99">
        <v>3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1</v>
      </c>
      <c r="S11" s="99">
        <v>0</v>
      </c>
      <c r="T11" s="99">
        <v>0</v>
      </c>
      <c r="U11" s="99">
        <v>0</v>
      </c>
      <c r="V11" s="99">
        <v>11</v>
      </c>
      <c r="W11" s="99">
        <v>0</v>
      </c>
      <c r="X11" s="99">
        <v>4</v>
      </c>
      <c r="Y11" s="99">
        <v>0</v>
      </c>
      <c r="Z11" s="99">
        <v>3</v>
      </c>
      <c r="AA11" s="99">
        <v>0</v>
      </c>
      <c r="AB11" s="99">
        <v>2</v>
      </c>
      <c r="AC11" s="99">
        <v>0</v>
      </c>
      <c r="AD11" s="99">
        <v>0</v>
      </c>
      <c r="AF11" s="46"/>
      <c r="AG11" s="46"/>
      <c r="AH11" s="46"/>
    </row>
    <row r="12" spans="1:34" ht="18.75" customHeight="1">
      <c r="A12" s="77"/>
      <c r="B12" s="77"/>
      <c r="C12" s="76" t="s">
        <v>4</v>
      </c>
      <c r="D12" s="99">
        <v>19</v>
      </c>
      <c r="E12" s="99">
        <v>0</v>
      </c>
      <c r="F12" s="99">
        <v>19</v>
      </c>
      <c r="G12" s="99">
        <v>0</v>
      </c>
      <c r="H12" s="99">
        <v>12</v>
      </c>
      <c r="I12" s="99">
        <v>0</v>
      </c>
      <c r="J12" s="99">
        <v>1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5</v>
      </c>
      <c r="Y12" s="99">
        <v>0</v>
      </c>
      <c r="Z12" s="99">
        <v>1</v>
      </c>
      <c r="AA12" s="99">
        <v>0</v>
      </c>
      <c r="AB12" s="99">
        <v>0</v>
      </c>
      <c r="AC12" s="99">
        <v>0</v>
      </c>
      <c r="AD12" s="99">
        <v>0</v>
      </c>
      <c r="AF12" s="46"/>
      <c r="AG12" s="46"/>
      <c r="AH12" s="46"/>
    </row>
    <row r="13" spans="1:34" ht="18.75" customHeight="1">
      <c r="A13" s="77"/>
      <c r="B13" s="200" t="s">
        <v>7</v>
      </c>
      <c r="C13" s="201"/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F13" s="46"/>
      <c r="AG13" s="46"/>
      <c r="AH13" s="46"/>
    </row>
    <row r="14" spans="1:34" ht="18.75" customHeight="1">
      <c r="A14" s="77"/>
      <c r="B14" s="75"/>
      <c r="C14" s="76" t="s">
        <v>3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F14" s="46"/>
      <c r="AG14" s="46"/>
      <c r="AH14" s="46"/>
    </row>
    <row r="15" spans="1:34" ht="18.75" customHeight="1">
      <c r="A15" s="77"/>
      <c r="B15" s="75"/>
      <c r="C15" s="76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F15" s="46"/>
      <c r="AG15" s="46"/>
      <c r="AH15" s="46"/>
    </row>
    <row r="16" spans="1:34" ht="18.75" customHeight="1">
      <c r="A16" s="198" t="s">
        <v>8</v>
      </c>
      <c r="B16" s="198"/>
      <c r="C16" s="199"/>
      <c r="D16" s="99">
        <v>22</v>
      </c>
      <c r="E16" s="99">
        <v>1</v>
      </c>
      <c r="F16" s="99">
        <v>21</v>
      </c>
      <c r="G16" s="99">
        <v>0</v>
      </c>
      <c r="H16" s="99">
        <v>13</v>
      </c>
      <c r="I16" s="99">
        <v>1</v>
      </c>
      <c r="J16" s="99">
        <v>1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4</v>
      </c>
      <c r="Y16" s="99">
        <v>0</v>
      </c>
      <c r="Z16" s="99">
        <v>3</v>
      </c>
      <c r="AA16" s="99">
        <v>0</v>
      </c>
      <c r="AB16" s="99">
        <v>0</v>
      </c>
      <c r="AC16" s="99">
        <v>0</v>
      </c>
      <c r="AD16" s="99">
        <v>0</v>
      </c>
      <c r="AF16" s="46"/>
      <c r="AG16" s="46"/>
      <c r="AH16" s="46"/>
    </row>
    <row r="17" spans="1:34" ht="18.75" customHeight="1">
      <c r="A17" s="75"/>
      <c r="B17" s="200" t="s">
        <v>6</v>
      </c>
      <c r="C17" s="201"/>
      <c r="D17" s="99">
        <v>22</v>
      </c>
      <c r="E17" s="99">
        <v>1</v>
      </c>
      <c r="F17" s="99">
        <v>21</v>
      </c>
      <c r="G17" s="99">
        <v>0</v>
      </c>
      <c r="H17" s="99">
        <v>13</v>
      </c>
      <c r="I17" s="99">
        <v>1</v>
      </c>
      <c r="J17" s="99">
        <v>1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4</v>
      </c>
      <c r="Y17" s="99">
        <v>0</v>
      </c>
      <c r="Z17" s="99">
        <v>3</v>
      </c>
      <c r="AA17" s="99">
        <v>0</v>
      </c>
      <c r="AB17" s="99">
        <v>0</v>
      </c>
      <c r="AC17" s="99">
        <v>0</v>
      </c>
      <c r="AD17" s="99">
        <v>0</v>
      </c>
      <c r="AF17" s="46"/>
      <c r="AG17" s="46"/>
      <c r="AH17" s="46"/>
    </row>
    <row r="18" spans="1:34" ht="18.75" customHeight="1">
      <c r="A18" s="77"/>
      <c r="B18" s="77"/>
      <c r="C18" s="76" t="s">
        <v>3</v>
      </c>
      <c r="D18" s="99">
        <v>4</v>
      </c>
      <c r="E18" s="99">
        <v>1</v>
      </c>
      <c r="F18" s="99">
        <v>3</v>
      </c>
      <c r="G18" s="99">
        <v>0</v>
      </c>
      <c r="H18" s="99">
        <v>1</v>
      </c>
      <c r="I18" s="99">
        <v>1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2</v>
      </c>
      <c r="AA18" s="99">
        <v>0</v>
      </c>
      <c r="AB18" s="99">
        <v>0</v>
      </c>
      <c r="AC18" s="99">
        <v>0</v>
      </c>
      <c r="AD18" s="99">
        <v>0</v>
      </c>
      <c r="AF18" s="46"/>
      <c r="AG18" s="46"/>
      <c r="AH18" s="46"/>
    </row>
    <row r="19" spans="1:34" ht="18.75" customHeight="1">
      <c r="A19" s="77"/>
      <c r="B19" s="77"/>
      <c r="C19" s="76" t="s">
        <v>4</v>
      </c>
      <c r="D19" s="99">
        <v>18</v>
      </c>
      <c r="E19" s="99">
        <v>0</v>
      </c>
      <c r="F19" s="99">
        <v>18</v>
      </c>
      <c r="G19" s="99">
        <v>0</v>
      </c>
      <c r="H19" s="99">
        <v>12</v>
      </c>
      <c r="I19" s="99">
        <v>0</v>
      </c>
      <c r="J19" s="99">
        <v>1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4</v>
      </c>
      <c r="Y19" s="99">
        <v>0</v>
      </c>
      <c r="Z19" s="99">
        <v>1</v>
      </c>
      <c r="AA19" s="99">
        <v>0</v>
      </c>
      <c r="AB19" s="99">
        <v>0</v>
      </c>
      <c r="AC19" s="99">
        <v>0</v>
      </c>
      <c r="AD19" s="99">
        <v>0</v>
      </c>
      <c r="AF19" s="46"/>
      <c r="AG19" s="46"/>
      <c r="AH19" s="46"/>
    </row>
    <row r="20" spans="1:34" ht="18.75" customHeight="1">
      <c r="A20" s="77"/>
      <c r="B20" s="75"/>
      <c r="C20" s="76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F20" s="46"/>
      <c r="AG20" s="46"/>
      <c r="AH20" s="46"/>
    </row>
    <row r="21" spans="1:34" ht="18.75" customHeight="1">
      <c r="A21" s="198" t="s">
        <v>9</v>
      </c>
      <c r="B21" s="198"/>
      <c r="C21" s="199"/>
      <c r="D21" s="99">
        <v>18</v>
      </c>
      <c r="E21" s="99">
        <v>1</v>
      </c>
      <c r="F21" s="99">
        <v>17</v>
      </c>
      <c r="G21" s="99">
        <v>1</v>
      </c>
      <c r="H21" s="99">
        <v>5</v>
      </c>
      <c r="I21" s="99">
        <v>0</v>
      </c>
      <c r="J21" s="99">
        <v>2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7</v>
      </c>
      <c r="W21" s="99">
        <v>0</v>
      </c>
      <c r="X21" s="99">
        <v>2</v>
      </c>
      <c r="Y21" s="99">
        <v>0</v>
      </c>
      <c r="Z21" s="99">
        <v>1</v>
      </c>
      <c r="AA21" s="99">
        <v>0</v>
      </c>
      <c r="AB21" s="99">
        <v>0</v>
      </c>
      <c r="AC21" s="99">
        <v>0</v>
      </c>
      <c r="AD21" s="99">
        <v>0</v>
      </c>
      <c r="AF21" s="46"/>
      <c r="AG21" s="46"/>
      <c r="AH21" s="46"/>
    </row>
    <row r="22" spans="1:34" ht="18.75" customHeight="1">
      <c r="A22" s="75"/>
      <c r="B22" s="200" t="s">
        <v>6</v>
      </c>
      <c r="C22" s="201"/>
      <c r="D22" s="99">
        <v>18</v>
      </c>
      <c r="E22" s="99">
        <v>1</v>
      </c>
      <c r="F22" s="99">
        <v>17</v>
      </c>
      <c r="G22" s="99">
        <v>1</v>
      </c>
      <c r="H22" s="99">
        <v>5</v>
      </c>
      <c r="I22" s="99">
        <v>0</v>
      </c>
      <c r="J22" s="99">
        <v>2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7</v>
      </c>
      <c r="W22" s="99">
        <v>0</v>
      </c>
      <c r="X22" s="99">
        <v>2</v>
      </c>
      <c r="Y22" s="99">
        <v>0</v>
      </c>
      <c r="Z22" s="99">
        <v>1</v>
      </c>
      <c r="AA22" s="99">
        <v>0</v>
      </c>
      <c r="AB22" s="99">
        <v>0</v>
      </c>
      <c r="AC22" s="99">
        <v>0</v>
      </c>
      <c r="AD22" s="99">
        <v>0</v>
      </c>
      <c r="AF22" s="46"/>
      <c r="AG22" s="46"/>
      <c r="AH22" s="46"/>
    </row>
    <row r="23" spans="1:34" ht="18.75" customHeight="1">
      <c r="A23" s="77"/>
      <c r="B23" s="77"/>
      <c r="C23" s="76" t="s">
        <v>3</v>
      </c>
      <c r="D23" s="99">
        <v>18</v>
      </c>
      <c r="E23" s="99">
        <v>1</v>
      </c>
      <c r="F23" s="99">
        <v>17</v>
      </c>
      <c r="G23" s="99">
        <v>1</v>
      </c>
      <c r="H23" s="99">
        <v>5</v>
      </c>
      <c r="I23" s="99">
        <v>0</v>
      </c>
      <c r="J23" s="99">
        <v>2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7</v>
      </c>
      <c r="W23" s="99">
        <v>0</v>
      </c>
      <c r="X23" s="99">
        <v>2</v>
      </c>
      <c r="Y23" s="99">
        <v>0</v>
      </c>
      <c r="Z23" s="99">
        <v>1</v>
      </c>
      <c r="AA23" s="99">
        <v>0</v>
      </c>
      <c r="AB23" s="99">
        <v>0</v>
      </c>
      <c r="AC23" s="99">
        <v>0</v>
      </c>
      <c r="AD23" s="99">
        <v>0</v>
      </c>
      <c r="AF23" s="46"/>
      <c r="AG23" s="46"/>
      <c r="AH23" s="46"/>
    </row>
    <row r="24" spans="1:34" ht="18.75" customHeight="1">
      <c r="A24" s="77"/>
      <c r="B24" s="75"/>
      <c r="C24" s="7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F24" s="46"/>
      <c r="AG24" s="46"/>
      <c r="AH24" s="46"/>
    </row>
    <row r="25" spans="1:34" ht="18.75" customHeight="1">
      <c r="A25" s="198" t="s">
        <v>10</v>
      </c>
      <c r="B25" s="198"/>
      <c r="C25" s="199"/>
      <c r="D25" s="99">
        <v>2</v>
      </c>
      <c r="E25" s="99">
        <v>1</v>
      </c>
      <c r="F25" s="99">
        <v>1</v>
      </c>
      <c r="G25" s="99">
        <v>0</v>
      </c>
      <c r="H25" s="99">
        <v>0</v>
      </c>
      <c r="I25" s="99">
        <v>1</v>
      </c>
      <c r="J25" s="99">
        <v>1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F25" s="46"/>
      <c r="AG25" s="46"/>
      <c r="AH25" s="46"/>
    </row>
    <row r="26" spans="1:34" ht="18.75" customHeight="1">
      <c r="A26" s="75"/>
      <c r="B26" s="200" t="s">
        <v>6</v>
      </c>
      <c r="C26" s="201"/>
      <c r="D26" s="99">
        <v>2</v>
      </c>
      <c r="E26" s="99">
        <v>1</v>
      </c>
      <c r="F26" s="99">
        <v>1</v>
      </c>
      <c r="G26" s="99">
        <v>0</v>
      </c>
      <c r="H26" s="99">
        <v>0</v>
      </c>
      <c r="I26" s="99">
        <v>1</v>
      </c>
      <c r="J26" s="99">
        <v>1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F26" s="46"/>
      <c r="AG26" s="46"/>
      <c r="AH26" s="46"/>
    </row>
    <row r="27" spans="1:34" ht="18.75" customHeight="1">
      <c r="A27" s="77"/>
      <c r="B27" s="77"/>
      <c r="C27" s="76" t="s">
        <v>3</v>
      </c>
      <c r="D27" s="99">
        <v>2</v>
      </c>
      <c r="E27" s="99">
        <v>1</v>
      </c>
      <c r="F27" s="99">
        <v>1</v>
      </c>
      <c r="G27" s="99">
        <v>0</v>
      </c>
      <c r="H27" s="99">
        <v>0</v>
      </c>
      <c r="I27" s="99">
        <v>1</v>
      </c>
      <c r="J27" s="99">
        <v>1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F27" s="46"/>
      <c r="AG27" s="46"/>
      <c r="AH27" s="46"/>
    </row>
    <row r="28" spans="1:34" ht="18.75" customHeight="1">
      <c r="A28" s="77"/>
      <c r="B28" s="75"/>
      <c r="C28" s="7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F28" s="46"/>
      <c r="AG28" s="46"/>
      <c r="AH28" s="46"/>
    </row>
    <row r="29" spans="1:34" ht="18.75" customHeight="1">
      <c r="A29" s="198" t="s">
        <v>11</v>
      </c>
      <c r="B29" s="198"/>
      <c r="C29" s="199"/>
      <c r="D29" s="99">
        <v>8</v>
      </c>
      <c r="E29" s="99">
        <v>1</v>
      </c>
      <c r="F29" s="99">
        <v>7</v>
      </c>
      <c r="G29" s="99">
        <v>0</v>
      </c>
      <c r="H29" s="99">
        <v>6</v>
      </c>
      <c r="I29" s="99">
        <v>1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1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F29" s="46"/>
      <c r="AG29" s="46"/>
      <c r="AH29" s="46"/>
    </row>
    <row r="30" spans="1:34" ht="18.75" customHeight="1">
      <c r="A30" s="78"/>
      <c r="B30" s="200" t="s">
        <v>6</v>
      </c>
      <c r="C30" s="201"/>
      <c r="D30" s="99">
        <v>8</v>
      </c>
      <c r="E30" s="99">
        <v>1</v>
      </c>
      <c r="F30" s="99">
        <v>7</v>
      </c>
      <c r="G30" s="99">
        <v>0</v>
      </c>
      <c r="H30" s="99">
        <v>6</v>
      </c>
      <c r="I30" s="99">
        <v>1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1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F30" s="46"/>
      <c r="AG30" s="46"/>
      <c r="AH30" s="46"/>
    </row>
    <row r="31" spans="1:34" ht="18.75" customHeight="1">
      <c r="A31" s="78"/>
      <c r="B31" s="77"/>
      <c r="C31" s="76" t="s">
        <v>3</v>
      </c>
      <c r="D31" s="99">
        <v>8</v>
      </c>
      <c r="E31" s="99">
        <v>1</v>
      </c>
      <c r="F31" s="99">
        <v>7</v>
      </c>
      <c r="G31" s="99">
        <v>0</v>
      </c>
      <c r="H31" s="99">
        <v>6</v>
      </c>
      <c r="I31" s="99">
        <v>1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1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F31" s="46"/>
      <c r="AG31" s="46"/>
      <c r="AH31" s="46"/>
    </row>
    <row r="32" spans="1:34" ht="18.75" customHeight="1">
      <c r="A32" s="77"/>
      <c r="B32" s="75"/>
      <c r="C32" s="76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F32" s="46"/>
      <c r="AG32" s="46"/>
      <c r="AH32" s="46"/>
    </row>
    <row r="33" spans="1:34" ht="18.75" customHeight="1">
      <c r="A33" s="198" t="s">
        <v>12</v>
      </c>
      <c r="B33" s="198"/>
      <c r="C33" s="199"/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F33" s="46"/>
      <c r="AG33" s="46"/>
      <c r="AH33" s="46"/>
    </row>
    <row r="34" spans="1:34" ht="18.75" customHeight="1">
      <c r="A34" s="75"/>
      <c r="B34" s="75"/>
      <c r="C34" s="7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F34" s="46"/>
      <c r="AG34" s="46"/>
      <c r="AH34" s="46"/>
    </row>
    <row r="35" spans="1:34" ht="18.75" customHeight="1">
      <c r="A35" s="198" t="s">
        <v>13</v>
      </c>
      <c r="B35" s="198"/>
      <c r="C35" s="199"/>
      <c r="D35" s="99">
        <v>10</v>
      </c>
      <c r="E35" s="99">
        <v>0</v>
      </c>
      <c r="F35" s="99">
        <v>10</v>
      </c>
      <c r="G35" s="99">
        <v>0</v>
      </c>
      <c r="H35" s="99">
        <v>7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1</v>
      </c>
      <c r="S35" s="99">
        <v>0</v>
      </c>
      <c r="T35" s="99">
        <v>0</v>
      </c>
      <c r="U35" s="99">
        <v>0</v>
      </c>
      <c r="V35" s="99">
        <v>2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F35" s="46"/>
      <c r="AG35" s="46"/>
      <c r="AH35" s="46"/>
    </row>
    <row r="36" spans="1:34" ht="18.75" customHeight="1">
      <c r="A36" s="75"/>
      <c r="B36" s="200" t="s">
        <v>6</v>
      </c>
      <c r="C36" s="201"/>
      <c r="D36" s="99">
        <v>10</v>
      </c>
      <c r="E36" s="99">
        <v>0</v>
      </c>
      <c r="F36" s="99">
        <v>10</v>
      </c>
      <c r="G36" s="99">
        <v>0</v>
      </c>
      <c r="H36" s="99">
        <v>7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1</v>
      </c>
      <c r="S36" s="99">
        <v>0</v>
      </c>
      <c r="T36" s="99">
        <v>0</v>
      </c>
      <c r="U36" s="99">
        <v>0</v>
      </c>
      <c r="V36" s="99">
        <v>2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F36" s="46"/>
      <c r="AG36" s="46"/>
      <c r="AH36" s="46"/>
    </row>
    <row r="37" spans="1:34" ht="18.75" customHeight="1">
      <c r="A37" s="77"/>
      <c r="B37" s="77"/>
      <c r="C37" s="76" t="s">
        <v>3</v>
      </c>
      <c r="D37" s="99">
        <v>10</v>
      </c>
      <c r="E37" s="99">
        <v>0</v>
      </c>
      <c r="F37" s="99">
        <v>10</v>
      </c>
      <c r="G37" s="99">
        <v>0</v>
      </c>
      <c r="H37" s="99">
        <v>7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1</v>
      </c>
      <c r="S37" s="99">
        <v>0</v>
      </c>
      <c r="T37" s="99">
        <v>0</v>
      </c>
      <c r="U37" s="99">
        <v>0</v>
      </c>
      <c r="V37" s="99">
        <v>2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F37" s="46"/>
      <c r="AG37" s="46"/>
      <c r="AH37" s="46"/>
    </row>
    <row r="38" spans="1:34" ht="18.75" customHeight="1">
      <c r="A38" s="77"/>
      <c r="B38" s="75"/>
      <c r="C38" s="76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F38" s="46"/>
      <c r="AG38" s="46"/>
      <c r="AH38" s="46"/>
    </row>
    <row r="39" spans="1:34" ht="18.75" customHeight="1">
      <c r="A39" s="198" t="s">
        <v>25</v>
      </c>
      <c r="B39" s="198"/>
      <c r="C39" s="199"/>
      <c r="D39" s="99">
        <v>11</v>
      </c>
      <c r="E39" s="99">
        <v>4</v>
      </c>
      <c r="F39" s="99">
        <v>7</v>
      </c>
      <c r="G39" s="99">
        <v>2</v>
      </c>
      <c r="H39" s="99">
        <v>2</v>
      </c>
      <c r="I39" s="99">
        <v>2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2</v>
      </c>
      <c r="W39" s="99">
        <v>0</v>
      </c>
      <c r="X39" s="99">
        <v>1</v>
      </c>
      <c r="Y39" s="99">
        <v>0</v>
      </c>
      <c r="Z39" s="99">
        <v>0</v>
      </c>
      <c r="AA39" s="99">
        <v>0</v>
      </c>
      <c r="AB39" s="99">
        <v>2</v>
      </c>
      <c r="AC39" s="99">
        <v>0</v>
      </c>
      <c r="AD39" s="99">
        <v>0</v>
      </c>
      <c r="AF39" s="46"/>
      <c r="AG39" s="46"/>
      <c r="AH39" s="46"/>
    </row>
    <row r="40" spans="1:34" ht="18.75" customHeight="1">
      <c r="A40" s="83"/>
      <c r="B40" s="200" t="s">
        <v>6</v>
      </c>
      <c r="C40" s="201"/>
      <c r="D40" s="99">
        <v>11</v>
      </c>
      <c r="E40" s="99">
        <v>4</v>
      </c>
      <c r="F40" s="99">
        <v>7</v>
      </c>
      <c r="G40" s="99">
        <v>2</v>
      </c>
      <c r="H40" s="99">
        <v>2</v>
      </c>
      <c r="I40" s="99">
        <v>2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2</v>
      </c>
      <c r="W40" s="99">
        <v>0</v>
      </c>
      <c r="X40" s="99">
        <v>1</v>
      </c>
      <c r="Y40" s="99">
        <v>0</v>
      </c>
      <c r="Z40" s="99">
        <v>0</v>
      </c>
      <c r="AA40" s="99">
        <v>0</v>
      </c>
      <c r="AB40" s="99">
        <v>2</v>
      </c>
      <c r="AC40" s="99">
        <v>0</v>
      </c>
      <c r="AD40" s="99">
        <v>0</v>
      </c>
      <c r="AF40" s="46"/>
      <c r="AG40" s="46"/>
      <c r="AH40" s="46"/>
    </row>
    <row r="41" spans="1:34" ht="18.75" customHeight="1">
      <c r="A41" s="80"/>
      <c r="B41" s="77"/>
      <c r="C41" s="76" t="s">
        <v>3</v>
      </c>
      <c r="D41" s="99">
        <v>10</v>
      </c>
      <c r="E41" s="99">
        <v>4</v>
      </c>
      <c r="F41" s="99">
        <v>6</v>
      </c>
      <c r="G41" s="99">
        <v>2</v>
      </c>
      <c r="H41" s="99">
        <v>2</v>
      </c>
      <c r="I41" s="99">
        <v>2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2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2</v>
      </c>
      <c r="AC41" s="99">
        <v>0</v>
      </c>
      <c r="AD41" s="99">
        <v>0</v>
      </c>
      <c r="AF41" s="46"/>
      <c r="AG41" s="46"/>
      <c r="AH41" s="46"/>
    </row>
    <row r="42" spans="1:34" ht="18.75" customHeight="1">
      <c r="A42" s="80"/>
      <c r="B42" s="77"/>
      <c r="C42" s="76" t="s">
        <v>4</v>
      </c>
      <c r="D42" s="99">
        <v>1</v>
      </c>
      <c r="E42" s="99">
        <v>0</v>
      </c>
      <c r="F42" s="99">
        <v>1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1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F42" s="46"/>
      <c r="AG42" s="46"/>
      <c r="AH42" s="46"/>
    </row>
    <row r="43" spans="1:34" ht="18.75" customHeight="1">
      <c r="A43" s="75"/>
      <c r="B43" s="75"/>
      <c r="C43" s="76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F43" s="46"/>
      <c r="AG43" s="46"/>
      <c r="AH43" s="46"/>
    </row>
    <row r="44" spans="1:34" ht="18.75" customHeight="1">
      <c r="A44" s="198" t="s">
        <v>26</v>
      </c>
      <c r="B44" s="198"/>
      <c r="C44" s="199"/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F44" s="46"/>
      <c r="AG44" s="46"/>
      <c r="AH44" s="46"/>
    </row>
    <row r="45" spans="1:34" ht="18.75" customHeight="1">
      <c r="A45" s="77"/>
      <c r="B45" s="200" t="s">
        <v>7</v>
      </c>
      <c r="C45" s="201"/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F45" s="46"/>
      <c r="AG45" s="46"/>
      <c r="AH45" s="46"/>
    </row>
    <row r="46" spans="1:34" ht="18.75" customHeight="1">
      <c r="A46" s="77"/>
      <c r="B46" s="75"/>
      <c r="C46" s="76" t="s">
        <v>3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F46" s="46"/>
      <c r="AG46" s="46"/>
      <c r="AH46" s="46"/>
    </row>
    <row r="47" spans="1:34" ht="18.75" customHeight="1">
      <c r="A47" s="77"/>
      <c r="B47" s="75"/>
      <c r="C47" s="7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F47" s="46"/>
      <c r="AG47" s="46"/>
      <c r="AH47" s="46"/>
    </row>
    <row r="48" spans="1:34" ht="18.75" customHeight="1">
      <c r="A48" s="198" t="s">
        <v>27</v>
      </c>
      <c r="B48" s="198"/>
      <c r="C48" s="199"/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F48" s="46"/>
      <c r="AG48" s="46"/>
      <c r="AH48" s="46"/>
    </row>
    <row r="49" spans="1:34" ht="19.5" customHeight="1">
      <c r="A49" s="75"/>
      <c r="B49" s="75"/>
      <c r="C49" s="76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F49" s="46"/>
      <c r="AG49" s="46"/>
      <c r="AH49" s="46"/>
    </row>
    <row r="50" spans="1:34" ht="19.5" customHeight="1">
      <c r="A50" s="198" t="s">
        <v>28</v>
      </c>
      <c r="B50" s="198"/>
      <c r="C50" s="199"/>
      <c r="D50" s="99">
        <v>1</v>
      </c>
      <c r="E50" s="99">
        <v>0</v>
      </c>
      <c r="F50" s="99">
        <v>1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1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F50" s="46"/>
      <c r="AG50" s="46"/>
      <c r="AH50" s="46"/>
    </row>
    <row r="51" spans="1:34" ht="19.5" customHeight="1">
      <c r="A51" s="75"/>
      <c r="B51" s="200" t="s">
        <v>6</v>
      </c>
      <c r="C51" s="201"/>
      <c r="D51" s="99">
        <v>1</v>
      </c>
      <c r="E51" s="99">
        <v>0</v>
      </c>
      <c r="F51" s="99">
        <v>1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1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F51" s="46"/>
      <c r="AG51" s="46"/>
      <c r="AH51" s="46"/>
    </row>
    <row r="52" spans="1:34" ht="19.5" customHeight="1">
      <c r="A52" s="77"/>
      <c r="B52" s="77"/>
      <c r="C52" s="76" t="s">
        <v>3</v>
      </c>
      <c r="D52" s="99">
        <v>1</v>
      </c>
      <c r="E52" s="99">
        <v>0</v>
      </c>
      <c r="F52" s="99">
        <v>1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1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F52" s="46"/>
      <c r="AG52" s="46"/>
      <c r="AH52" s="46"/>
    </row>
    <row r="53" spans="1:34" ht="130.5" customHeight="1">
      <c r="A53" s="33"/>
      <c r="B53" s="33"/>
      <c r="C53" s="34"/>
      <c r="D53" s="105"/>
      <c r="E53" s="105"/>
      <c r="F53" s="105"/>
      <c r="G53" s="105"/>
      <c r="H53" s="97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F53" s="46"/>
      <c r="AG53" s="46"/>
      <c r="AH53" s="46"/>
    </row>
    <row r="54" spans="1:34" ht="10.5" customHeight="1">
      <c r="A54" s="21"/>
      <c r="B54" s="21"/>
      <c r="C54" s="38"/>
      <c r="D54" s="32"/>
      <c r="E54" s="32"/>
      <c r="F54" s="32"/>
      <c r="G54" s="32"/>
      <c r="H54" s="17"/>
      <c r="AF54" s="46"/>
      <c r="AG54" s="46"/>
      <c r="AH54" s="46"/>
    </row>
    <row r="55" spans="1:34" ht="10.5" customHeight="1">
      <c r="A55" s="21"/>
      <c r="B55" s="21"/>
      <c r="C55" s="39"/>
      <c r="AF55" s="46"/>
      <c r="AG55" s="46"/>
      <c r="AH55" s="46"/>
    </row>
    <row r="56" spans="1:30" ht="14.25" customHeight="1">
      <c r="A56" s="21"/>
      <c r="B56" s="2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4.25" customHeight="1">
      <c r="A57" s="21"/>
      <c r="B57" s="21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</row>
    <row r="58" spans="1:50" ht="14.25" customHeight="1">
      <c r="A58" s="21"/>
      <c r="B58" s="21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30" ht="14.25" customHeight="1">
      <c r="A59" s="21"/>
      <c r="B59" s="2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52" ht="14.25" customHeight="1">
      <c r="A60" s="21"/>
      <c r="B60" s="2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X60" s="14"/>
      <c r="AY60" s="14"/>
      <c r="AZ60" s="14"/>
    </row>
    <row r="61" spans="1:30" ht="14.25" customHeight="1">
      <c r="A61" s="21"/>
      <c r="B61" s="2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" ht="10.5" customHeight="1">
      <c r="A62" s="21"/>
      <c r="B62" s="21"/>
      <c r="C62" s="21"/>
    </row>
    <row r="63" spans="1:3" ht="10.5" customHeight="1">
      <c r="A63" s="21"/>
      <c r="B63" s="21"/>
      <c r="C63" s="21"/>
    </row>
    <row r="64" spans="1:3" ht="10.5" customHeight="1">
      <c r="A64" s="21"/>
      <c r="B64" s="21"/>
      <c r="C64" s="21"/>
    </row>
    <row r="65" spans="1:3" ht="10.5" customHeight="1">
      <c r="A65" s="21"/>
      <c r="B65" s="21"/>
      <c r="C65" s="21"/>
    </row>
    <row r="66" spans="1:3" ht="10.5" customHeight="1">
      <c r="A66" s="21"/>
      <c r="B66" s="21"/>
      <c r="C66" s="21"/>
    </row>
    <row r="67" spans="1:3" ht="10.5" customHeight="1">
      <c r="A67" s="21"/>
      <c r="B67" s="21"/>
      <c r="C67" s="21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spans="4:41" ht="10.5" customHeight="1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4:41" ht="10.5" customHeight="1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4:41" ht="3.75" customHeight="1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</sheetData>
  <sheetProtection/>
  <mergeCells count="45">
    <mergeCell ref="A2:C2"/>
    <mergeCell ref="B22:C22"/>
    <mergeCell ref="G5:H6"/>
    <mergeCell ref="K5:L6"/>
    <mergeCell ref="A21:C21"/>
    <mergeCell ref="A16:C16"/>
    <mergeCell ref="B17:C17"/>
    <mergeCell ref="A4:C7"/>
    <mergeCell ref="B13:C13"/>
    <mergeCell ref="B30:C30"/>
    <mergeCell ref="A35:C35"/>
    <mergeCell ref="M4:T4"/>
    <mergeCell ref="U5:V5"/>
    <mergeCell ref="U6:V6"/>
    <mergeCell ref="O5:P5"/>
    <mergeCell ref="O6:P6"/>
    <mergeCell ref="Q5:R5"/>
    <mergeCell ref="G4:L4"/>
    <mergeCell ref="I5:J6"/>
    <mergeCell ref="Y5:Z5"/>
    <mergeCell ref="Y6:Z6"/>
    <mergeCell ref="S6:T6"/>
    <mergeCell ref="A9:C9"/>
    <mergeCell ref="W5:X6"/>
    <mergeCell ref="B10:C10"/>
    <mergeCell ref="B26:C26"/>
    <mergeCell ref="B51:C51"/>
    <mergeCell ref="A44:C44"/>
    <mergeCell ref="B45:C45"/>
    <mergeCell ref="A48:C48"/>
    <mergeCell ref="B36:C36"/>
    <mergeCell ref="A33:C33"/>
    <mergeCell ref="B40:C40"/>
    <mergeCell ref="A50:C50"/>
    <mergeCell ref="A39:C39"/>
    <mergeCell ref="AA6:AB6"/>
    <mergeCell ref="M5:N6"/>
    <mergeCell ref="A25:C25"/>
    <mergeCell ref="A29:C29"/>
    <mergeCell ref="Q6:R6"/>
    <mergeCell ref="S5:T5"/>
    <mergeCell ref="D4:F6"/>
    <mergeCell ref="AA5:AB5"/>
    <mergeCell ref="U4:AD4"/>
    <mergeCell ref="AC5:AD6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AZ67"/>
  <sheetViews>
    <sheetView zoomScale="80" zoomScaleNormal="80" zoomScalePageLayoutView="0" workbookViewId="0" topLeftCell="A1">
      <pane xSplit="3" ySplit="7" topLeftCell="D8" activePane="bottomRight" state="frozen"/>
      <selection pane="topLeft" activeCell="AI42" sqref="AI42"/>
      <selection pane="topRight" activeCell="AI42" sqref="AI42"/>
      <selection pane="bottomLeft" activeCell="AI42" sqref="AI42"/>
      <selection pane="bottomRight" activeCell="M24" sqref="M24"/>
    </sheetView>
  </sheetViews>
  <sheetFormatPr defaultColWidth="9.00390625" defaultRowHeight="13.5"/>
  <cols>
    <col min="1" max="2" width="2.625" style="0" customWidth="1"/>
    <col min="3" max="3" width="14.375" style="0" customWidth="1"/>
    <col min="4" max="5" width="3.75390625" style="0" customWidth="1"/>
    <col min="6" max="6" width="4.00390625" style="0" bestFit="1" customWidth="1"/>
    <col min="7" max="30" width="4.00390625" style="0" customWidth="1"/>
  </cols>
  <sheetData>
    <row r="1" spans="1:30" ht="21" customHeight="1">
      <c r="A1" s="233" t="s">
        <v>84</v>
      </c>
      <c r="B1" s="1"/>
      <c r="C1" s="1"/>
      <c r="D1" s="2"/>
      <c r="E1" s="2"/>
      <c r="F1" s="3"/>
      <c r="G1" s="3"/>
      <c r="H1" s="3"/>
      <c r="I1" s="4"/>
      <c r="J1" s="5"/>
      <c r="K1" s="5"/>
      <c r="L1" s="5"/>
      <c r="Z1" s="41"/>
      <c r="AA1" s="14"/>
      <c r="AB1" s="14"/>
      <c r="AC1" s="14"/>
      <c r="AD1" s="55" t="s">
        <v>0</v>
      </c>
    </row>
    <row r="2" spans="1:30" ht="21" customHeight="1">
      <c r="A2" s="234" t="s">
        <v>98</v>
      </c>
      <c r="B2" s="234"/>
      <c r="C2" s="234"/>
      <c r="D2" s="235" t="s">
        <v>99</v>
      </c>
      <c r="E2" s="2"/>
      <c r="F2" s="3"/>
      <c r="G2" s="3"/>
      <c r="H2" s="3"/>
      <c r="I2" s="4"/>
      <c r="J2" s="5"/>
      <c r="K2" s="5"/>
      <c r="L2" s="5"/>
      <c r="Z2" s="41"/>
      <c r="AA2" s="14"/>
      <c r="AB2" s="14"/>
      <c r="AC2" s="14"/>
      <c r="AD2" s="55"/>
    </row>
    <row r="3" spans="1:30" ht="6.75" customHeight="1" thickBot="1">
      <c r="A3" s="18"/>
      <c r="B3" s="6"/>
      <c r="C3" s="6"/>
      <c r="D3" s="7"/>
      <c r="E3" s="7"/>
      <c r="F3" s="7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8"/>
      <c r="W3" s="9"/>
      <c r="X3" s="6"/>
      <c r="Y3" s="8"/>
      <c r="Z3" s="18"/>
      <c r="AA3" s="8"/>
      <c r="AB3" s="6"/>
      <c r="AC3" s="8"/>
      <c r="AD3" s="19"/>
    </row>
    <row r="4" spans="1:30" ht="18.75" customHeight="1" thickTop="1">
      <c r="A4" s="124" t="s">
        <v>1</v>
      </c>
      <c r="B4" s="124"/>
      <c r="C4" s="125"/>
      <c r="D4" s="123" t="s">
        <v>32</v>
      </c>
      <c r="E4" s="124"/>
      <c r="F4" s="125"/>
      <c r="G4" s="135" t="s">
        <v>33</v>
      </c>
      <c r="H4" s="135"/>
      <c r="I4" s="135"/>
      <c r="J4" s="135"/>
      <c r="K4" s="135"/>
      <c r="L4" s="135"/>
      <c r="M4" s="152" t="s">
        <v>34</v>
      </c>
      <c r="N4" s="142"/>
      <c r="O4" s="142"/>
      <c r="P4" s="142"/>
      <c r="Q4" s="142"/>
      <c r="R4" s="142"/>
      <c r="S4" s="142"/>
      <c r="T4" s="142"/>
      <c r="U4" s="152" t="s">
        <v>46</v>
      </c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.75" customHeight="1">
      <c r="A5" s="127"/>
      <c r="B5" s="127"/>
      <c r="C5" s="128"/>
      <c r="D5" s="126"/>
      <c r="E5" s="127"/>
      <c r="F5" s="128"/>
      <c r="G5" s="208" t="s">
        <v>76</v>
      </c>
      <c r="H5" s="205"/>
      <c r="I5" s="204" t="s">
        <v>75</v>
      </c>
      <c r="J5" s="205"/>
      <c r="K5" s="141" t="s">
        <v>17</v>
      </c>
      <c r="L5" s="133"/>
      <c r="M5" s="137" t="s">
        <v>35</v>
      </c>
      <c r="N5" s="138"/>
      <c r="O5" s="148" t="s">
        <v>38</v>
      </c>
      <c r="P5" s="194"/>
      <c r="Q5" s="141" t="s">
        <v>39</v>
      </c>
      <c r="R5" s="133"/>
      <c r="S5" s="141" t="s">
        <v>40</v>
      </c>
      <c r="T5" s="133"/>
      <c r="U5" s="210" t="s">
        <v>41</v>
      </c>
      <c r="V5" s="211"/>
      <c r="W5" s="148" t="s">
        <v>37</v>
      </c>
      <c r="X5" s="194"/>
      <c r="Y5" s="210" t="s">
        <v>43</v>
      </c>
      <c r="Z5" s="211"/>
      <c r="AA5" s="141" t="s">
        <v>45</v>
      </c>
      <c r="AB5" s="133"/>
      <c r="AC5" s="141" t="s">
        <v>17</v>
      </c>
      <c r="AD5" s="132"/>
    </row>
    <row r="6" spans="1:30" ht="18.75" customHeight="1">
      <c r="A6" s="127"/>
      <c r="B6" s="127"/>
      <c r="C6" s="128"/>
      <c r="D6" s="129"/>
      <c r="E6" s="130"/>
      <c r="F6" s="131"/>
      <c r="G6" s="209"/>
      <c r="H6" s="207"/>
      <c r="I6" s="206"/>
      <c r="J6" s="207"/>
      <c r="K6" s="126"/>
      <c r="L6" s="128"/>
      <c r="M6" s="139"/>
      <c r="N6" s="140"/>
      <c r="O6" s="150" t="s">
        <v>36</v>
      </c>
      <c r="P6" s="214"/>
      <c r="Q6" s="129" t="s">
        <v>36</v>
      </c>
      <c r="R6" s="131"/>
      <c r="S6" s="129" t="s">
        <v>36</v>
      </c>
      <c r="T6" s="131"/>
      <c r="U6" s="212" t="s">
        <v>42</v>
      </c>
      <c r="V6" s="213"/>
      <c r="W6" s="195"/>
      <c r="X6" s="196"/>
      <c r="Y6" s="212" t="s">
        <v>44</v>
      </c>
      <c r="Z6" s="213"/>
      <c r="AA6" s="129" t="s">
        <v>36</v>
      </c>
      <c r="AB6" s="131"/>
      <c r="AC6" s="126"/>
      <c r="AD6" s="127"/>
    </row>
    <row r="7" spans="1:34" ht="18" customHeight="1">
      <c r="A7" s="130"/>
      <c r="B7" s="130"/>
      <c r="C7" s="131"/>
      <c r="D7" s="56" t="s">
        <v>2</v>
      </c>
      <c r="E7" s="56" t="s">
        <v>14</v>
      </c>
      <c r="F7" s="56" t="s">
        <v>15</v>
      </c>
      <c r="G7" s="56" t="s">
        <v>14</v>
      </c>
      <c r="H7" s="57" t="s">
        <v>15</v>
      </c>
      <c r="I7" s="57" t="s">
        <v>14</v>
      </c>
      <c r="J7" s="56" t="s">
        <v>15</v>
      </c>
      <c r="K7" s="58" t="s">
        <v>14</v>
      </c>
      <c r="L7" s="59" t="s">
        <v>15</v>
      </c>
      <c r="M7" s="60" t="s">
        <v>14</v>
      </c>
      <c r="N7" s="56" t="s">
        <v>15</v>
      </c>
      <c r="O7" s="74" t="s">
        <v>14</v>
      </c>
      <c r="P7" s="56" t="s">
        <v>15</v>
      </c>
      <c r="Q7" s="56" t="s">
        <v>14</v>
      </c>
      <c r="R7" s="56" t="s">
        <v>15</v>
      </c>
      <c r="S7" s="56" t="s">
        <v>14</v>
      </c>
      <c r="T7" s="56" t="s">
        <v>15</v>
      </c>
      <c r="U7" s="58" t="s">
        <v>14</v>
      </c>
      <c r="V7" s="59" t="s">
        <v>15</v>
      </c>
      <c r="W7" s="56" t="s">
        <v>14</v>
      </c>
      <c r="X7" s="56" t="s">
        <v>15</v>
      </c>
      <c r="Y7" s="56" t="s">
        <v>14</v>
      </c>
      <c r="Z7" s="56" t="s">
        <v>15</v>
      </c>
      <c r="AA7" s="58" t="s">
        <v>14</v>
      </c>
      <c r="AB7" s="59" t="s">
        <v>15</v>
      </c>
      <c r="AC7" s="60" t="s">
        <v>14</v>
      </c>
      <c r="AD7" s="61" t="s">
        <v>15</v>
      </c>
      <c r="AF7" s="21"/>
      <c r="AG7" s="21"/>
      <c r="AH7" s="21"/>
    </row>
    <row r="8" spans="1:34" ht="3.75" customHeight="1">
      <c r="A8" s="10"/>
      <c r="B8" s="10"/>
      <c r="C8" s="11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8"/>
      <c r="AF8" s="21"/>
      <c r="AG8" s="21"/>
      <c r="AH8" s="21"/>
    </row>
    <row r="9" spans="1:34" ht="18.75" customHeight="1">
      <c r="A9" s="202" t="s">
        <v>85</v>
      </c>
      <c r="B9" s="202"/>
      <c r="C9" s="203"/>
      <c r="D9" s="99">
        <v>1</v>
      </c>
      <c r="E9" s="99">
        <v>0</v>
      </c>
      <c r="F9" s="99">
        <v>1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1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30"/>
      <c r="AF9" s="46"/>
      <c r="AG9" s="46"/>
      <c r="AH9" s="46"/>
    </row>
    <row r="10" spans="1:34" ht="18.75" customHeight="1">
      <c r="A10" s="83"/>
      <c r="B10" s="200" t="s">
        <v>6</v>
      </c>
      <c r="C10" s="201"/>
      <c r="D10" s="99">
        <v>1</v>
      </c>
      <c r="E10" s="99">
        <v>0</v>
      </c>
      <c r="F10" s="99">
        <v>1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1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30"/>
      <c r="AF10" s="46"/>
      <c r="AG10" s="46"/>
      <c r="AH10" s="46"/>
    </row>
    <row r="11" spans="1:34" ht="18.75" customHeight="1">
      <c r="A11" s="80"/>
      <c r="B11" s="77"/>
      <c r="C11" s="76" t="s">
        <v>4</v>
      </c>
      <c r="D11" s="99">
        <v>1</v>
      </c>
      <c r="E11" s="99">
        <v>0</v>
      </c>
      <c r="F11" s="99">
        <v>1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1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30"/>
      <c r="AF11" s="46"/>
      <c r="AG11" s="46"/>
      <c r="AH11" s="46"/>
    </row>
    <row r="12" spans="1:34" ht="18.75" customHeight="1">
      <c r="A12" s="80"/>
      <c r="B12" s="84"/>
      <c r="C12" s="85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30"/>
      <c r="AF12" s="46"/>
      <c r="AG12" s="46"/>
      <c r="AH12" s="46"/>
    </row>
    <row r="13" spans="1:34" ht="18.75" customHeight="1">
      <c r="A13" s="198" t="s">
        <v>8</v>
      </c>
      <c r="B13" s="198"/>
      <c r="C13" s="199"/>
      <c r="D13" s="99">
        <v>1</v>
      </c>
      <c r="E13" s="99">
        <v>0</v>
      </c>
      <c r="F13" s="99">
        <v>1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30"/>
      <c r="AF13" s="46"/>
      <c r="AG13" s="46"/>
      <c r="AH13" s="46"/>
    </row>
    <row r="14" spans="1:34" ht="18.75" customHeight="1">
      <c r="A14" s="83"/>
      <c r="B14" s="200" t="s">
        <v>6</v>
      </c>
      <c r="C14" s="201"/>
      <c r="D14" s="99">
        <v>1</v>
      </c>
      <c r="E14" s="99">
        <v>0</v>
      </c>
      <c r="F14" s="99">
        <v>1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1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30"/>
      <c r="AF14" s="46"/>
      <c r="AG14" s="46"/>
      <c r="AH14" s="46"/>
    </row>
    <row r="15" spans="1:34" ht="18.75" customHeight="1">
      <c r="A15" s="83"/>
      <c r="B15" s="77"/>
      <c r="C15" s="76" t="s">
        <v>4</v>
      </c>
      <c r="D15" s="99">
        <v>1</v>
      </c>
      <c r="E15" s="99">
        <v>0</v>
      </c>
      <c r="F15" s="99">
        <v>1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1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30"/>
      <c r="AF15" s="46"/>
      <c r="AG15" s="46"/>
      <c r="AH15" s="46"/>
    </row>
    <row r="16" spans="1:34" ht="18.75" customHeight="1">
      <c r="A16" s="83"/>
      <c r="B16" s="83"/>
      <c r="C16" s="86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30"/>
      <c r="AF16" s="46"/>
      <c r="AG16" s="46"/>
      <c r="AH16" s="46"/>
    </row>
    <row r="17" spans="1:34" ht="18.75" customHeight="1">
      <c r="A17" s="198" t="s">
        <v>9</v>
      </c>
      <c r="B17" s="198"/>
      <c r="C17" s="199"/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30"/>
      <c r="AF17" s="46"/>
      <c r="AG17" s="46"/>
      <c r="AH17" s="46"/>
    </row>
    <row r="18" spans="1:34" ht="18.75" customHeight="1">
      <c r="A18" s="83"/>
      <c r="B18" s="83"/>
      <c r="C18" s="86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30"/>
      <c r="AF18" s="46"/>
      <c r="AG18" s="46"/>
      <c r="AH18" s="46"/>
    </row>
    <row r="19" spans="1:34" ht="18.75" customHeight="1">
      <c r="A19" s="198" t="s">
        <v>10</v>
      </c>
      <c r="B19" s="198"/>
      <c r="C19" s="199"/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30"/>
      <c r="AF19" s="46"/>
      <c r="AG19" s="46"/>
      <c r="AH19" s="46"/>
    </row>
    <row r="20" spans="1:34" ht="18.75" customHeight="1">
      <c r="A20" s="83"/>
      <c r="B20" s="83"/>
      <c r="C20" s="86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30"/>
      <c r="AF20" s="46"/>
      <c r="AG20" s="46"/>
      <c r="AH20" s="46"/>
    </row>
    <row r="21" spans="1:34" ht="18.75" customHeight="1">
      <c r="A21" s="198" t="s">
        <v>11</v>
      </c>
      <c r="B21" s="198"/>
      <c r="C21" s="199"/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30"/>
      <c r="AF21" s="46"/>
      <c r="AG21" s="46"/>
      <c r="AH21" s="46"/>
    </row>
    <row r="22" spans="1:34" ht="18.75" customHeight="1">
      <c r="A22" s="83"/>
      <c r="B22" s="83"/>
      <c r="C22" s="86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30"/>
      <c r="AF22" s="46"/>
      <c r="AG22" s="46"/>
      <c r="AH22" s="46"/>
    </row>
    <row r="23" spans="1:34" ht="18.75" customHeight="1">
      <c r="A23" s="198" t="s">
        <v>12</v>
      </c>
      <c r="B23" s="198"/>
      <c r="C23" s="199"/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30"/>
      <c r="AF23" s="46"/>
      <c r="AG23" s="46"/>
      <c r="AH23" s="46"/>
    </row>
    <row r="24" spans="1:34" ht="18.75" customHeight="1">
      <c r="A24" s="83"/>
      <c r="B24" s="83"/>
      <c r="C24" s="8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30"/>
      <c r="AF24" s="46"/>
      <c r="AG24" s="46"/>
      <c r="AH24" s="46"/>
    </row>
    <row r="25" spans="1:34" ht="18.75" customHeight="1">
      <c r="A25" s="198" t="s">
        <v>13</v>
      </c>
      <c r="B25" s="198"/>
      <c r="C25" s="199"/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30"/>
      <c r="AF25" s="46"/>
      <c r="AG25" s="46"/>
      <c r="AH25" s="46"/>
    </row>
    <row r="26" spans="1:34" ht="18.75" customHeight="1">
      <c r="A26" s="83"/>
      <c r="B26" s="83"/>
      <c r="C26" s="86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30"/>
      <c r="AF26" s="46"/>
      <c r="AG26" s="46"/>
      <c r="AH26" s="46"/>
    </row>
    <row r="27" spans="1:34" ht="18.75" customHeight="1">
      <c r="A27" s="198" t="s">
        <v>25</v>
      </c>
      <c r="B27" s="198"/>
      <c r="C27" s="199"/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30"/>
      <c r="AF27" s="46"/>
      <c r="AG27" s="46"/>
      <c r="AH27" s="46"/>
    </row>
    <row r="28" spans="1:34" ht="18.75" customHeight="1">
      <c r="A28" s="83"/>
      <c r="B28" s="83"/>
      <c r="C28" s="8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30"/>
      <c r="AF28" s="46"/>
      <c r="AG28" s="46"/>
      <c r="AH28" s="46"/>
    </row>
    <row r="29" spans="1:34" ht="18.75" customHeight="1">
      <c r="A29" s="198" t="s">
        <v>26</v>
      </c>
      <c r="B29" s="198"/>
      <c r="C29" s="199"/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30"/>
      <c r="AF29" s="46"/>
      <c r="AG29" s="46"/>
      <c r="AH29" s="46"/>
    </row>
    <row r="30" spans="1:34" ht="18.75" customHeight="1">
      <c r="A30" s="83"/>
      <c r="B30" s="83"/>
      <c r="C30" s="86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30"/>
      <c r="AF30" s="46"/>
      <c r="AG30" s="46"/>
      <c r="AH30" s="46"/>
    </row>
    <row r="31" spans="1:34" ht="18.75" customHeight="1">
      <c r="A31" s="198" t="s">
        <v>27</v>
      </c>
      <c r="B31" s="198"/>
      <c r="C31" s="199"/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30"/>
      <c r="AF31" s="46"/>
      <c r="AG31" s="46"/>
      <c r="AH31" s="46"/>
    </row>
    <row r="32" spans="1:34" ht="18.75" customHeight="1">
      <c r="A32" s="83"/>
      <c r="B32" s="83"/>
      <c r="C32" s="86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30"/>
      <c r="AF32" s="46"/>
      <c r="AG32" s="46"/>
      <c r="AH32" s="46"/>
    </row>
    <row r="33" spans="1:34" ht="18.75" customHeight="1">
      <c r="A33" s="198" t="s">
        <v>28</v>
      </c>
      <c r="B33" s="198"/>
      <c r="C33" s="199"/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30"/>
      <c r="AF33" s="46"/>
      <c r="AG33" s="46"/>
      <c r="AH33" s="46"/>
    </row>
    <row r="34" spans="1:34" ht="178.5" customHeight="1">
      <c r="A34" s="78"/>
      <c r="B34" s="78"/>
      <c r="C34" s="7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30"/>
      <c r="AF34" s="46"/>
      <c r="AG34" s="46"/>
      <c r="AH34" s="46"/>
    </row>
    <row r="35" spans="1:34" ht="298.5" customHeight="1">
      <c r="A35" s="15"/>
      <c r="B35" s="15"/>
      <c r="C35" s="16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F35" s="46"/>
      <c r="AG35" s="46"/>
      <c r="AH35" s="46"/>
    </row>
    <row r="36" spans="3:34" ht="18.75" customHeight="1">
      <c r="C36" s="17"/>
      <c r="AF36" s="46"/>
      <c r="AG36" s="46"/>
      <c r="AH36" s="46"/>
    </row>
    <row r="37" spans="32:34" ht="18.75" customHeight="1">
      <c r="AF37" s="46"/>
      <c r="AG37" s="46"/>
      <c r="AH37" s="46"/>
    </row>
    <row r="38" spans="32:34" ht="18.75" customHeight="1">
      <c r="AF38" s="46"/>
      <c r="AG38" s="46"/>
      <c r="AH38" s="46"/>
    </row>
    <row r="39" spans="4:34" ht="18.75" customHeight="1">
      <c r="D39" s="12"/>
      <c r="E39" s="12"/>
      <c r="AF39" s="46"/>
      <c r="AG39" s="46"/>
      <c r="AH39" s="46"/>
    </row>
    <row r="40" spans="4:34" ht="18.75" customHeight="1">
      <c r="D40" s="14"/>
      <c r="E40" s="14"/>
      <c r="AF40" s="46"/>
      <c r="AG40" s="46"/>
      <c r="AH40" s="46"/>
    </row>
    <row r="41" spans="32:34" ht="18.75" customHeight="1">
      <c r="AF41" s="46"/>
      <c r="AG41" s="46"/>
      <c r="AH41" s="46"/>
    </row>
    <row r="42" spans="4:34" ht="18.75" customHeight="1">
      <c r="D42" s="13"/>
      <c r="AF42" s="46"/>
      <c r="AG42" s="46"/>
      <c r="AH42" s="46"/>
    </row>
    <row r="43" spans="32:34" ht="18.75" customHeight="1">
      <c r="AF43" s="46"/>
      <c r="AG43" s="46"/>
      <c r="AH43" s="46"/>
    </row>
    <row r="44" spans="32:34" ht="18.75" customHeight="1">
      <c r="AF44" s="46"/>
      <c r="AG44" s="46"/>
      <c r="AH44" s="46"/>
    </row>
    <row r="45" spans="32:34" ht="18.75" customHeight="1">
      <c r="AF45" s="46"/>
      <c r="AG45" s="46"/>
      <c r="AH45" s="46"/>
    </row>
    <row r="46" spans="32:34" ht="18.75" customHeight="1">
      <c r="AF46" s="46"/>
      <c r="AG46" s="46"/>
      <c r="AH46" s="46"/>
    </row>
    <row r="47" spans="32:34" ht="18.75" customHeight="1">
      <c r="AF47" s="46"/>
      <c r="AG47" s="46"/>
      <c r="AH47" s="46"/>
    </row>
    <row r="48" spans="32:34" ht="18.75" customHeight="1">
      <c r="AF48" s="46"/>
      <c r="AG48" s="46"/>
      <c r="AH48" s="46"/>
    </row>
    <row r="49" spans="32:34" ht="10.5" customHeight="1">
      <c r="AF49" s="46"/>
      <c r="AG49" s="46"/>
      <c r="AH49" s="46"/>
    </row>
    <row r="50" spans="32:34" ht="10.5" customHeight="1">
      <c r="AF50" s="46"/>
      <c r="AG50" s="46"/>
      <c r="AH50" s="46"/>
    </row>
    <row r="51" spans="32:34" ht="10.5" customHeight="1">
      <c r="AF51" s="46"/>
      <c r="AG51" s="46"/>
      <c r="AH51" s="46"/>
    </row>
    <row r="52" spans="32:34" ht="10.5" customHeight="1">
      <c r="AF52" s="46"/>
      <c r="AG52" s="46"/>
      <c r="AH52" s="46"/>
    </row>
    <row r="53" spans="32:34" ht="10.5" customHeight="1">
      <c r="AF53" s="46"/>
      <c r="AG53" s="46"/>
      <c r="AH53" s="46"/>
    </row>
    <row r="54" spans="32:34" ht="10.5" customHeight="1">
      <c r="AF54" s="46"/>
      <c r="AG54" s="46"/>
      <c r="AH54" s="46"/>
    </row>
    <row r="55" spans="32:34" ht="10.5" customHeight="1">
      <c r="AF55" s="46"/>
      <c r="AG55" s="46"/>
      <c r="AH55" s="46"/>
    </row>
    <row r="56" spans="32:34" ht="10.5" customHeight="1">
      <c r="AF56" s="46"/>
      <c r="AG56" s="46"/>
      <c r="AH56" s="46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spans="4:50" ht="10.5" customHeight="1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ht="10.5" customHeight="1"/>
    <row r="67" spans="50:52" ht="10.5" customHeight="1">
      <c r="AX67" s="14"/>
      <c r="AY67" s="14"/>
      <c r="AZ67" s="14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3.75" customHeight="1"/>
  </sheetData>
  <sheetProtection/>
  <mergeCells count="37">
    <mergeCell ref="A2:C2"/>
    <mergeCell ref="A29:C29"/>
    <mergeCell ref="A31:C31"/>
    <mergeCell ref="A33:C33"/>
    <mergeCell ref="AC5:AD6"/>
    <mergeCell ref="A27:C27"/>
    <mergeCell ref="Y5:Z5"/>
    <mergeCell ref="Y6:Z6"/>
    <mergeCell ref="S6:T6"/>
    <mergeCell ref="AA5:AB5"/>
    <mergeCell ref="AA6:AB6"/>
    <mergeCell ref="M5:N6"/>
    <mergeCell ref="A17:C17"/>
    <mergeCell ref="A19:C19"/>
    <mergeCell ref="M4:T4"/>
    <mergeCell ref="B10:C10"/>
    <mergeCell ref="A9:C9"/>
    <mergeCell ref="A4:C7"/>
    <mergeCell ref="G5:H6"/>
    <mergeCell ref="D4:F6"/>
    <mergeCell ref="U5:V5"/>
    <mergeCell ref="U6:V6"/>
    <mergeCell ref="O5:P5"/>
    <mergeCell ref="O6:P6"/>
    <mergeCell ref="Q5:R5"/>
    <mergeCell ref="Q6:R6"/>
    <mergeCell ref="S5:T5"/>
    <mergeCell ref="U4:AD4"/>
    <mergeCell ref="W5:X6"/>
    <mergeCell ref="A25:C25"/>
    <mergeCell ref="A23:C23"/>
    <mergeCell ref="A21:C21"/>
    <mergeCell ref="B14:C14"/>
    <mergeCell ref="A13:C13"/>
    <mergeCell ref="K5:L6"/>
    <mergeCell ref="G4:L4"/>
    <mergeCell ref="I5:J6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岐阜県</cp:lastModifiedBy>
  <cp:lastPrinted>2008-11-21T02:11:30Z</cp:lastPrinted>
  <dcterms:created xsi:type="dcterms:W3CDTF">2002-11-08T05:30:04Z</dcterms:created>
  <dcterms:modified xsi:type="dcterms:W3CDTF">2008-11-21T04:21:13Z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-1212305929</vt:i4>
  </property>
  <property fmtid="{D5CDD505-2E9C-101B-9397-08002B2CF9AE}" pid="3" name="_EmailSubject">
    <vt:lpwstr>１９～２２表</vt:lpwstr>
  </property>
  <property fmtid="{D5CDD505-2E9C-101B-9397-08002B2CF9AE}" pid="4" name="_AuthorEmail">
    <vt:lpwstr>kitamura-shigenori@pref.gifu.lg.jp</vt:lpwstr>
  </property>
  <property fmtid="{D5CDD505-2E9C-101B-9397-08002B2CF9AE}" pid="5" name="_AuthorEmailDisplayName">
    <vt:lpwstr>北村 茂範</vt:lpwstr>
  </property>
  <property fmtid="{D5CDD505-2E9C-101B-9397-08002B2CF9AE}" pid="6" name="_ReviewingToolsShownOnce">
    <vt:lpwstr/>
  </property>
</Properties>
</file>