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第１７表①(H20) " sheetId="1" r:id="rId1"/>
    <sheet name="第１７表②(H20)" sheetId="2" r:id="rId2"/>
  </sheets>
  <definedNames>
    <definedName name="_xlnm.Print_Area" localSheetId="0">'第１７表①(H20) '!$A$1:$AC$52</definedName>
    <definedName name="_xlnm.Print_Area" localSheetId="1">'第１７表②(H20)'!$A$1:$AI$52</definedName>
    <definedName name="_xlnm.Print_Titles" localSheetId="0">'第１７表①(H20) '!$A:$B</definedName>
  </definedNames>
  <calcPr fullCalcOnLoad="1"/>
</workbook>
</file>

<file path=xl/sharedStrings.xml><?xml version="1.0" encoding="utf-8"?>
<sst xmlns="http://schemas.openxmlformats.org/spreadsheetml/2006/main" count="176" uniqueCount="43">
  <si>
    <t>区　　分</t>
  </si>
  <si>
    <t>卒　業　者　総　数</t>
  </si>
  <si>
    <t>Ａ　大学等進学者</t>
  </si>
  <si>
    <t>Ｂ　専　修　学　校
（専門課程）進学者</t>
  </si>
  <si>
    <t>Ｃ　専　修　学　校
（一般課程）等入学者</t>
  </si>
  <si>
    <t>Ｄ　公共職業能力
開発施設等入学者</t>
  </si>
  <si>
    <t>就　　職　　者</t>
  </si>
  <si>
    <t>一時的な仕事に
就　い　た　者</t>
  </si>
  <si>
    <t>左記以外の者</t>
  </si>
  <si>
    <t>死　亡　・　不　詳</t>
  </si>
  <si>
    <t>計</t>
  </si>
  <si>
    <t>男</t>
  </si>
  <si>
    <t>女</t>
  </si>
  <si>
    <t>総数</t>
  </si>
  <si>
    <t>公立</t>
  </si>
  <si>
    <t>私立</t>
  </si>
  <si>
    <t>岐阜地域</t>
  </si>
  <si>
    <t>大垣地域</t>
  </si>
  <si>
    <t>揖斐地域</t>
  </si>
  <si>
    <t>中濃地域</t>
  </si>
  <si>
    <t>郡上地域</t>
  </si>
  <si>
    <t>可茂地域</t>
  </si>
  <si>
    <t>岐南町</t>
  </si>
  <si>
    <t>東濃西部地域</t>
  </si>
  <si>
    <t>海津町</t>
  </si>
  <si>
    <t>中津川・恵那地域</t>
  </si>
  <si>
    <t>養老町</t>
  </si>
  <si>
    <t>益田地域</t>
  </si>
  <si>
    <t>垂井町</t>
  </si>
  <si>
    <t>飛騨地域</t>
  </si>
  <si>
    <t>第17表　進路別卒業者数　･･････続き</t>
  </si>
  <si>
    <t>単位：人、％</t>
  </si>
  <si>
    <t>左　記　A　、　Ｂ　、　Ｃ　、　Ｄ　の　う　ち　就　職　し　て　い　る　者　（　再　掲　）</t>
  </si>
  <si>
    <t>大学等進学率</t>
  </si>
  <si>
    <t>就　　　職　　　率</t>
  </si>
  <si>
    <t>A　の　う　ち</t>
  </si>
  <si>
    <t>Ｂ　の　う　ち</t>
  </si>
  <si>
    <t>Ｃ　の　う　ち</t>
  </si>
  <si>
    <t>Ｄ　の　う　ち</t>
  </si>
  <si>
    <t>･･･</t>
  </si>
  <si>
    <t>第17表　　　 進路別卒業者数</t>
  </si>
  <si>
    <t>平成20年　　（2008年３月卒業）</t>
  </si>
  <si>
    <t>平成20年　（2008年３月卒業）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</si>
</sst>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_ 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b/>
      <sz val="15"/>
      <name val="ＪＳゴシック"/>
      <family val="3"/>
    </font>
    <font>
      <b/>
      <sz val="11"/>
      <name val="ＪＳ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0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1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2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43" fillId="0" borderId="0" applyFont="0" applyFill="0" applyBorder="0" applyAlignment="0" applyProtection="0"/>
    <xf numFmtId="0" fontId="43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3" borderId="7" applyNumberFormat="0" applyAlignment="0" applyProtection="0"/>
    <xf numFmtId="0" fontId="59" fillId="3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distributed" vertical="top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distributed" vertical="top"/>
    </xf>
    <xf numFmtId="0" fontId="7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top"/>
    </xf>
    <xf numFmtId="0" fontId="8" fillId="0" borderId="0" xfId="0" applyNumberFormat="1" applyFont="1" applyBorder="1" applyAlignment="1">
      <alignment horizontal="distributed" vertical="top"/>
    </xf>
    <xf numFmtId="0" fontId="7" fillId="0" borderId="0" xfId="0" applyNumberFormat="1" applyFont="1" applyBorder="1" applyAlignment="1">
      <alignment vertical="top"/>
    </xf>
    <xf numFmtId="0" fontId="0" fillId="0" borderId="14" xfId="0" applyNumberFormat="1" applyBorder="1" applyAlignment="1">
      <alignment vertical="center"/>
    </xf>
    <xf numFmtId="0" fontId="4" fillId="0" borderId="15" xfId="0" applyNumberFormat="1" applyFont="1" applyBorder="1" applyAlignment="1">
      <alignment horizontal="distributed" vertical="top"/>
    </xf>
    <xf numFmtId="0" fontId="6" fillId="0" borderId="14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41" fontId="4" fillId="0" borderId="14" xfId="0" applyNumberFormat="1" applyFont="1" applyBorder="1" applyAlignment="1">
      <alignment horizontal="distributed" vertical="top"/>
    </xf>
    <xf numFmtId="41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distributed" vertical="center" wrapText="1"/>
    </xf>
    <xf numFmtId="0" fontId="5" fillId="0" borderId="16" xfId="0" applyNumberFormat="1" applyFont="1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distributed" vertical="center" wrapText="1"/>
    </xf>
    <xf numFmtId="0" fontId="5" fillId="0" borderId="19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13" xfId="0" applyNumberFormat="1" applyFont="1" applyBorder="1" applyAlignment="1">
      <alignment horizontal="distributed" vertical="center" wrapText="1"/>
    </xf>
    <xf numFmtId="0" fontId="5" fillId="0" borderId="20" xfId="0" applyNumberFormat="1" applyFont="1" applyBorder="1" applyAlignment="1">
      <alignment horizontal="distributed" vertical="center" wrapText="1"/>
    </xf>
    <xf numFmtId="0" fontId="5" fillId="0" borderId="14" xfId="0" applyNumberFormat="1" applyFont="1" applyBorder="1" applyAlignment="1">
      <alignment horizontal="distributed" vertical="center" wrapText="1"/>
    </xf>
    <xf numFmtId="0" fontId="5" fillId="0" borderId="15" xfId="0" applyNumberFormat="1" applyFont="1" applyBorder="1" applyAlignment="1">
      <alignment horizontal="distributed" vertical="center" wrapText="1"/>
    </xf>
    <xf numFmtId="0" fontId="5" fillId="0" borderId="18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top"/>
    </xf>
    <xf numFmtId="0" fontId="7" fillId="0" borderId="13" xfId="0" applyNumberFormat="1" applyFont="1" applyBorder="1" applyAlignment="1">
      <alignment horizontal="distributed" vertical="top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27" xfId="0" applyNumberFormat="1" applyFont="1" applyBorder="1" applyAlignment="1">
      <alignment horizontal="distributed" vertical="center" wrapText="1"/>
    </xf>
    <xf numFmtId="0" fontId="5" fillId="0" borderId="28" xfId="0" applyNumberFormat="1" applyFont="1" applyBorder="1" applyAlignment="1">
      <alignment horizontal="distributed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V98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R48" sqref="R48"/>
      <selection pane="topRight" activeCell="R48" sqref="R48"/>
      <selection pane="bottomLeft" activeCell="R48" sqref="R48"/>
      <selection pane="bottomRight" activeCell="G1" sqref="G1"/>
    </sheetView>
  </sheetViews>
  <sheetFormatPr defaultColWidth="9.00390625" defaultRowHeight="13.5"/>
  <cols>
    <col min="1" max="1" width="4.875" style="1" customWidth="1"/>
    <col min="2" max="2" width="12.75390625" style="1" customWidth="1"/>
    <col min="3" max="3" width="8.875" style="1" customWidth="1"/>
    <col min="4" max="4" width="9.00390625" style="1" customWidth="1"/>
    <col min="5" max="5" width="8.875" style="1" customWidth="1"/>
    <col min="6" max="6" width="9.375" style="1" customWidth="1"/>
    <col min="7" max="9" width="8.875" style="1" customWidth="1"/>
    <col min="10" max="10" width="9.00390625" style="1" customWidth="1"/>
    <col min="11" max="12" width="8.875" style="1" customWidth="1"/>
    <col min="13" max="13" width="9.00390625" style="1" customWidth="1"/>
    <col min="14" max="14" width="8.875" style="1" customWidth="1"/>
    <col min="15" max="20" width="8.125" style="1" customWidth="1"/>
    <col min="21" max="29" width="6.25390625" style="1" customWidth="1"/>
    <col min="30" max="16384" width="9.00390625" style="1" customWidth="1"/>
  </cols>
  <sheetData>
    <row r="1" spans="1:33" ht="21" customHeight="1">
      <c r="A1" s="41" t="s">
        <v>40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9" s="45" customFormat="1" ht="21" customHeight="1" thickBot="1">
      <c r="A2" s="41" t="s">
        <v>41</v>
      </c>
      <c r="B2" s="4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3"/>
      <c r="Y2" s="43"/>
      <c r="Z2" s="43"/>
      <c r="AA2" s="43"/>
      <c r="AB2" s="43"/>
      <c r="AC2" s="43"/>
    </row>
    <row r="3" spans="1:29" s="5" customFormat="1" ht="18.75" customHeight="1" thickTop="1">
      <c r="A3" s="46" t="s">
        <v>0</v>
      </c>
      <c r="B3" s="47"/>
      <c r="C3" s="52" t="s">
        <v>1</v>
      </c>
      <c r="D3" s="46"/>
      <c r="E3" s="47"/>
      <c r="F3" s="46" t="s">
        <v>2</v>
      </c>
      <c r="G3" s="46"/>
      <c r="H3" s="47"/>
      <c r="I3" s="55" t="s">
        <v>3</v>
      </c>
      <c r="J3" s="55"/>
      <c r="K3" s="56"/>
      <c r="L3" s="61" t="s">
        <v>4</v>
      </c>
      <c r="M3" s="55"/>
      <c r="N3" s="56"/>
      <c r="O3" s="68" t="s">
        <v>5</v>
      </c>
      <c r="P3" s="69"/>
      <c r="Q3" s="70"/>
      <c r="R3" s="52" t="s">
        <v>6</v>
      </c>
      <c r="S3" s="46"/>
      <c r="T3" s="47"/>
      <c r="U3" s="55" t="s">
        <v>7</v>
      </c>
      <c r="V3" s="46"/>
      <c r="W3" s="47"/>
      <c r="X3" s="77" t="s">
        <v>8</v>
      </c>
      <c r="Y3" s="78"/>
      <c r="Z3" s="79"/>
      <c r="AA3" s="52" t="s">
        <v>9</v>
      </c>
      <c r="AB3" s="46"/>
      <c r="AC3" s="47"/>
    </row>
    <row r="4" spans="1:29" s="5" customFormat="1" ht="18.75" customHeight="1">
      <c r="A4" s="48"/>
      <c r="B4" s="49"/>
      <c r="C4" s="53"/>
      <c r="D4" s="48"/>
      <c r="E4" s="49"/>
      <c r="F4" s="48"/>
      <c r="G4" s="48"/>
      <c r="H4" s="49"/>
      <c r="I4" s="57"/>
      <c r="J4" s="57"/>
      <c r="K4" s="58"/>
      <c r="L4" s="62"/>
      <c r="M4" s="57"/>
      <c r="N4" s="58"/>
      <c r="O4" s="71"/>
      <c r="P4" s="72"/>
      <c r="Q4" s="73"/>
      <c r="R4" s="53"/>
      <c r="S4" s="48"/>
      <c r="T4" s="49"/>
      <c r="U4" s="48"/>
      <c r="V4" s="48"/>
      <c r="W4" s="49"/>
      <c r="X4" s="80"/>
      <c r="Y4" s="81"/>
      <c r="Z4" s="82"/>
      <c r="AA4" s="53"/>
      <c r="AB4" s="48"/>
      <c r="AC4" s="49"/>
    </row>
    <row r="5" spans="1:29" s="5" customFormat="1" ht="18.75" customHeight="1">
      <c r="A5" s="48"/>
      <c r="B5" s="49"/>
      <c r="C5" s="54"/>
      <c r="D5" s="50"/>
      <c r="E5" s="51"/>
      <c r="F5" s="50"/>
      <c r="G5" s="50"/>
      <c r="H5" s="51"/>
      <c r="I5" s="59"/>
      <c r="J5" s="59"/>
      <c r="K5" s="60"/>
      <c r="L5" s="63"/>
      <c r="M5" s="59"/>
      <c r="N5" s="60"/>
      <c r="O5" s="74"/>
      <c r="P5" s="75"/>
      <c r="Q5" s="76"/>
      <c r="R5" s="53"/>
      <c r="S5" s="48"/>
      <c r="T5" s="49"/>
      <c r="U5" s="50"/>
      <c r="V5" s="50"/>
      <c r="W5" s="51"/>
      <c r="X5" s="83"/>
      <c r="Y5" s="84"/>
      <c r="Z5" s="85"/>
      <c r="AA5" s="54"/>
      <c r="AB5" s="50"/>
      <c r="AC5" s="51"/>
    </row>
    <row r="6" spans="1:29" s="5" customFormat="1" ht="18.75" customHeight="1">
      <c r="A6" s="48"/>
      <c r="B6" s="49"/>
      <c r="C6" s="67" t="s">
        <v>10</v>
      </c>
      <c r="D6" s="67" t="s">
        <v>11</v>
      </c>
      <c r="E6" s="64" t="s">
        <v>12</v>
      </c>
      <c r="F6" s="65" t="s">
        <v>10</v>
      </c>
      <c r="G6" s="67" t="s">
        <v>11</v>
      </c>
      <c r="H6" s="64" t="s">
        <v>12</v>
      </c>
      <c r="I6" s="65" t="s">
        <v>10</v>
      </c>
      <c r="J6" s="67" t="s">
        <v>11</v>
      </c>
      <c r="K6" s="64" t="s">
        <v>12</v>
      </c>
      <c r="L6" s="65" t="s">
        <v>10</v>
      </c>
      <c r="M6" s="67" t="s">
        <v>11</v>
      </c>
      <c r="N6" s="67" t="s">
        <v>12</v>
      </c>
      <c r="O6" s="65" t="s">
        <v>10</v>
      </c>
      <c r="P6" s="67" t="s">
        <v>11</v>
      </c>
      <c r="Q6" s="64" t="s">
        <v>12</v>
      </c>
      <c r="R6" s="67" t="s">
        <v>10</v>
      </c>
      <c r="S6" s="67" t="s">
        <v>11</v>
      </c>
      <c r="T6" s="64" t="s">
        <v>12</v>
      </c>
      <c r="U6" s="65" t="s">
        <v>10</v>
      </c>
      <c r="V6" s="67" t="s">
        <v>11</v>
      </c>
      <c r="W6" s="64" t="s">
        <v>12</v>
      </c>
      <c r="X6" s="65" t="s">
        <v>10</v>
      </c>
      <c r="Y6" s="67" t="s">
        <v>11</v>
      </c>
      <c r="Z6" s="64" t="s">
        <v>12</v>
      </c>
      <c r="AA6" s="65" t="s">
        <v>10</v>
      </c>
      <c r="AB6" s="67" t="s">
        <v>11</v>
      </c>
      <c r="AC6" s="64" t="s">
        <v>12</v>
      </c>
    </row>
    <row r="7" spans="1:29" s="5" customFormat="1" ht="19.5" customHeight="1">
      <c r="A7" s="50"/>
      <c r="B7" s="51"/>
      <c r="C7" s="66"/>
      <c r="D7" s="66"/>
      <c r="E7" s="51"/>
      <c r="F7" s="66"/>
      <c r="G7" s="66"/>
      <c r="H7" s="51"/>
      <c r="I7" s="66"/>
      <c r="J7" s="66"/>
      <c r="K7" s="51"/>
      <c r="L7" s="66"/>
      <c r="M7" s="66"/>
      <c r="N7" s="66"/>
      <c r="O7" s="66"/>
      <c r="P7" s="66"/>
      <c r="Q7" s="51"/>
      <c r="R7" s="66"/>
      <c r="S7" s="66"/>
      <c r="T7" s="51"/>
      <c r="U7" s="66"/>
      <c r="V7" s="66"/>
      <c r="W7" s="51"/>
      <c r="X7" s="66"/>
      <c r="Y7" s="66"/>
      <c r="Z7" s="51"/>
      <c r="AA7" s="66"/>
      <c r="AB7" s="66"/>
      <c r="AC7" s="51"/>
    </row>
    <row r="8" spans="1:29" ht="5.25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74" ht="21" customHeight="1">
      <c r="A9" s="86" t="s">
        <v>13</v>
      </c>
      <c r="B9" s="87"/>
      <c r="C9" s="10">
        <f aca="true" t="shared" si="0" ref="C9:AC9">SUM(C10:C11)</f>
        <v>19052</v>
      </c>
      <c r="D9" s="10">
        <f t="shared" si="0"/>
        <v>9621</v>
      </c>
      <c r="E9" s="10">
        <f t="shared" si="0"/>
        <v>9431</v>
      </c>
      <c r="F9" s="10">
        <f t="shared" si="0"/>
        <v>10531</v>
      </c>
      <c r="G9" s="10">
        <f t="shared" si="0"/>
        <v>5261</v>
      </c>
      <c r="H9" s="10">
        <f t="shared" si="0"/>
        <v>5270</v>
      </c>
      <c r="I9" s="10">
        <f t="shared" si="0"/>
        <v>2438</v>
      </c>
      <c r="J9" s="11">
        <f t="shared" si="0"/>
        <v>896</v>
      </c>
      <c r="K9" s="10">
        <f t="shared" si="0"/>
        <v>1542</v>
      </c>
      <c r="L9" s="10">
        <f t="shared" si="0"/>
        <v>1004</v>
      </c>
      <c r="M9" s="11">
        <f t="shared" si="0"/>
        <v>618</v>
      </c>
      <c r="N9" s="11">
        <f t="shared" si="0"/>
        <v>386</v>
      </c>
      <c r="O9" s="11">
        <f t="shared" si="0"/>
        <v>121</v>
      </c>
      <c r="P9" s="11">
        <f t="shared" si="0"/>
        <v>109</v>
      </c>
      <c r="Q9" s="11">
        <f t="shared" si="0"/>
        <v>12</v>
      </c>
      <c r="R9" s="10">
        <f t="shared" si="0"/>
        <v>4526</v>
      </c>
      <c r="S9" s="10">
        <f t="shared" si="0"/>
        <v>2579</v>
      </c>
      <c r="T9" s="10">
        <f t="shared" si="0"/>
        <v>1947</v>
      </c>
      <c r="U9" s="11">
        <f t="shared" si="0"/>
        <v>72</v>
      </c>
      <c r="V9" s="11">
        <f t="shared" si="0"/>
        <v>29</v>
      </c>
      <c r="W9" s="11">
        <f t="shared" si="0"/>
        <v>43</v>
      </c>
      <c r="X9" s="11">
        <f t="shared" si="0"/>
        <v>360</v>
      </c>
      <c r="Y9" s="11">
        <f t="shared" si="0"/>
        <v>129</v>
      </c>
      <c r="Z9" s="11">
        <f t="shared" si="0"/>
        <v>231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0"/>
      <c r="AE9" s="10"/>
      <c r="AF9" s="10"/>
      <c r="AG9" s="10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ht="21" customHeight="1">
      <c r="A10" s="13"/>
      <c r="B10" s="14" t="s">
        <v>14</v>
      </c>
      <c r="C10" s="10">
        <f>C14+C18+C22+C26+C30+C34+C38+C42+C46+C50</f>
        <v>15133</v>
      </c>
      <c r="D10" s="10">
        <f aca="true" t="shared" si="1" ref="D10:AC11">D14+D18+D22+D26+D30+D34+D38+D42+D46+D50</f>
        <v>7632</v>
      </c>
      <c r="E10" s="10">
        <f t="shared" si="1"/>
        <v>7501</v>
      </c>
      <c r="F10" s="10">
        <f t="shared" si="1"/>
        <v>8099</v>
      </c>
      <c r="G10" s="10">
        <f t="shared" si="1"/>
        <v>4030</v>
      </c>
      <c r="H10" s="10">
        <f t="shared" si="1"/>
        <v>4069</v>
      </c>
      <c r="I10" s="10">
        <f t="shared" si="1"/>
        <v>1881</v>
      </c>
      <c r="J10" s="11">
        <f t="shared" si="1"/>
        <v>683</v>
      </c>
      <c r="K10" s="10">
        <f t="shared" si="1"/>
        <v>1198</v>
      </c>
      <c r="L10" s="11">
        <f t="shared" si="1"/>
        <v>851</v>
      </c>
      <c r="M10" s="11">
        <f t="shared" si="1"/>
        <v>499</v>
      </c>
      <c r="N10" s="11">
        <f t="shared" si="1"/>
        <v>352</v>
      </c>
      <c r="O10" s="11">
        <f t="shared" si="1"/>
        <v>107</v>
      </c>
      <c r="P10" s="11">
        <f t="shared" si="1"/>
        <v>95</v>
      </c>
      <c r="Q10" s="11">
        <f t="shared" si="1"/>
        <v>12</v>
      </c>
      <c r="R10" s="10">
        <f t="shared" si="1"/>
        <v>3850</v>
      </c>
      <c r="S10" s="10">
        <f t="shared" si="1"/>
        <v>2200</v>
      </c>
      <c r="T10" s="10">
        <f t="shared" si="1"/>
        <v>1650</v>
      </c>
      <c r="U10" s="11">
        <f t="shared" si="1"/>
        <v>59</v>
      </c>
      <c r="V10" s="11">
        <f t="shared" si="1"/>
        <v>26</v>
      </c>
      <c r="W10" s="11">
        <f t="shared" si="1"/>
        <v>33</v>
      </c>
      <c r="X10" s="11">
        <f t="shared" si="1"/>
        <v>286</v>
      </c>
      <c r="Y10" s="11">
        <f t="shared" si="1"/>
        <v>99</v>
      </c>
      <c r="Z10" s="11">
        <f t="shared" si="1"/>
        <v>187</v>
      </c>
      <c r="AA10" s="11">
        <f t="shared" si="1"/>
        <v>0</v>
      </c>
      <c r="AB10" s="11">
        <f t="shared" si="1"/>
        <v>0</v>
      </c>
      <c r="AC10" s="11">
        <f t="shared" si="1"/>
        <v>0</v>
      </c>
      <c r="AD10" s="10"/>
      <c r="AE10" s="10"/>
      <c r="AF10" s="10"/>
      <c r="AG10" s="10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1:74" ht="21" customHeight="1">
      <c r="A11" s="13"/>
      <c r="B11" s="14" t="s">
        <v>15</v>
      </c>
      <c r="C11" s="10">
        <f>C15+C19+C23+C27+C31+C35+C39+C43+C47+C51</f>
        <v>3919</v>
      </c>
      <c r="D11" s="10">
        <f>D15+D19+D23+D27+D31+D35+D39+D43+D47+D51</f>
        <v>1989</v>
      </c>
      <c r="E11" s="10">
        <f t="shared" si="1"/>
        <v>1930</v>
      </c>
      <c r="F11" s="10">
        <f t="shared" si="1"/>
        <v>2432</v>
      </c>
      <c r="G11" s="10">
        <f t="shared" si="1"/>
        <v>1231</v>
      </c>
      <c r="H11" s="10">
        <f t="shared" si="1"/>
        <v>1201</v>
      </c>
      <c r="I11" s="11">
        <f t="shared" si="1"/>
        <v>557</v>
      </c>
      <c r="J11" s="11">
        <f t="shared" si="1"/>
        <v>213</v>
      </c>
      <c r="K11" s="11">
        <f t="shared" si="1"/>
        <v>344</v>
      </c>
      <c r="L11" s="11">
        <f t="shared" si="1"/>
        <v>153</v>
      </c>
      <c r="M11" s="11">
        <f t="shared" si="1"/>
        <v>119</v>
      </c>
      <c r="N11" s="11">
        <f t="shared" si="1"/>
        <v>34</v>
      </c>
      <c r="O11" s="11">
        <f t="shared" si="1"/>
        <v>14</v>
      </c>
      <c r="P11" s="11">
        <f t="shared" si="1"/>
        <v>14</v>
      </c>
      <c r="Q11" s="11">
        <f t="shared" si="1"/>
        <v>0</v>
      </c>
      <c r="R11" s="11">
        <f t="shared" si="1"/>
        <v>676</v>
      </c>
      <c r="S11" s="11">
        <f t="shared" si="1"/>
        <v>379</v>
      </c>
      <c r="T11" s="11">
        <f t="shared" si="1"/>
        <v>297</v>
      </c>
      <c r="U11" s="11">
        <f t="shared" si="1"/>
        <v>13</v>
      </c>
      <c r="V11" s="11">
        <f t="shared" si="1"/>
        <v>3</v>
      </c>
      <c r="W11" s="11">
        <f t="shared" si="1"/>
        <v>10</v>
      </c>
      <c r="X11" s="11">
        <f t="shared" si="1"/>
        <v>74</v>
      </c>
      <c r="Y11" s="11">
        <f t="shared" si="1"/>
        <v>30</v>
      </c>
      <c r="Z11" s="11">
        <f t="shared" si="1"/>
        <v>44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0"/>
      <c r="AE11" s="10"/>
      <c r="AF11" s="10"/>
      <c r="AG11" s="10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</row>
    <row r="12" spans="1:74" ht="18" customHeight="1">
      <c r="A12" s="13"/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0"/>
      <c r="AE12" s="10"/>
      <c r="AF12" s="10"/>
      <c r="AG12" s="10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ht="21" customHeight="1">
      <c r="A13" s="86" t="s">
        <v>16</v>
      </c>
      <c r="B13" s="87"/>
      <c r="C13" s="10">
        <f>SUM(C14:C15)</f>
        <v>7473</v>
      </c>
      <c r="D13" s="10">
        <f aca="true" t="shared" si="2" ref="D13:AC13">SUM(D14:D15)</f>
        <v>3692</v>
      </c>
      <c r="E13" s="10">
        <f t="shared" si="2"/>
        <v>3781</v>
      </c>
      <c r="F13" s="10">
        <f t="shared" si="2"/>
        <v>4435</v>
      </c>
      <c r="G13" s="10">
        <f t="shared" si="2"/>
        <v>2148</v>
      </c>
      <c r="H13" s="10">
        <f t="shared" si="2"/>
        <v>2287</v>
      </c>
      <c r="I13" s="11">
        <f t="shared" si="2"/>
        <v>840</v>
      </c>
      <c r="J13" s="11">
        <f t="shared" si="2"/>
        <v>302</v>
      </c>
      <c r="K13" s="11">
        <f t="shared" si="2"/>
        <v>538</v>
      </c>
      <c r="L13" s="11">
        <f t="shared" si="2"/>
        <v>424</v>
      </c>
      <c r="M13" s="11">
        <f t="shared" si="2"/>
        <v>258</v>
      </c>
      <c r="N13" s="11">
        <f t="shared" si="2"/>
        <v>166</v>
      </c>
      <c r="O13" s="11">
        <f t="shared" si="2"/>
        <v>47</v>
      </c>
      <c r="P13" s="11">
        <f t="shared" si="2"/>
        <v>44</v>
      </c>
      <c r="Q13" s="11">
        <f t="shared" si="2"/>
        <v>3</v>
      </c>
      <c r="R13" s="10">
        <f t="shared" si="2"/>
        <v>1530</v>
      </c>
      <c r="S13" s="11">
        <f t="shared" si="2"/>
        <v>877</v>
      </c>
      <c r="T13" s="11">
        <f t="shared" si="2"/>
        <v>653</v>
      </c>
      <c r="U13" s="11">
        <f t="shared" si="2"/>
        <v>13</v>
      </c>
      <c r="V13" s="11">
        <f t="shared" si="2"/>
        <v>7</v>
      </c>
      <c r="W13" s="11">
        <f t="shared" si="2"/>
        <v>6</v>
      </c>
      <c r="X13" s="11">
        <f t="shared" si="2"/>
        <v>184</v>
      </c>
      <c r="Y13" s="11">
        <f t="shared" si="2"/>
        <v>56</v>
      </c>
      <c r="Z13" s="11">
        <f t="shared" si="2"/>
        <v>128</v>
      </c>
      <c r="AA13" s="11">
        <f t="shared" si="2"/>
        <v>0</v>
      </c>
      <c r="AB13" s="11">
        <f t="shared" si="2"/>
        <v>0</v>
      </c>
      <c r="AC13" s="11">
        <f t="shared" si="2"/>
        <v>0</v>
      </c>
      <c r="AD13" s="10"/>
      <c r="AE13" s="10"/>
      <c r="AF13" s="10"/>
      <c r="AG13" s="10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ht="21" customHeight="1">
      <c r="A14" s="13"/>
      <c r="B14" s="14" t="s">
        <v>14</v>
      </c>
      <c r="C14" s="10">
        <f>SUM(D14:E14)</f>
        <v>5426</v>
      </c>
      <c r="D14" s="10">
        <v>2717</v>
      </c>
      <c r="E14" s="10">
        <v>2709</v>
      </c>
      <c r="F14" s="10">
        <f>SUM(G14:H14)</f>
        <v>3224</v>
      </c>
      <c r="G14" s="10">
        <v>1606</v>
      </c>
      <c r="H14" s="10">
        <v>1618</v>
      </c>
      <c r="I14" s="11">
        <f>SUM(J14:K14)</f>
        <v>587</v>
      </c>
      <c r="J14" s="11">
        <v>210</v>
      </c>
      <c r="K14" s="11">
        <v>377</v>
      </c>
      <c r="L14" s="11">
        <f>SUM(M14:N14)</f>
        <v>330</v>
      </c>
      <c r="M14" s="11">
        <v>179</v>
      </c>
      <c r="N14" s="11">
        <v>151</v>
      </c>
      <c r="O14" s="11">
        <f>SUM(P14:Q14)</f>
        <v>41</v>
      </c>
      <c r="P14" s="11">
        <v>38</v>
      </c>
      <c r="Q14" s="11">
        <v>3</v>
      </c>
      <c r="R14" s="10">
        <f>SUM(S14:T14)</f>
        <v>1101</v>
      </c>
      <c r="S14" s="11">
        <v>634</v>
      </c>
      <c r="T14" s="11">
        <v>467</v>
      </c>
      <c r="U14" s="11">
        <f>SUM(V14:W14)</f>
        <v>9</v>
      </c>
      <c r="V14" s="11">
        <v>7</v>
      </c>
      <c r="W14" s="11">
        <v>2</v>
      </c>
      <c r="X14" s="11">
        <f>SUM(Y14:Z14)</f>
        <v>134</v>
      </c>
      <c r="Y14" s="11">
        <v>43</v>
      </c>
      <c r="Z14" s="11">
        <v>91</v>
      </c>
      <c r="AA14" s="11">
        <f>SUM(AB14:AC14)</f>
        <v>0</v>
      </c>
      <c r="AB14" s="11">
        <v>0</v>
      </c>
      <c r="AC14" s="11">
        <v>0</v>
      </c>
      <c r="AD14" s="10"/>
      <c r="AE14" s="10"/>
      <c r="AF14" s="10"/>
      <c r="AG14" s="10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ht="21" customHeight="1">
      <c r="A15" s="13"/>
      <c r="B15" s="14" t="s">
        <v>15</v>
      </c>
      <c r="C15" s="10">
        <f>SUM(D15:E15)</f>
        <v>2047</v>
      </c>
      <c r="D15" s="10">
        <v>975</v>
      </c>
      <c r="E15" s="10">
        <v>1072</v>
      </c>
      <c r="F15" s="10">
        <f>SUM(G15:H15)</f>
        <v>1211</v>
      </c>
      <c r="G15" s="11">
        <v>542</v>
      </c>
      <c r="H15" s="11">
        <v>669</v>
      </c>
      <c r="I15" s="11">
        <f>SUM(J15:K15)</f>
        <v>253</v>
      </c>
      <c r="J15" s="11">
        <v>92</v>
      </c>
      <c r="K15" s="11">
        <v>161</v>
      </c>
      <c r="L15" s="11">
        <f>SUM(M15:N15)</f>
        <v>94</v>
      </c>
      <c r="M15" s="11">
        <v>79</v>
      </c>
      <c r="N15" s="11">
        <v>15</v>
      </c>
      <c r="O15" s="11">
        <f>SUM(P15:Q15)</f>
        <v>6</v>
      </c>
      <c r="P15" s="11">
        <v>6</v>
      </c>
      <c r="Q15" s="11">
        <v>0</v>
      </c>
      <c r="R15" s="11">
        <f>SUM(S15:T15)</f>
        <v>429</v>
      </c>
      <c r="S15" s="11">
        <v>243</v>
      </c>
      <c r="T15" s="11">
        <v>186</v>
      </c>
      <c r="U15" s="11">
        <f>SUM(V15:W15)</f>
        <v>4</v>
      </c>
      <c r="V15" s="11">
        <v>0</v>
      </c>
      <c r="W15" s="11">
        <v>4</v>
      </c>
      <c r="X15" s="11">
        <f>SUM(Y15:Z15)</f>
        <v>50</v>
      </c>
      <c r="Y15" s="11">
        <v>13</v>
      </c>
      <c r="Z15" s="11">
        <v>37</v>
      </c>
      <c r="AA15" s="11">
        <f>SUM(AB15:AC15)</f>
        <v>0</v>
      </c>
      <c r="AB15" s="11">
        <v>0</v>
      </c>
      <c r="AC15" s="11">
        <v>0</v>
      </c>
      <c r="AD15" s="10"/>
      <c r="AE15" s="10"/>
      <c r="AF15" s="10"/>
      <c r="AG15" s="10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ht="18" customHeight="1">
      <c r="A16" s="13"/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/>
      <c r="AE16" s="10"/>
      <c r="AF16" s="10"/>
      <c r="AG16" s="10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ht="21" customHeight="1">
      <c r="A17" s="86" t="s">
        <v>17</v>
      </c>
      <c r="B17" s="87"/>
      <c r="C17" s="10">
        <f aca="true" t="shared" si="3" ref="C17:AC17">SUM(C18:C19)</f>
        <v>2829</v>
      </c>
      <c r="D17" s="10">
        <f t="shared" si="3"/>
        <v>1434</v>
      </c>
      <c r="E17" s="10">
        <f t="shared" si="3"/>
        <v>1395</v>
      </c>
      <c r="F17" s="10">
        <f t="shared" si="3"/>
        <v>1581</v>
      </c>
      <c r="G17" s="11">
        <f t="shared" si="3"/>
        <v>802</v>
      </c>
      <c r="H17" s="11">
        <f t="shared" si="3"/>
        <v>779</v>
      </c>
      <c r="I17" s="11">
        <f t="shared" si="3"/>
        <v>321</v>
      </c>
      <c r="J17" s="11">
        <f t="shared" si="3"/>
        <v>118</v>
      </c>
      <c r="K17" s="11">
        <f t="shared" si="3"/>
        <v>203</v>
      </c>
      <c r="L17" s="11">
        <f t="shared" si="3"/>
        <v>121</v>
      </c>
      <c r="M17" s="11">
        <f t="shared" si="3"/>
        <v>68</v>
      </c>
      <c r="N17" s="11">
        <f t="shared" si="3"/>
        <v>53</v>
      </c>
      <c r="O17" s="11">
        <f t="shared" si="3"/>
        <v>16</v>
      </c>
      <c r="P17" s="11">
        <f t="shared" si="3"/>
        <v>15</v>
      </c>
      <c r="Q17" s="11">
        <f t="shared" si="3"/>
        <v>1</v>
      </c>
      <c r="R17" s="11">
        <f t="shared" si="3"/>
        <v>705</v>
      </c>
      <c r="S17" s="11">
        <f t="shared" si="3"/>
        <v>389</v>
      </c>
      <c r="T17" s="11">
        <f t="shared" si="3"/>
        <v>316</v>
      </c>
      <c r="U17" s="11">
        <f t="shared" si="3"/>
        <v>17</v>
      </c>
      <c r="V17" s="11">
        <f t="shared" si="3"/>
        <v>11</v>
      </c>
      <c r="W17" s="11">
        <f t="shared" si="3"/>
        <v>6</v>
      </c>
      <c r="X17" s="11">
        <f t="shared" si="3"/>
        <v>68</v>
      </c>
      <c r="Y17" s="11">
        <f t="shared" si="3"/>
        <v>31</v>
      </c>
      <c r="Z17" s="11">
        <f t="shared" si="3"/>
        <v>37</v>
      </c>
      <c r="AA17" s="11">
        <f t="shared" si="3"/>
        <v>0</v>
      </c>
      <c r="AB17" s="11">
        <f t="shared" si="3"/>
        <v>0</v>
      </c>
      <c r="AC17" s="11">
        <f t="shared" si="3"/>
        <v>0</v>
      </c>
      <c r="AD17" s="10"/>
      <c r="AE17" s="10"/>
      <c r="AF17" s="10"/>
      <c r="AG17" s="10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ht="21" customHeight="1">
      <c r="A18" s="17"/>
      <c r="B18" s="14" t="s">
        <v>14</v>
      </c>
      <c r="C18" s="10">
        <f>SUM(D18:E18)</f>
        <v>2536</v>
      </c>
      <c r="D18" s="10">
        <v>1234</v>
      </c>
      <c r="E18" s="10">
        <v>1302</v>
      </c>
      <c r="F18" s="10">
        <f>SUM(G18:H18)</f>
        <v>1388</v>
      </c>
      <c r="G18" s="11">
        <v>669</v>
      </c>
      <c r="H18" s="11">
        <v>719</v>
      </c>
      <c r="I18" s="11">
        <f>SUM(J18:K18)</f>
        <v>289</v>
      </c>
      <c r="J18" s="11">
        <v>103</v>
      </c>
      <c r="K18" s="11">
        <v>186</v>
      </c>
      <c r="L18" s="11">
        <f>SUM(M18:N18)</f>
        <v>121</v>
      </c>
      <c r="M18" s="11">
        <v>68</v>
      </c>
      <c r="N18" s="11">
        <v>53</v>
      </c>
      <c r="O18" s="11">
        <f>SUM(P18:Q18)</f>
        <v>13</v>
      </c>
      <c r="P18" s="11">
        <v>12</v>
      </c>
      <c r="Q18" s="11">
        <v>1</v>
      </c>
      <c r="R18" s="11">
        <f>SUM(S18:T18)</f>
        <v>652</v>
      </c>
      <c r="S18" s="11">
        <v>350</v>
      </c>
      <c r="T18" s="11">
        <v>302</v>
      </c>
      <c r="U18" s="11">
        <f>SUM(V18:W18)</f>
        <v>17</v>
      </c>
      <c r="V18" s="11">
        <v>11</v>
      </c>
      <c r="W18" s="11">
        <v>6</v>
      </c>
      <c r="X18" s="11">
        <f>SUM(Y18:Z18)</f>
        <v>56</v>
      </c>
      <c r="Y18" s="11">
        <v>21</v>
      </c>
      <c r="Z18" s="11">
        <v>35</v>
      </c>
      <c r="AA18" s="11">
        <f>SUM(AB18:AC18)</f>
        <v>0</v>
      </c>
      <c r="AB18" s="11">
        <v>0</v>
      </c>
      <c r="AC18" s="11">
        <v>0</v>
      </c>
      <c r="AD18" s="10"/>
      <c r="AE18" s="10"/>
      <c r="AF18" s="10"/>
      <c r="AG18" s="10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ht="21" customHeight="1">
      <c r="A19" s="17"/>
      <c r="B19" s="14" t="s">
        <v>15</v>
      </c>
      <c r="C19" s="11">
        <f>SUM(D19:E19)</f>
        <v>293</v>
      </c>
      <c r="D19" s="11">
        <v>200</v>
      </c>
      <c r="E19" s="11">
        <v>93</v>
      </c>
      <c r="F19" s="11">
        <f>SUM(G19:H19)</f>
        <v>193</v>
      </c>
      <c r="G19" s="11">
        <v>133</v>
      </c>
      <c r="H19" s="11">
        <v>60</v>
      </c>
      <c r="I19" s="11">
        <f>SUM(J19:K19)</f>
        <v>32</v>
      </c>
      <c r="J19" s="11">
        <v>15</v>
      </c>
      <c r="K19" s="11">
        <v>17</v>
      </c>
      <c r="L19" s="11">
        <f>SUM(M19:N19)</f>
        <v>0</v>
      </c>
      <c r="M19" s="11">
        <v>0</v>
      </c>
      <c r="N19" s="11">
        <v>0</v>
      </c>
      <c r="O19" s="11">
        <f>SUM(P19:Q19)</f>
        <v>3</v>
      </c>
      <c r="P19" s="11">
        <v>3</v>
      </c>
      <c r="Q19" s="11">
        <v>0</v>
      </c>
      <c r="R19" s="11">
        <f>SUM(S19:T19)</f>
        <v>53</v>
      </c>
      <c r="S19" s="11">
        <v>39</v>
      </c>
      <c r="T19" s="11">
        <v>14</v>
      </c>
      <c r="U19" s="11">
        <f>SUM(V19:W19)</f>
        <v>0</v>
      </c>
      <c r="V19" s="11">
        <v>0</v>
      </c>
      <c r="W19" s="11">
        <v>0</v>
      </c>
      <c r="X19" s="11">
        <f>SUM(Y19:Z19)</f>
        <v>12</v>
      </c>
      <c r="Y19" s="11">
        <v>10</v>
      </c>
      <c r="Z19" s="11">
        <v>2</v>
      </c>
      <c r="AA19" s="11">
        <f>SUM(AB19:AC19)</f>
        <v>0</v>
      </c>
      <c r="AB19" s="11">
        <v>0</v>
      </c>
      <c r="AC19" s="11">
        <v>0</v>
      </c>
      <c r="AD19" s="10"/>
      <c r="AE19" s="10"/>
      <c r="AF19" s="10"/>
      <c r="AG19" s="10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ht="18" customHeight="1">
      <c r="A20" s="17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0"/>
      <c r="AE20" s="10"/>
      <c r="AF20" s="10"/>
      <c r="AG20" s="10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</row>
    <row r="21" spans="1:74" ht="21" customHeight="1">
      <c r="A21" s="86" t="s">
        <v>18</v>
      </c>
      <c r="B21" s="87"/>
      <c r="C21" s="11">
        <f aca="true" t="shared" si="4" ref="C21:AC21">SUM(C22:C23)</f>
        <v>313</v>
      </c>
      <c r="D21" s="11">
        <f t="shared" si="4"/>
        <v>124</v>
      </c>
      <c r="E21" s="11">
        <f t="shared" si="4"/>
        <v>189</v>
      </c>
      <c r="F21" s="11">
        <f t="shared" si="4"/>
        <v>145</v>
      </c>
      <c r="G21" s="11">
        <f t="shared" si="4"/>
        <v>67</v>
      </c>
      <c r="H21" s="11">
        <f t="shared" si="4"/>
        <v>78</v>
      </c>
      <c r="I21" s="11">
        <f t="shared" si="4"/>
        <v>72</v>
      </c>
      <c r="J21" s="11">
        <f t="shared" si="4"/>
        <v>25</v>
      </c>
      <c r="K21" s="11">
        <f t="shared" si="4"/>
        <v>47</v>
      </c>
      <c r="L21" s="11">
        <f t="shared" si="4"/>
        <v>2</v>
      </c>
      <c r="M21" s="11">
        <f t="shared" si="4"/>
        <v>0</v>
      </c>
      <c r="N21" s="11">
        <f t="shared" si="4"/>
        <v>2</v>
      </c>
      <c r="O21" s="11">
        <f t="shared" si="4"/>
        <v>4</v>
      </c>
      <c r="P21" s="11">
        <f t="shared" si="4"/>
        <v>4</v>
      </c>
      <c r="Q21" s="11">
        <f t="shared" si="4"/>
        <v>0</v>
      </c>
      <c r="R21" s="11">
        <f t="shared" si="4"/>
        <v>71</v>
      </c>
      <c r="S21" s="11">
        <f t="shared" si="4"/>
        <v>26</v>
      </c>
      <c r="T21" s="11">
        <f t="shared" si="4"/>
        <v>45</v>
      </c>
      <c r="U21" s="11">
        <f t="shared" si="4"/>
        <v>14</v>
      </c>
      <c r="V21" s="11">
        <f t="shared" si="4"/>
        <v>1</v>
      </c>
      <c r="W21" s="11">
        <f t="shared" si="4"/>
        <v>13</v>
      </c>
      <c r="X21" s="11">
        <f t="shared" si="4"/>
        <v>5</v>
      </c>
      <c r="Y21" s="11">
        <f t="shared" si="4"/>
        <v>1</v>
      </c>
      <c r="Z21" s="11">
        <f t="shared" si="4"/>
        <v>4</v>
      </c>
      <c r="AA21" s="11">
        <f t="shared" si="4"/>
        <v>0</v>
      </c>
      <c r="AB21" s="11">
        <f t="shared" si="4"/>
        <v>0</v>
      </c>
      <c r="AC21" s="11">
        <f t="shared" si="4"/>
        <v>0</v>
      </c>
      <c r="AD21" s="10"/>
      <c r="AE21" s="10"/>
      <c r="AF21" s="10"/>
      <c r="AG21" s="10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1" customHeight="1">
      <c r="A22" s="17"/>
      <c r="B22" s="14" t="s">
        <v>14</v>
      </c>
      <c r="C22" s="11">
        <f>SUM(D22:E22)</f>
        <v>313</v>
      </c>
      <c r="D22" s="11">
        <v>124</v>
      </c>
      <c r="E22" s="11">
        <v>189</v>
      </c>
      <c r="F22" s="11">
        <f>SUM(G22:H22)</f>
        <v>145</v>
      </c>
      <c r="G22" s="11">
        <v>67</v>
      </c>
      <c r="H22" s="11">
        <v>78</v>
      </c>
      <c r="I22" s="11">
        <f>SUM(J22:K22)</f>
        <v>72</v>
      </c>
      <c r="J22" s="11">
        <v>25</v>
      </c>
      <c r="K22" s="11">
        <v>47</v>
      </c>
      <c r="L22" s="11">
        <f>SUM(M22:N22)</f>
        <v>2</v>
      </c>
      <c r="M22" s="11">
        <v>0</v>
      </c>
      <c r="N22" s="11">
        <v>2</v>
      </c>
      <c r="O22" s="11">
        <f>SUM(P22:Q22)</f>
        <v>4</v>
      </c>
      <c r="P22" s="11">
        <v>4</v>
      </c>
      <c r="Q22" s="11">
        <v>0</v>
      </c>
      <c r="R22" s="11">
        <f>SUM(S22:T22)</f>
        <v>71</v>
      </c>
      <c r="S22" s="11">
        <v>26</v>
      </c>
      <c r="T22" s="11">
        <v>45</v>
      </c>
      <c r="U22" s="11">
        <f>SUM(V22:W22)</f>
        <v>14</v>
      </c>
      <c r="V22" s="11">
        <v>1</v>
      </c>
      <c r="W22" s="11">
        <v>13</v>
      </c>
      <c r="X22" s="11">
        <f>SUM(Y22:Z22)</f>
        <v>5</v>
      </c>
      <c r="Y22" s="11">
        <v>1</v>
      </c>
      <c r="Z22" s="11">
        <v>4</v>
      </c>
      <c r="AA22" s="11">
        <f>SUM(AB22:AC22)</f>
        <v>0</v>
      </c>
      <c r="AB22" s="11">
        <v>0</v>
      </c>
      <c r="AC22" s="11">
        <v>0</v>
      </c>
      <c r="AD22" s="10"/>
      <c r="AE22" s="10"/>
      <c r="AF22" s="10"/>
      <c r="AG22" s="10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ht="21" customHeight="1">
      <c r="A23" s="17"/>
      <c r="B23" s="14" t="s">
        <v>15</v>
      </c>
      <c r="C23" s="11">
        <f>SUM(D23:E23)</f>
        <v>0</v>
      </c>
      <c r="D23" s="11">
        <v>0</v>
      </c>
      <c r="E23" s="11">
        <v>0</v>
      </c>
      <c r="F23" s="11">
        <f>SUM(G23:H23)</f>
        <v>0</v>
      </c>
      <c r="G23" s="11">
        <v>0</v>
      </c>
      <c r="H23" s="11">
        <v>0</v>
      </c>
      <c r="I23" s="11">
        <f>SUM(J23:K23)</f>
        <v>0</v>
      </c>
      <c r="J23" s="11">
        <v>0</v>
      </c>
      <c r="K23" s="11">
        <v>0</v>
      </c>
      <c r="L23" s="11">
        <f>SUM(M23:N23)</f>
        <v>0</v>
      </c>
      <c r="M23" s="11">
        <v>0</v>
      </c>
      <c r="N23" s="11">
        <v>0</v>
      </c>
      <c r="O23" s="11">
        <f>SUM(P23:Q23)</f>
        <v>0</v>
      </c>
      <c r="P23" s="11">
        <v>0</v>
      </c>
      <c r="Q23" s="11">
        <v>0</v>
      </c>
      <c r="R23" s="11">
        <f>SUM(S23:T23)</f>
        <v>0</v>
      </c>
      <c r="S23" s="11">
        <v>0</v>
      </c>
      <c r="T23" s="11">
        <v>0</v>
      </c>
      <c r="U23" s="11">
        <f>SUM(V23:W23)</f>
        <v>0</v>
      </c>
      <c r="V23" s="11">
        <v>0</v>
      </c>
      <c r="W23" s="11">
        <v>0</v>
      </c>
      <c r="X23" s="11">
        <f>SUM(Y23:Z23)</f>
        <v>0</v>
      </c>
      <c r="Y23" s="11">
        <v>0</v>
      </c>
      <c r="Z23" s="11">
        <v>0</v>
      </c>
      <c r="AA23" s="11">
        <f>SUM(AB23:AC23)</f>
        <v>0</v>
      </c>
      <c r="AB23" s="11">
        <v>0</v>
      </c>
      <c r="AC23" s="11">
        <v>0</v>
      </c>
      <c r="AD23" s="10"/>
      <c r="AE23" s="10"/>
      <c r="AF23" s="10"/>
      <c r="AG23" s="10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ht="18" customHeight="1">
      <c r="A24" s="17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0"/>
      <c r="AE24" s="10"/>
      <c r="AF24" s="10"/>
      <c r="AG24" s="10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ht="21" customHeight="1">
      <c r="A25" s="86" t="s">
        <v>19</v>
      </c>
      <c r="B25" s="87"/>
      <c r="C25" s="10">
        <f aca="true" t="shared" si="5" ref="C25:AC25">SUM(C26:C27)</f>
        <v>1017</v>
      </c>
      <c r="D25" s="11">
        <f t="shared" si="5"/>
        <v>542</v>
      </c>
      <c r="E25" s="11">
        <f t="shared" si="5"/>
        <v>475</v>
      </c>
      <c r="F25" s="11">
        <f t="shared" si="5"/>
        <v>593</v>
      </c>
      <c r="G25" s="11">
        <f t="shared" si="5"/>
        <v>313</v>
      </c>
      <c r="H25" s="11">
        <f t="shared" si="5"/>
        <v>280</v>
      </c>
      <c r="I25" s="11">
        <f t="shared" si="5"/>
        <v>113</v>
      </c>
      <c r="J25" s="11">
        <f t="shared" si="5"/>
        <v>29</v>
      </c>
      <c r="K25" s="11">
        <f t="shared" si="5"/>
        <v>84</v>
      </c>
      <c r="L25" s="11">
        <f t="shared" si="5"/>
        <v>43</v>
      </c>
      <c r="M25" s="11">
        <f t="shared" si="5"/>
        <v>39</v>
      </c>
      <c r="N25" s="11">
        <f t="shared" si="5"/>
        <v>4</v>
      </c>
      <c r="O25" s="11">
        <f t="shared" si="5"/>
        <v>12</v>
      </c>
      <c r="P25" s="11">
        <f t="shared" si="5"/>
        <v>10</v>
      </c>
      <c r="Q25" s="11">
        <f t="shared" si="5"/>
        <v>2</v>
      </c>
      <c r="R25" s="11">
        <f t="shared" si="5"/>
        <v>243</v>
      </c>
      <c r="S25" s="11">
        <f t="shared" si="5"/>
        <v>146</v>
      </c>
      <c r="T25" s="11">
        <f t="shared" si="5"/>
        <v>97</v>
      </c>
      <c r="U25" s="11">
        <f t="shared" si="5"/>
        <v>2</v>
      </c>
      <c r="V25" s="11">
        <f t="shared" si="5"/>
        <v>0</v>
      </c>
      <c r="W25" s="11">
        <f t="shared" si="5"/>
        <v>2</v>
      </c>
      <c r="X25" s="11">
        <f t="shared" si="5"/>
        <v>11</v>
      </c>
      <c r="Y25" s="11">
        <f t="shared" si="5"/>
        <v>5</v>
      </c>
      <c r="Z25" s="11">
        <f t="shared" si="5"/>
        <v>6</v>
      </c>
      <c r="AA25" s="11">
        <f t="shared" si="5"/>
        <v>0</v>
      </c>
      <c r="AB25" s="11">
        <f t="shared" si="5"/>
        <v>0</v>
      </c>
      <c r="AC25" s="11">
        <f t="shared" si="5"/>
        <v>0</v>
      </c>
      <c r="AD25" s="10"/>
      <c r="AE25" s="10"/>
      <c r="AF25" s="10"/>
      <c r="AG25" s="10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ht="21" customHeight="1">
      <c r="A26" s="17"/>
      <c r="B26" s="14" t="s">
        <v>14</v>
      </c>
      <c r="C26" s="10">
        <f>SUM(D26:E26)</f>
        <v>1017</v>
      </c>
      <c r="D26" s="11">
        <v>542</v>
      </c>
      <c r="E26" s="11">
        <v>475</v>
      </c>
      <c r="F26" s="11">
        <f>SUM(G26:H26)</f>
        <v>593</v>
      </c>
      <c r="G26" s="11">
        <v>313</v>
      </c>
      <c r="H26" s="11">
        <v>280</v>
      </c>
      <c r="I26" s="11">
        <f>SUM(J26:K26)</f>
        <v>113</v>
      </c>
      <c r="J26" s="11">
        <v>29</v>
      </c>
      <c r="K26" s="11">
        <v>84</v>
      </c>
      <c r="L26" s="11">
        <f>SUM(M26:N26)</f>
        <v>43</v>
      </c>
      <c r="M26" s="11">
        <v>39</v>
      </c>
      <c r="N26" s="11">
        <v>4</v>
      </c>
      <c r="O26" s="11">
        <f>SUM(P26:Q26)</f>
        <v>12</v>
      </c>
      <c r="P26" s="11">
        <v>10</v>
      </c>
      <c r="Q26" s="11">
        <v>2</v>
      </c>
      <c r="R26" s="11">
        <f>SUM(S26:T26)</f>
        <v>243</v>
      </c>
      <c r="S26" s="11">
        <v>146</v>
      </c>
      <c r="T26" s="11">
        <v>97</v>
      </c>
      <c r="U26" s="11">
        <f>SUM(V26:W26)</f>
        <v>2</v>
      </c>
      <c r="V26" s="11">
        <v>0</v>
      </c>
      <c r="W26" s="11">
        <v>2</v>
      </c>
      <c r="X26" s="11">
        <f>SUM(Y26:Z26)</f>
        <v>11</v>
      </c>
      <c r="Y26" s="11">
        <v>5</v>
      </c>
      <c r="Z26" s="11">
        <v>6</v>
      </c>
      <c r="AA26" s="11">
        <f>SUM(AB26:AC26)</f>
        <v>0</v>
      </c>
      <c r="AB26" s="11">
        <v>0</v>
      </c>
      <c r="AC26" s="11">
        <v>0</v>
      </c>
      <c r="AD26" s="10"/>
      <c r="AE26" s="10"/>
      <c r="AF26" s="10"/>
      <c r="AG26" s="10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4" ht="21" customHeight="1">
      <c r="A27" s="17"/>
      <c r="B27" s="14" t="s">
        <v>15</v>
      </c>
      <c r="C27" s="11">
        <f>SUM(D27:E27)</f>
        <v>0</v>
      </c>
      <c r="D27" s="11">
        <v>0</v>
      </c>
      <c r="E27" s="11">
        <v>0</v>
      </c>
      <c r="F27" s="11">
        <f>SUM(G27:H27)</f>
        <v>0</v>
      </c>
      <c r="G27" s="11">
        <v>0</v>
      </c>
      <c r="H27" s="11">
        <v>0</v>
      </c>
      <c r="I27" s="11">
        <f>SUM(J27:K27)</f>
        <v>0</v>
      </c>
      <c r="J27" s="11">
        <v>0</v>
      </c>
      <c r="K27" s="11">
        <v>0</v>
      </c>
      <c r="L27" s="11">
        <f>SUM(M27:N27)</f>
        <v>0</v>
      </c>
      <c r="M27" s="11">
        <v>0</v>
      </c>
      <c r="N27" s="11">
        <v>0</v>
      </c>
      <c r="O27" s="11">
        <f>SUM(P27:Q27)</f>
        <v>0</v>
      </c>
      <c r="P27" s="11">
        <v>0</v>
      </c>
      <c r="Q27" s="11">
        <v>0</v>
      </c>
      <c r="R27" s="11">
        <f>SUM(S27:T27)</f>
        <v>0</v>
      </c>
      <c r="S27" s="11">
        <v>0</v>
      </c>
      <c r="T27" s="11">
        <v>0</v>
      </c>
      <c r="U27" s="11">
        <f>SUM(V27:W27)</f>
        <v>0</v>
      </c>
      <c r="V27" s="11">
        <v>0</v>
      </c>
      <c r="W27" s="11">
        <v>0</v>
      </c>
      <c r="X27" s="11">
        <f>SUM(Y27:Z27)</f>
        <v>0</v>
      </c>
      <c r="Y27" s="11">
        <v>0</v>
      </c>
      <c r="Z27" s="11">
        <v>0</v>
      </c>
      <c r="AA27" s="11">
        <f>SUM(AB27:AC27)</f>
        <v>0</v>
      </c>
      <c r="AB27" s="11">
        <v>0</v>
      </c>
      <c r="AC27" s="11">
        <v>0</v>
      </c>
      <c r="AD27" s="10"/>
      <c r="AE27" s="10"/>
      <c r="AF27" s="10"/>
      <c r="AG27" s="10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ht="18" customHeight="1">
      <c r="A28" s="17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0"/>
      <c r="AE28" s="10"/>
      <c r="AF28" s="10"/>
      <c r="AG28" s="10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ht="21" customHeight="1">
      <c r="A29" s="86" t="s">
        <v>20</v>
      </c>
      <c r="B29" s="87"/>
      <c r="C29" s="11">
        <f aca="true" t="shared" si="6" ref="C29:AC29">SUM(C30:C31)</f>
        <v>450</v>
      </c>
      <c r="D29" s="11">
        <f t="shared" si="6"/>
        <v>225</v>
      </c>
      <c r="E29" s="11">
        <f t="shared" si="6"/>
        <v>225</v>
      </c>
      <c r="F29" s="11">
        <f t="shared" si="6"/>
        <v>206</v>
      </c>
      <c r="G29" s="11">
        <f t="shared" si="6"/>
        <v>107</v>
      </c>
      <c r="H29" s="11">
        <f t="shared" si="6"/>
        <v>99</v>
      </c>
      <c r="I29" s="11">
        <f t="shared" si="6"/>
        <v>121</v>
      </c>
      <c r="J29" s="11">
        <f t="shared" si="6"/>
        <v>50</v>
      </c>
      <c r="K29" s="11">
        <f t="shared" si="6"/>
        <v>71</v>
      </c>
      <c r="L29" s="11">
        <f t="shared" si="6"/>
        <v>5</v>
      </c>
      <c r="M29" s="11">
        <f t="shared" si="6"/>
        <v>4</v>
      </c>
      <c r="N29" s="11">
        <f t="shared" si="6"/>
        <v>1</v>
      </c>
      <c r="O29" s="11">
        <f t="shared" si="6"/>
        <v>5</v>
      </c>
      <c r="P29" s="11">
        <f t="shared" si="6"/>
        <v>5</v>
      </c>
      <c r="Q29" s="11">
        <f t="shared" si="6"/>
        <v>0</v>
      </c>
      <c r="R29" s="11">
        <f t="shared" si="6"/>
        <v>108</v>
      </c>
      <c r="S29" s="11">
        <f t="shared" si="6"/>
        <v>54</v>
      </c>
      <c r="T29" s="11">
        <f t="shared" si="6"/>
        <v>54</v>
      </c>
      <c r="U29" s="11">
        <f t="shared" si="6"/>
        <v>0</v>
      </c>
      <c r="V29" s="11">
        <f t="shared" si="6"/>
        <v>0</v>
      </c>
      <c r="W29" s="11">
        <f t="shared" si="6"/>
        <v>0</v>
      </c>
      <c r="X29" s="11">
        <f t="shared" si="6"/>
        <v>5</v>
      </c>
      <c r="Y29" s="11">
        <f t="shared" si="6"/>
        <v>5</v>
      </c>
      <c r="Z29" s="11">
        <f t="shared" si="6"/>
        <v>0</v>
      </c>
      <c r="AA29" s="11">
        <f t="shared" si="6"/>
        <v>0</v>
      </c>
      <c r="AB29" s="11">
        <f t="shared" si="6"/>
        <v>0</v>
      </c>
      <c r="AC29" s="11">
        <f t="shared" si="6"/>
        <v>0</v>
      </c>
      <c r="AD29" s="10"/>
      <c r="AE29" s="10"/>
      <c r="AF29" s="10"/>
      <c r="AG29" s="10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ht="21" customHeight="1">
      <c r="A30" s="13"/>
      <c r="B30" s="14" t="s">
        <v>14</v>
      </c>
      <c r="C30" s="11">
        <f>SUM(D30:E30)</f>
        <v>450</v>
      </c>
      <c r="D30" s="11">
        <v>225</v>
      </c>
      <c r="E30" s="11">
        <v>225</v>
      </c>
      <c r="F30" s="11">
        <f>SUM(G30:H30)</f>
        <v>206</v>
      </c>
      <c r="G30" s="11">
        <v>107</v>
      </c>
      <c r="H30" s="11">
        <v>99</v>
      </c>
      <c r="I30" s="11">
        <f>SUM(J30:K30)</f>
        <v>121</v>
      </c>
      <c r="J30" s="11">
        <v>50</v>
      </c>
      <c r="K30" s="11">
        <v>71</v>
      </c>
      <c r="L30" s="11">
        <f>SUM(M30:N30)</f>
        <v>5</v>
      </c>
      <c r="M30" s="11">
        <v>4</v>
      </c>
      <c r="N30" s="11">
        <v>1</v>
      </c>
      <c r="O30" s="11">
        <f>SUM(P30:Q30)</f>
        <v>5</v>
      </c>
      <c r="P30" s="11">
        <v>5</v>
      </c>
      <c r="Q30" s="11">
        <v>0</v>
      </c>
      <c r="R30" s="11">
        <f>SUM(S30:T30)</f>
        <v>108</v>
      </c>
      <c r="S30" s="11">
        <v>54</v>
      </c>
      <c r="T30" s="11">
        <v>54</v>
      </c>
      <c r="U30" s="11">
        <f>SUM(V30:W30)</f>
        <v>0</v>
      </c>
      <c r="V30" s="11">
        <v>0</v>
      </c>
      <c r="W30" s="11">
        <v>0</v>
      </c>
      <c r="X30" s="11">
        <f>SUM(Y30:Z30)</f>
        <v>5</v>
      </c>
      <c r="Y30" s="11">
        <v>5</v>
      </c>
      <c r="Z30" s="11">
        <v>0</v>
      </c>
      <c r="AA30" s="11">
        <f>SUM(AB30:AC30)</f>
        <v>0</v>
      </c>
      <c r="AB30" s="11">
        <v>0</v>
      </c>
      <c r="AC30" s="11">
        <v>0</v>
      </c>
      <c r="AD30" s="10"/>
      <c r="AE30" s="10"/>
      <c r="AF30" s="10"/>
      <c r="AG30" s="10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4" ht="21" customHeight="1">
      <c r="A31" s="13"/>
      <c r="B31" s="14" t="s">
        <v>15</v>
      </c>
      <c r="C31" s="11">
        <f>SUM(D31:E31)</f>
        <v>0</v>
      </c>
      <c r="D31" s="11">
        <v>0</v>
      </c>
      <c r="E31" s="11">
        <v>0</v>
      </c>
      <c r="F31" s="11">
        <f>SUM(G31:H31)</f>
        <v>0</v>
      </c>
      <c r="G31" s="11">
        <v>0</v>
      </c>
      <c r="H31" s="11">
        <v>0</v>
      </c>
      <c r="I31" s="11">
        <f>SUM(J31:K31)</f>
        <v>0</v>
      </c>
      <c r="J31" s="11">
        <v>0</v>
      </c>
      <c r="K31" s="11">
        <v>0</v>
      </c>
      <c r="L31" s="11">
        <f>SUM(M31:N31)</f>
        <v>0</v>
      </c>
      <c r="M31" s="11">
        <v>0</v>
      </c>
      <c r="N31" s="11">
        <v>0</v>
      </c>
      <c r="O31" s="11">
        <f>SUM(P31:Q31)</f>
        <v>0</v>
      </c>
      <c r="P31" s="11">
        <v>0</v>
      </c>
      <c r="Q31" s="11">
        <v>0</v>
      </c>
      <c r="R31" s="11">
        <f>SUM(S31:T31)</f>
        <v>0</v>
      </c>
      <c r="S31" s="11">
        <v>0</v>
      </c>
      <c r="T31" s="11">
        <v>0</v>
      </c>
      <c r="U31" s="11">
        <f>SUM(V31:W31)</f>
        <v>0</v>
      </c>
      <c r="V31" s="11">
        <v>0</v>
      </c>
      <c r="W31" s="11">
        <v>0</v>
      </c>
      <c r="X31" s="11">
        <f>SUM(Y31:Z31)</f>
        <v>0</v>
      </c>
      <c r="Y31" s="11">
        <v>0</v>
      </c>
      <c r="Z31" s="11">
        <v>0</v>
      </c>
      <c r="AA31" s="11">
        <f>SUM(AB31:AC31)</f>
        <v>0</v>
      </c>
      <c r="AB31" s="11">
        <v>0</v>
      </c>
      <c r="AC31" s="11">
        <v>0</v>
      </c>
      <c r="AD31" s="10"/>
      <c r="AE31" s="10"/>
      <c r="AF31" s="10"/>
      <c r="AG31" s="10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</row>
    <row r="32" spans="1:74" ht="18" customHeight="1">
      <c r="A32" s="13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0"/>
      <c r="AE32" s="10"/>
      <c r="AF32" s="10"/>
      <c r="AG32" s="10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</row>
    <row r="33" spans="1:74" ht="21" customHeight="1">
      <c r="A33" s="86" t="s">
        <v>21</v>
      </c>
      <c r="B33" s="87" t="s">
        <v>22</v>
      </c>
      <c r="C33" s="10">
        <f aca="true" t="shared" si="7" ref="C33:AC33">SUM(C34:C35)</f>
        <v>2022</v>
      </c>
      <c r="D33" s="10">
        <f t="shared" si="7"/>
        <v>1122</v>
      </c>
      <c r="E33" s="11">
        <f t="shared" si="7"/>
        <v>900</v>
      </c>
      <c r="F33" s="10">
        <f t="shared" si="7"/>
        <v>1110</v>
      </c>
      <c r="G33" s="11">
        <f t="shared" si="7"/>
        <v>633</v>
      </c>
      <c r="H33" s="11">
        <f t="shared" si="7"/>
        <v>477</v>
      </c>
      <c r="I33" s="11">
        <f t="shared" si="7"/>
        <v>266</v>
      </c>
      <c r="J33" s="11">
        <f t="shared" si="7"/>
        <v>111</v>
      </c>
      <c r="K33" s="11">
        <f t="shared" si="7"/>
        <v>155</v>
      </c>
      <c r="L33" s="11">
        <f t="shared" si="7"/>
        <v>84</v>
      </c>
      <c r="M33" s="11">
        <f t="shared" si="7"/>
        <v>62</v>
      </c>
      <c r="N33" s="11">
        <f t="shared" si="7"/>
        <v>22</v>
      </c>
      <c r="O33" s="11">
        <f t="shared" si="7"/>
        <v>5</v>
      </c>
      <c r="P33" s="11">
        <f t="shared" si="7"/>
        <v>5</v>
      </c>
      <c r="Q33" s="11">
        <f t="shared" si="7"/>
        <v>0</v>
      </c>
      <c r="R33" s="11">
        <f t="shared" si="7"/>
        <v>541</v>
      </c>
      <c r="S33" s="11">
        <f t="shared" si="7"/>
        <v>310</v>
      </c>
      <c r="T33" s="11">
        <f t="shared" si="7"/>
        <v>231</v>
      </c>
      <c r="U33" s="11">
        <f t="shared" si="7"/>
        <v>5</v>
      </c>
      <c r="V33" s="11">
        <f t="shared" si="7"/>
        <v>1</v>
      </c>
      <c r="W33" s="11">
        <f t="shared" si="7"/>
        <v>4</v>
      </c>
      <c r="X33" s="11">
        <f t="shared" si="7"/>
        <v>11</v>
      </c>
      <c r="Y33" s="11">
        <f t="shared" si="7"/>
        <v>0</v>
      </c>
      <c r="Z33" s="11">
        <f t="shared" si="7"/>
        <v>11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0"/>
      <c r="AE33" s="10"/>
      <c r="AF33" s="10"/>
      <c r="AG33" s="10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</row>
    <row r="34" spans="1:74" ht="21" customHeight="1">
      <c r="A34" s="13"/>
      <c r="B34" s="14" t="s">
        <v>14</v>
      </c>
      <c r="C34" s="10">
        <f>SUM(D34:E34)</f>
        <v>1594</v>
      </c>
      <c r="D34" s="11">
        <v>831</v>
      </c>
      <c r="E34" s="11">
        <v>763</v>
      </c>
      <c r="F34" s="11">
        <f>SUM(G34:H34)</f>
        <v>816</v>
      </c>
      <c r="G34" s="11">
        <v>426</v>
      </c>
      <c r="H34" s="11">
        <v>390</v>
      </c>
      <c r="I34" s="11">
        <f>SUM(J34:K34)</f>
        <v>206</v>
      </c>
      <c r="J34" s="11">
        <v>78</v>
      </c>
      <c r="K34" s="11">
        <v>128</v>
      </c>
      <c r="L34" s="11">
        <f>SUM(M34:N34)</f>
        <v>65</v>
      </c>
      <c r="M34" s="11">
        <v>48</v>
      </c>
      <c r="N34" s="11">
        <v>17</v>
      </c>
      <c r="O34" s="11">
        <f>SUM(P34:Q34)</f>
        <v>3</v>
      </c>
      <c r="P34" s="11">
        <v>3</v>
      </c>
      <c r="Q34" s="11">
        <v>0</v>
      </c>
      <c r="R34" s="11">
        <f>SUM(S34:T34)</f>
        <v>490</v>
      </c>
      <c r="S34" s="11">
        <v>276</v>
      </c>
      <c r="T34" s="11">
        <v>214</v>
      </c>
      <c r="U34" s="11">
        <f>SUM(V34:W34)</f>
        <v>4</v>
      </c>
      <c r="V34" s="11">
        <v>0</v>
      </c>
      <c r="W34" s="11">
        <v>4</v>
      </c>
      <c r="X34" s="11">
        <f>SUM(Y34:Z34)</f>
        <v>10</v>
      </c>
      <c r="Y34" s="11">
        <v>0</v>
      </c>
      <c r="Z34" s="11">
        <v>10</v>
      </c>
      <c r="AA34" s="11">
        <f>SUM(AB34:AC34)</f>
        <v>0</v>
      </c>
      <c r="AB34" s="11">
        <v>0</v>
      </c>
      <c r="AC34" s="11">
        <v>0</v>
      </c>
      <c r="AD34" s="10"/>
      <c r="AE34" s="10"/>
      <c r="AF34" s="10"/>
      <c r="AG34" s="10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</row>
    <row r="35" spans="1:74" ht="21" customHeight="1">
      <c r="A35" s="13"/>
      <c r="B35" s="14" t="s">
        <v>15</v>
      </c>
      <c r="C35" s="11">
        <f>SUM(D35:E35)</f>
        <v>428</v>
      </c>
      <c r="D35" s="11">
        <v>291</v>
      </c>
      <c r="E35" s="11">
        <v>137</v>
      </c>
      <c r="F35" s="11">
        <f>SUM(G35:H35)</f>
        <v>294</v>
      </c>
      <c r="G35" s="11">
        <v>207</v>
      </c>
      <c r="H35" s="11">
        <v>87</v>
      </c>
      <c r="I35" s="11">
        <f>SUM(J35:K35)</f>
        <v>60</v>
      </c>
      <c r="J35" s="11">
        <v>33</v>
      </c>
      <c r="K35" s="11">
        <v>27</v>
      </c>
      <c r="L35" s="11">
        <f>SUM(M35:N35)</f>
        <v>19</v>
      </c>
      <c r="M35" s="11">
        <v>14</v>
      </c>
      <c r="N35" s="11">
        <v>5</v>
      </c>
      <c r="O35" s="11">
        <f>SUM(P35:Q35)</f>
        <v>2</v>
      </c>
      <c r="P35" s="11">
        <v>2</v>
      </c>
      <c r="Q35" s="11">
        <v>0</v>
      </c>
      <c r="R35" s="11">
        <f>SUM(S35:T35)</f>
        <v>51</v>
      </c>
      <c r="S35" s="11">
        <v>34</v>
      </c>
      <c r="T35" s="11">
        <v>17</v>
      </c>
      <c r="U35" s="11">
        <f>SUM(V35:W35)</f>
        <v>1</v>
      </c>
      <c r="V35" s="11">
        <v>1</v>
      </c>
      <c r="W35" s="11">
        <v>0</v>
      </c>
      <c r="X35" s="11">
        <f>SUM(Y35:Z35)</f>
        <v>1</v>
      </c>
      <c r="Y35" s="11">
        <v>0</v>
      </c>
      <c r="Z35" s="11">
        <v>1</v>
      </c>
      <c r="AA35" s="11">
        <f>SUM(AB35:AC35)</f>
        <v>0</v>
      </c>
      <c r="AB35" s="11">
        <v>0</v>
      </c>
      <c r="AC35" s="11">
        <v>0</v>
      </c>
      <c r="AD35" s="10"/>
      <c r="AE35" s="10"/>
      <c r="AF35" s="10"/>
      <c r="AG35" s="10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</row>
    <row r="36" spans="1:74" ht="18" customHeight="1">
      <c r="A36" s="18"/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0"/>
      <c r="AE36" s="10"/>
      <c r="AF36" s="10"/>
      <c r="AG36" s="10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</row>
    <row r="37" spans="1:74" ht="21" customHeight="1">
      <c r="A37" s="86" t="s">
        <v>23</v>
      </c>
      <c r="B37" s="87" t="s">
        <v>24</v>
      </c>
      <c r="C37" s="10">
        <f aca="true" t="shared" si="8" ref="C37:AC37">SUM(C38:C39)</f>
        <v>2230</v>
      </c>
      <c r="D37" s="10">
        <f t="shared" si="8"/>
        <v>1081</v>
      </c>
      <c r="E37" s="10">
        <f t="shared" si="8"/>
        <v>1149</v>
      </c>
      <c r="F37" s="10">
        <f t="shared" si="8"/>
        <v>1275</v>
      </c>
      <c r="G37" s="11">
        <f t="shared" si="8"/>
        <v>635</v>
      </c>
      <c r="H37" s="11">
        <f t="shared" si="8"/>
        <v>640</v>
      </c>
      <c r="I37" s="11">
        <f t="shared" si="8"/>
        <v>323</v>
      </c>
      <c r="J37" s="11">
        <f t="shared" si="8"/>
        <v>108</v>
      </c>
      <c r="K37" s="11">
        <f t="shared" si="8"/>
        <v>215</v>
      </c>
      <c r="L37" s="11">
        <f t="shared" si="8"/>
        <v>155</v>
      </c>
      <c r="M37" s="11">
        <f t="shared" si="8"/>
        <v>81</v>
      </c>
      <c r="N37" s="11">
        <f t="shared" si="8"/>
        <v>74</v>
      </c>
      <c r="O37" s="11">
        <f t="shared" si="8"/>
        <v>4</v>
      </c>
      <c r="P37" s="11">
        <f t="shared" si="8"/>
        <v>4</v>
      </c>
      <c r="Q37" s="11">
        <f t="shared" si="8"/>
        <v>0</v>
      </c>
      <c r="R37" s="11">
        <f t="shared" si="8"/>
        <v>429</v>
      </c>
      <c r="S37" s="11">
        <f t="shared" si="8"/>
        <v>234</v>
      </c>
      <c r="T37" s="11">
        <f t="shared" si="8"/>
        <v>195</v>
      </c>
      <c r="U37" s="11">
        <f t="shared" si="8"/>
        <v>17</v>
      </c>
      <c r="V37" s="11">
        <f t="shared" si="8"/>
        <v>6</v>
      </c>
      <c r="W37" s="11">
        <f t="shared" si="8"/>
        <v>11</v>
      </c>
      <c r="X37" s="11">
        <f t="shared" si="8"/>
        <v>27</v>
      </c>
      <c r="Y37" s="11">
        <f t="shared" si="8"/>
        <v>13</v>
      </c>
      <c r="Z37" s="11">
        <f t="shared" si="8"/>
        <v>14</v>
      </c>
      <c r="AA37" s="11">
        <f t="shared" si="8"/>
        <v>0</v>
      </c>
      <c r="AB37" s="11">
        <f t="shared" si="8"/>
        <v>0</v>
      </c>
      <c r="AC37" s="11">
        <f t="shared" si="8"/>
        <v>0</v>
      </c>
      <c r="AD37" s="10"/>
      <c r="AE37" s="10"/>
      <c r="AF37" s="10"/>
      <c r="AG37" s="10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ht="21" customHeight="1">
      <c r="A38" s="13"/>
      <c r="B38" s="14" t="s">
        <v>14</v>
      </c>
      <c r="C38" s="10">
        <f>SUM(D38:E38)</f>
        <v>1303</v>
      </c>
      <c r="D38" s="11">
        <v>662</v>
      </c>
      <c r="E38" s="11">
        <v>641</v>
      </c>
      <c r="F38" s="11">
        <f>SUM(G38:H38)</f>
        <v>681</v>
      </c>
      <c r="G38" s="11">
        <v>344</v>
      </c>
      <c r="H38" s="11">
        <v>337</v>
      </c>
      <c r="I38" s="11">
        <f>SUM(J38:K38)</f>
        <v>153</v>
      </c>
      <c r="J38" s="11">
        <v>56</v>
      </c>
      <c r="K38" s="11">
        <v>97</v>
      </c>
      <c r="L38" s="11">
        <f>SUM(M38:N38)</f>
        <v>123</v>
      </c>
      <c r="M38" s="11">
        <v>60</v>
      </c>
      <c r="N38" s="11">
        <v>63</v>
      </c>
      <c r="O38" s="11">
        <f>SUM(P38:Q38)</f>
        <v>1</v>
      </c>
      <c r="P38" s="11">
        <v>1</v>
      </c>
      <c r="Q38" s="11">
        <v>0</v>
      </c>
      <c r="R38" s="11">
        <f>SUM(S38:T38)</f>
        <v>319</v>
      </c>
      <c r="S38" s="11">
        <v>191</v>
      </c>
      <c r="T38" s="11">
        <v>128</v>
      </c>
      <c r="U38" s="11">
        <f>SUM(V38:W38)</f>
        <v>9</v>
      </c>
      <c r="V38" s="11">
        <v>4</v>
      </c>
      <c r="W38" s="11">
        <v>5</v>
      </c>
      <c r="X38" s="11">
        <f>SUM(Y38:Z38)</f>
        <v>17</v>
      </c>
      <c r="Y38" s="11">
        <v>6</v>
      </c>
      <c r="Z38" s="11">
        <v>11</v>
      </c>
      <c r="AA38" s="11">
        <f>SUM(AB38:AC38)</f>
        <v>0</v>
      </c>
      <c r="AB38" s="11">
        <v>0</v>
      </c>
      <c r="AC38" s="11">
        <v>0</v>
      </c>
      <c r="AD38" s="10"/>
      <c r="AE38" s="10"/>
      <c r="AF38" s="10"/>
      <c r="AG38" s="10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ht="21" customHeight="1">
      <c r="A39" s="13"/>
      <c r="B39" s="14" t="s">
        <v>15</v>
      </c>
      <c r="C39" s="11">
        <f>SUM(D39:E39)</f>
        <v>927</v>
      </c>
      <c r="D39" s="11">
        <v>419</v>
      </c>
      <c r="E39" s="11">
        <v>508</v>
      </c>
      <c r="F39" s="11">
        <f>SUM(G39:H39)</f>
        <v>594</v>
      </c>
      <c r="G39" s="11">
        <v>291</v>
      </c>
      <c r="H39" s="11">
        <v>303</v>
      </c>
      <c r="I39" s="11">
        <f>SUM(J39:K39)</f>
        <v>170</v>
      </c>
      <c r="J39" s="11">
        <v>52</v>
      </c>
      <c r="K39" s="11">
        <v>118</v>
      </c>
      <c r="L39" s="11">
        <f>SUM(M39:N39)</f>
        <v>32</v>
      </c>
      <c r="M39" s="11">
        <v>21</v>
      </c>
      <c r="N39" s="11">
        <v>11</v>
      </c>
      <c r="O39" s="11">
        <f>SUM(P39:Q39)</f>
        <v>3</v>
      </c>
      <c r="P39" s="11">
        <v>3</v>
      </c>
      <c r="Q39" s="11">
        <v>0</v>
      </c>
      <c r="R39" s="11">
        <f>SUM(S39:T39)</f>
        <v>110</v>
      </c>
      <c r="S39" s="11">
        <v>43</v>
      </c>
      <c r="T39" s="11">
        <v>67</v>
      </c>
      <c r="U39" s="11">
        <f>SUM(V39:W39)</f>
        <v>8</v>
      </c>
      <c r="V39" s="11">
        <v>2</v>
      </c>
      <c r="W39" s="11">
        <v>6</v>
      </c>
      <c r="X39" s="11">
        <f>SUM(Y39:Z39)</f>
        <v>10</v>
      </c>
      <c r="Y39" s="11">
        <v>7</v>
      </c>
      <c r="Z39" s="11">
        <v>3</v>
      </c>
      <c r="AA39" s="11">
        <f>SUM(AB39:AC39)</f>
        <v>0</v>
      </c>
      <c r="AB39" s="11">
        <v>0</v>
      </c>
      <c r="AC39" s="11">
        <v>0</v>
      </c>
      <c r="AD39" s="10"/>
      <c r="AE39" s="10"/>
      <c r="AF39" s="10"/>
      <c r="AG39" s="10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ht="18" customHeight="1">
      <c r="A40" s="17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0"/>
      <c r="AE40" s="10"/>
      <c r="AF40" s="10"/>
      <c r="AG40" s="10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ht="21" customHeight="1">
      <c r="A41" s="86" t="s">
        <v>25</v>
      </c>
      <c r="B41" s="87" t="s">
        <v>26</v>
      </c>
      <c r="C41" s="10">
        <f aca="true" t="shared" si="9" ref="C41:AC41">SUM(C42:C43)</f>
        <v>1266</v>
      </c>
      <c r="D41" s="11">
        <f t="shared" si="9"/>
        <v>686</v>
      </c>
      <c r="E41" s="11">
        <f t="shared" si="9"/>
        <v>580</v>
      </c>
      <c r="F41" s="11">
        <f t="shared" si="9"/>
        <v>524</v>
      </c>
      <c r="G41" s="11">
        <f t="shared" si="9"/>
        <v>260</v>
      </c>
      <c r="H41" s="11">
        <f t="shared" si="9"/>
        <v>264</v>
      </c>
      <c r="I41" s="11">
        <f t="shared" si="9"/>
        <v>95</v>
      </c>
      <c r="J41" s="11">
        <f t="shared" si="9"/>
        <v>31</v>
      </c>
      <c r="K41" s="11">
        <f t="shared" si="9"/>
        <v>64</v>
      </c>
      <c r="L41" s="11">
        <f t="shared" si="9"/>
        <v>122</v>
      </c>
      <c r="M41" s="11">
        <f t="shared" si="9"/>
        <v>76</v>
      </c>
      <c r="N41" s="11">
        <f t="shared" si="9"/>
        <v>46</v>
      </c>
      <c r="O41" s="11">
        <f t="shared" si="9"/>
        <v>8</v>
      </c>
      <c r="P41" s="11">
        <f t="shared" si="9"/>
        <v>7</v>
      </c>
      <c r="Q41" s="11">
        <f t="shared" si="9"/>
        <v>1</v>
      </c>
      <c r="R41" s="11">
        <f t="shared" si="9"/>
        <v>495</v>
      </c>
      <c r="S41" s="11">
        <f t="shared" si="9"/>
        <v>305</v>
      </c>
      <c r="T41" s="11">
        <f t="shared" si="9"/>
        <v>190</v>
      </c>
      <c r="U41" s="11">
        <f t="shared" si="9"/>
        <v>2</v>
      </c>
      <c r="V41" s="11">
        <f t="shared" si="9"/>
        <v>1</v>
      </c>
      <c r="W41" s="11">
        <f t="shared" si="9"/>
        <v>1</v>
      </c>
      <c r="X41" s="11">
        <f t="shared" si="9"/>
        <v>20</v>
      </c>
      <c r="Y41" s="11">
        <f t="shared" si="9"/>
        <v>6</v>
      </c>
      <c r="Z41" s="11">
        <f t="shared" si="9"/>
        <v>14</v>
      </c>
      <c r="AA41" s="11">
        <f t="shared" si="9"/>
        <v>0</v>
      </c>
      <c r="AB41" s="11">
        <f t="shared" si="9"/>
        <v>0</v>
      </c>
      <c r="AC41" s="11">
        <f t="shared" si="9"/>
        <v>0</v>
      </c>
      <c r="AD41" s="10"/>
      <c r="AE41" s="10"/>
      <c r="AF41" s="10"/>
      <c r="AG41" s="10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ht="21" customHeight="1">
      <c r="A42" s="17"/>
      <c r="B42" s="14" t="s">
        <v>14</v>
      </c>
      <c r="C42" s="10">
        <f>SUM(D42:E42)</f>
        <v>1266</v>
      </c>
      <c r="D42" s="11">
        <v>686</v>
      </c>
      <c r="E42" s="11">
        <v>580</v>
      </c>
      <c r="F42" s="11">
        <f>SUM(G42:H42)</f>
        <v>524</v>
      </c>
      <c r="G42" s="11">
        <v>260</v>
      </c>
      <c r="H42" s="11">
        <v>264</v>
      </c>
      <c r="I42" s="11">
        <f>SUM(J42:K42)</f>
        <v>95</v>
      </c>
      <c r="J42" s="11">
        <v>31</v>
      </c>
      <c r="K42" s="11">
        <v>64</v>
      </c>
      <c r="L42" s="11">
        <f>SUM(M42:N42)</f>
        <v>122</v>
      </c>
      <c r="M42" s="11">
        <v>76</v>
      </c>
      <c r="N42" s="11">
        <v>46</v>
      </c>
      <c r="O42" s="11">
        <f>SUM(P42:Q42)</f>
        <v>8</v>
      </c>
      <c r="P42" s="11">
        <v>7</v>
      </c>
      <c r="Q42" s="11">
        <v>1</v>
      </c>
      <c r="R42" s="11">
        <f>SUM(S42:T42)</f>
        <v>495</v>
      </c>
      <c r="S42" s="11">
        <v>305</v>
      </c>
      <c r="T42" s="11">
        <v>190</v>
      </c>
      <c r="U42" s="11">
        <f>SUM(V42:W42)</f>
        <v>2</v>
      </c>
      <c r="V42" s="11">
        <v>1</v>
      </c>
      <c r="W42" s="11">
        <v>1</v>
      </c>
      <c r="X42" s="11">
        <f>SUM(Y42:Z42)</f>
        <v>20</v>
      </c>
      <c r="Y42" s="11">
        <v>6</v>
      </c>
      <c r="Z42" s="11">
        <v>14</v>
      </c>
      <c r="AA42" s="11">
        <f>SUM(AB42:AC42)</f>
        <v>0</v>
      </c>
      <c r="AB42" s="11">
        <v>0</v>
      </c>
      <c r="AC42" s="11">
        <v>0</v>
      </c>
      <c r="AD42" s="10"/>
      <c r="AE42" s="10"/>
      <c r="AF42" s="10"/>
      <c r="AG42" s="10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ht="21" customHeight="1">
      <c r="A43" s="17"/>
      <c r="B43" s="14" t="s">
        <v>15</v>
      </c>
      <c r="C43" s="11">
        <f>SUM(D43:E43)</f>
        <v>0</v>
      </c>
      <c r="D43" s="11">
        <v>0</v>
      </c>
      <c r="E43" s="11">
        <v>0</v>
      </c>
      <c r="F43" s="11">
        <f>SUM(G43:H43)</f>
        <v>0</v>
      </c>
      <c r="G43" s="11">
        <v>0</v>
      </c>
      <c r="H43" s="11">
        <v>0</v>
      </c>
      <c r="I43" s="11">
        <f>SUM(J43:K43)</f>
        <v>0</v>
      </c>
      <c r="J43" s="11">
        <v>0</v>
      </c>
      <c r="K43" s="11">
        <v>0</v>
      </c>
      <c r="L43" s="11">
        <f>SUM(M43:N43)</f>
        <v>0</v>
      </c>
      <c r="M43" s="11">
        <v>0</v>
      </c>
      <c r="N43" s="11">
        <v>0</v>
      </c>
      <c r="O43" s="11">
        <f>SUM(P43:Q43)</f>
        <v>0</v>
      </c>
      <c r="P43" s="11">
        <v>0</v>
      </c>
      <c r="Q43" s="11">
        <v>0</v>
      </c>
      <c r="R43" s="11">
        <f>SUM(S43:T43)</f>
        <v>0</v>
      </c>
      <c r="S43" s="11">
        <v>0</v>
      </c>
      <c r="T43" s="11">
        <v>0</v>
      </c>
      <c r="U43" s="11">
        <f>SUM(V43:W43)</f>
        <v>0</v>
      </c>
      <c r="V43" s="11">
        <v>0</v>
      </c>
      <c r="W43" s="11">
        <v>0</v>
      </c>
      <c r="X43" s="11">
        <f>SUM(Y43:Z43)</f>
        <v>0</v>
      </c>
      <c r="Y43" s="11">
        <v>0</v>
      </c>
      <c r="Z43" s="11">
        <v>0</v>
      </c>
      <c r="AA43" s="11">
        <f>SUM(AB43:AC43)</f>
        <v>0</v>
      </c>
      <c r="AB43" s="11">
        <v>0</v>
      </c>
      <c r="AC43" s="11">
        <v>0</v>
      </c>
      <c r="AD43" s="10"/>
      <c r="AE43" s="10"/>
      <c r="AF43" s="10"/>
      <c r="AG43" s="10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ht="18" customHeight="1">
      <c r="A44" s="17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0"/>
      <c r="AE44" s="10"/>
      <c r="AF44" s="10"/>
      <c r="AG44" s="10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4" ht="21" customHeight="1">
      <c r="A45" s="86" t="s">
        <v>27</v>
      </c>
      <c r="B45" s="87" t="s">
        <v>28</v>
      </c>
      <c r="C45" s="11">
        <f aca="true" t="shared" si="10" ref="C45:AC45">SUM(C46:C47)</f>
        <v>271</v>
      </c>
      <c r="D45" s="11">
        <f t="shared" si="10"/>
        <v>111</v>
      </c>
      <c r="E45" s="11">
        <f t="shared" si="10"/>
        <v>160</v>
      </c>
      <c r="F45" s="11">
        <f t="shared" si="10"/>
        <v>115</v>
      </c>
      <c r="G45" s="11">
        <f t="shared" si="10"/>
        <v>44</v>
      </c>
      <c r="H45" s="11">
        <f t="shared" si="10"/>
        <v>71</v>
      </c>
      <c r="I45" s="11">
        <f t="shared" si="10"/>
        <v>78</v>
      </c>
      <c r="J45" s="11">
        <f t="shared" si="10"/>
        <v>28</v>
      </c>
      <c r="K45" s="11">
        <f t="shared" si="10"/>
        <v>50</v>
      </c>
      <c r="L45" s="11">
        <f t="shared" si="10"/>
        <v>4</v>
      </c>
      <c r="M45" s="11">
        <f t="shared" si="10"/>
        <v>2</v>
      </c>
      <c r="N45" s="11">
        <f t="shared" si="10"/>
        <v>2</v>
      </c>
      <c r="O45" s="11">
        <f t="shared" si="10"/>
        <v>1</v>
      </c>
      <c r="P45" s="11">
        <f t="shared" si="10"/>
        <v>1</v>
      </c>
      <c r="Q45" s="11">
        <f t="shared" si="10"/>
        <v>0</v>
      </c>
      <c r="R45" s="11">
        <f t="shared" si="10"/>
        <v>70</v>
      </c>
      <c r="S45" s="11">
        <f t="shared" si="10"/>
        <v>34</v>
      </c>
      <c r="T45" s="11">
        <f t="shared" si="10"/>
        <v>36</v>
      </c>
      <c r="U45" s="11">
        <f t="shared" si="10"/>
        <v>0</v>
      </c>
      <c r="V45" s="11">
        <f t="shared" si="10"/>
        <v>0</v>
      </c>
      <c r="W45" s="11">
        <f t="shared" si="10"/>
        <v>0</v>
      </c>
      <c r="X45" s="11">
        <f t="shared" si="10"/>
        <v>3</v>
      </c>
      <c r="Y45" s="11">
        <f t="shared" si="10"/>
        <v>2</v>
      </c>
      <c r="Z45" s="11">
        <f t="shared" si="10"/>
        <v>1</v>
      </c>
      <c r="AA45" s="11">
        <f t="shared" si="10"/>
        <v>0</v>
      </c>
      <c r="AB45" s="11">
        <f t="shared" si="10"/>
        <v>0</v>
      </c>
      <c r="AC45" s="11">
        <f t="shared" si="10"/>
        <v>0</v>
      </c>
      <c r="AD45" s="10"/>
      <c r="AE45" s="10"/>
      <c r="AF45" s="10"/>
      <c r="AG45" s="10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</row>
    <row r="46" spans="1:74" ht="21" customHeight="1">
      <c r="A46" s="13"/>
      <c r="B46" s="14" t="s">
        <v>14</v>
      </c>
      <c r="C46" s="11">
        <f>SUM(D46:E46)</f>
        <v>271</v>
      </c>
      <c r="D46" s="11">
        <v>111</v>
      </c>
      <c r="E46" s="11">
        <v>160</v>
      </c>
      <c r="F46" s="11">
        <f>SUM(G46:H46)</f>
        <v>115</v>
      </c>
      <c r="G46" s="11">
        <v>44</v>
      </c>
      <c r="H46" s="11">
        <v>71</v>
      </c>
      <c r="I46" s="11">
        <f>SUM(J46:K46)</f>
        <v>78</v>
      </c>
      <c r="J46" s="11">
        <v>28</v>
      </c>
      <c r="K46" s="11">
        <v>50</v>
      </c>
      <c r="L46" s="11">
        <f>SUM(M46:N46)</f>
        <v>4</v>
      </c>
      <c r="M46" s="11">
        <v>2</v>
      </c>
      <c r="N46" s="11">
        <v>2</v>
      </c>
      <c r="O46" s="11">
        <f>SUM(P46:Q46)</f>
        <v>1</v>
      </c>
      <c r="P46" s="11">
        <v>1</v>
      </c>
      <c r="Q46" s="11">
        <v>0</v>
      </c>
      <c r="R46" s="11">
        <f>SUM(S46:T46)</f>
        <v>70</v>
      </c>
      <c r="S46" s="11">
        <v>34</v>
      </c>
      <c r="T46" s="11">
        <v>36</v>
      </c>
      <c r="U46" s="11">
        <f>SUM(V46:W46)</f>
        <v>0</v>
      </c>
      <c r="V46" s="11">
        <v>0</v>
      </c>
      <c r="W46" s="11">
        <v>0</v>
      </c>
      <c r="X46" s="11">
        <f>SUM(Y46:Z46)</f>
        <v>3</v>
      </c>
      <c r="Y46" s="11">
        <v>2</v>
      </c>
      <c r="Z46" s="11">
        <v>1</v>
      </c>
      <c r="AA46" s="11">
        <f>SUM(AB46:AC46)</f>
        <v>0</v>
      </c>
      <c r="AB46" s="11">
        <v>0</v>
      </c>
      <c r="AC46" s="11">
        <v>0</v>
      </c>
      <c r="AD46" s="10"/>
      <c r="AE46" s="10"/>
      <c r="AF46" s="10"/>
      <c r="AG46" s="10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ht="21" customHeight="1">
      <c r="A47" s="18"/>
      <c r="B47" s="14" t="s">
        <v>15</v>
      </c>
      <c r="C47" s="11">
        <f>SUM(D47:E47)</f>
        <v>0</v>
      </c>
      <c r="D47" s="11">
        <v>0</v>
      </c>
      <c r="E47" s="11">
        <v>0</v>
      </c>
      <c r="F47" s="11">
        <f>SUM(G47:H47)</f>
        <v>0</v>
      </c>
      <c r="G47" s="11">
        <v>0</v>
      </c>
      <c r="H47" s="11">
        <v>0</v>
      </c>
      <c r="I47" s="11">
        <f>SUM(J47:K47)</f>
        <v>0</v>
      </c>
      <c r="J47" s="11">
        <v>0</v>
      </c>
      <c r="K47" s="11">
        <v>0</v>
      </c>
      <c r="L47" s="11">
        <f>SUM(M47:N47)</f>
        <v>0</v>
      </c>
      <c r="M47" s="11">
        <v>0</v>
      </c>
      <c r="N47" s="11">
        <v>0</v>
      </c>
      <c r="O47" s="11">
        <f>SUM(P47:Q47)</f>
        <v>0</v>
      </c>
      <c r="P47" s="11">
        <v>0</v>
      </c>
      <c r="Q47" s="11">
        <v>0</v>
      </c>
      <c r="R47" s="11">
        <f>SUM(S47:T47)</f>
        <v>0</v>
      </c>
      <c r="S47" s="11">
        <v>0</v>
      </c>
      <c r="T47" s="11">
        <v>0</v>
      </c>
      <c r="U47" s="11">
        <f>SUM(V47:W47)</f>
        <v>0</v>
      </c>
      <c r="V47" s="11">
        <v>0</v>
      </c>
      <c r="W47" s="11">
        <v>0</v>
      </c>
      <c r="X47" s="11">
        <f>SUM(Y47:Z47)</f>
        <v>0</v>
      </c>
      <c r="Y47" s="11">
        <v>0</v>
      </c>
      <c r="Z47" s="11">
        <v>0</v>
      </c>
      <c r="AA47" s="11">
        <f>SUM(AB47:AC47)</f>
        <v>0</v>
      </c>
      <c r="AB47" s="11">
        <v>0</v>
      </c>
      <c r="AC47" s="11">
        <v>0</v>
      </c>
      <c r="AD47" s="10"/>
      <c r="AE47" s="10"/>
      <c r="AF47" s="10"/>
      <c r="AG47" s="10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ht="18" customHeight="1">
      <c r="A48" s="18"/>
      <c r="B48" s="1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0"/>
      <c r="AE48" s="10"/>
      <c r="AF48" s="10"/>
      <c r="AG48" s="10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ht="21" customHeight="1">
      <c r="A49" s="86" t="s">
        <v>29</v>
      </c>
      <c r="B49" s="87"/>
      <c r="C49" s="10">
        <f aca="true" t="shared" si="11" ref="C49:AC49">SUM(C50:C51)</f>
        <v>1181</v>
      </c>
      <c r="D49" s="11">
        <f t="shared" si="11"/>
        <v>604</v>
      </c>
      <c r="E49" s="11">
        <f t="shared" si="11"/>
        <v>577</v>
      </c>
      <c r="F49" s="11">
        <f t="shared" si="11"/>
        <v>547</v>
      </c>
      <c r="G49" s="11">
        <f t="shared" si="11"/>
        <v>252</v>
      </c>
      <c r="H49" s="11">
        <f t="shared" si="11"/>
        <v>295</v>
      </c>
      <c r="I49" s="11">
        <f t="shared" si="11"/>
        <v>209</v>
      </c>
      <c r="J49" s="11">
        <f t="shared" si="11"/>
        <v>94</v>
      </c>
      <c r="K49" s="11">
        <f t="shared" si="11"/>
        <v>115</v>
      </c>
      <c r="L49" s="11">
        <f t="shared" si="11"/>
        <v>44</v>
      </c>
      <c r="M49" s="11">
        <f t="shared" si="11"/>
        <v>28</v>
      </c>
      <c r="N49" s="11">
        <f t="shared" si="11"/>
        <v>16</v>
      </c>
      <c r="O49" s="11">
        <f t="shared" si="11"/>
        <v>19</v>
      </c>
      <c r="P49" s="11">
        <f t="shared" si="11"/>
        <v>14</v>
      </c>
      <c r="Q49" s="11">
        <f t="shared" si="11"/>
        <v>5</v>
      </c>
      <c r="R49" s="11">
        <f t="shared" si="11"/>
        <v>334</v>
      </c>
      <c r="S49" s="11">
        <f t="shared" si="11"/>
        <v>204</v>
      </c>
      <c r="T49" s="11">
        <f t="shared" si="11"/>
        <v>130</v>
      </c>
      <c r="U49" s="11">
        <f t="shared" si="11"/>
        <v>2</v>
      </c>
      <c r="V49" s="11">
        <f t="shared" si="11"/>
        <v>2</v>
      </c>
      <c r="W49" s="11">
        <f t="shared" si="11"/>
        <v>0</v>
      </c>
      <c r="X49" s="11">
        <f t="shared" si="11"/>
        <v>26</v>
      </c>
      <c r="Y49" s="11">
        <f t="shared" si="11"/>
        <v>10</v>
      </c>
      <c r="Z49" s="11">
        <f t="shared" si="11"/>
        <v>16</v>
      </c>
      <c r="AA49" s="11">
        <f t="shared" si="11"/>
        <v>0</v>
      </c>
      <c r="AB49" s="11">
        <f t="shared" si="11"/>
        <v>0</v>
      </c>
      <c r="AC49" s="11">
        <f t="shared" si="11"/>
        <v>0</v>
      </c>
      <c r="AD49" s="10"/>
      <c r="AE49" s="10"/>
      <c r="AF49" s="10"/>
      <c r="AG49" s="10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ht="21" customHeight="1">
      <c r="A50" s="13"/>
      <c r="B50" s="14" t="s">
        <v>14</v>
      </c>
      <c r="C50" s="11">
        <f>SUM(D50:E50)</f>
        <v>957</v>
      </c>
      <c r="D50" s="11">
        <v>500</v>
      </c>
      <c r="E50" s="11">
        <v>457</v>
      </c>
      <c r="F50" s="11">
        <f>SUM(G50:H50)</f>
        <v>407</v>
      </c>
      <c r="G50" s="11">
        <v>194</v>
      </c>
      <c r="H50" s="11">
        <v>213</v>
      </c>
      <c r="I50" s="11">
        <f>SUM(J50:K50)</f>
        <v>167</v>
      </c>
      <c r="J50" s="11">
        <v>73</v>
      </c>
      <c r="K50" s="11">
        <v>94</v>
      </c>
      <c r="L50" s="11">
        <f>SUM(M50:N50)</f>
        <v>36</v>
      </c>
      <c r="M50" s="11">
        <v>23</v>
      </c>
      <c r="N50" s="11">
        <v>13</v>
      </c>
      <c r="O50" s="11">
        <f>SUM(P50:Q50)</f>
        <v>19</v>
      </c>
      <c r="P50" s="11">
        <v>14</v>
      </c>
      <c r="Q50" s="11">
        <v>5</v>
      </c>
      <c r="R50" s="11">
        <f>SUM(S50:T50)</f>
        <v>301</v>
      </c>
      <c r="S50" s="11">
        <v>184</v>
      </c>
      <c r="T50" s="11">
        <v>117</v>
      </c>
      <c r="U50" s="11">
        <f>SUM(V50:W50)</f>
        <v>2</v>
      </c>
      <c r="V50" s="11">
        <v>2</v>
      </c>
      <c r="W50" s="11">
        <v>0</v>
      </c>
      <c r="X50" s="11">
        <f>SUM(Y50:Z50)</f>
        <v>25</v>
      </c>
      <c r="Y50" s="11">
        <v>10</v>
      </c>
      <c r="Z50" s="11">
        <v>15</v>
      </c>
      <c r="AA50" s="11">
        <f>SUM(AB50:AC50)</f>
        <v>0</v>
      </c>
      <c r="AB50" s="11">
        <v>0</v>
      </c>
      <c r="AC50" s="11">
        <v>0</v>
      </c>
      <c r="AD50" s="10"/>
      <c r="AE50" s="10"/>
      <c r="AF50" s="10"/>
      <c r="AG50" s="10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ht="21" customHeight="1">
      <c r="A51" s="13"/>
      <c r="B51" s="14" t="s">
        <v>15</v>
      </c>
      <c r="C51" s="11">
        <f>SUM(D51:E51)</f>
        <v>224</v>
      </c>
      <c r="D51" s="11">
        <v>104</v>
      </c>
      <c r="E51" s="11">
        <v>120</v>
      </c>
      <c r="F51" s="11">
        <f>SUM(G51:H51)</f>
        <v>140</v>
      </c>
      <c r="G51" s="11">
        <v>58</v>
      </c>
      <c r="H51" s="11">
        <v>82</v>
      </c>
      <c r="I51" s="11">
        <f>SUM(J51:K51)</f>
        <v>42</v>
      </c>
      <c r="J51" s="11">
        <v>21</v>
      </c>
      <c r="K51" s="11">
        <v>21</v>
      </c>
      <c r="L51" s="11">
        <f>SUM(M51:N51)</f>
        <v>8</v>
      </c>
      <c r="M51" s="11">
        <v>5</v>
      </c>
      <c r="N51" s="11">
        <v>3</v>
      </c>
      <c r="O51" s="11">
        <f>SUM(P51:Q51)</f>
        <v>0</v>
      </c>
      <c r="P51" s="11">
        <v>0</v>
      </c>
      <c r="Q51" s="11">
        <v>0</v>
      </c>
      <c r="R51" s="11">
        <f>SUM(S51:T51)</f>
        <v>33</v>
      </c>
      <c r="S51" s="11">
        <v>20</v>
      </c>
      <c r="T51" s="11">
        <v>13</v>
      </c>
      <c r="U51" s="11">
        <f>SUM(V51:W51)</f>
        <v>0</v>
      </c>
      <c r="V51" s="11">
        <v>0</v>
      </c>
      <c r="W51" s="11">
        <v>0</v>
      </c>
      <c r="X51" s="11">
        <f>SUM(Y51:Z51)</f>
        <v>1</v>
      </c>
      <c r="Y51" s="11">
        <v>0</v>
      </c>
      <c r="Z51" s="11">
        <v>1</v>
      </c>
      <c r="AA51" s="11">
        <f>SUM(AB51:AC51)</f>
        <v>0</v>
      </c>
      <c r="AB51" s="11">
        <v>0</v>
      </c>
      <c r="AC51" s="11">
        <v>0</v>
      </c>
      <c r="AD51" s="10"/>
      <c r="AE51" s="10"/>
      <c r="AF51" s="10"/>
      <c r="AG51" s="10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ht="9" customHeight="1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10"/>
      <c r="AE52" s="10"/>
      <c r="AF52" s="10"/>
      <c r="AG52" s="10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3:74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</row>
    <row r="54" spans="3:74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3:74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3:74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3:74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3:74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3:74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3:74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3:74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3:74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3:74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3:74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</row>
    <row r="65" spans="3:74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</row>
    <row r="66" spans="3:74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3:74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3:74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3:74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3:74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3:74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3:74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3:74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3:74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3:74" ht="13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3:74" ht="13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3:7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3:74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3:74" ht="13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3:74" ht="13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3:74" ht="13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3:74" ht="13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3:74" ht="13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3:74" ht="13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3:74" ht="13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3:74" ht="13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3:74" ht="13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3:74" ht="13.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3:74" ht="13.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3:74" ht="13.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3:74" ht="13.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3:74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3:74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3:74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3:74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3:74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3:74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3:74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</sheetData>
  <sheetProtection/>
  <mergeCells count="48">
    <mergeCell ref="A33:B33"/>
    <mergeCell ref="A37:B37"/>
    <mergeCell ref="A41:B41"/>
    <mergeCell ref="A45:B45"/>
    <mergeCell ref="A49:B49"/>
    <mergeCell ref="A9:B9"/>
    <mergeCell ref="A13:B13"/>
    <mergeCell ref="A17:B17"/>
    <mergeCell ref="A21:B21"/>
    <mergeCell ref="A25:B25"/>
    <mergeCell ref="A29:B29"/>
    <mergeCell ref="X6:X7"/>
    <mergeCell ref="Y6:Y7"/>
    <mergeCell ref="Z6:Z7"/>
    <mergeCell ref="AA6:AA7"/>
    <mergeCell ref="AB6:AB7"/>
    <mergeCell ref="L6:L7"/>
    <mergeCell ref="M6:M7"/>
    <mergeCell ref="N6:N7"/>
    <mergeCell ref="O6:O7"/>
    <mergeCell ref="U3:W5"/>
    <mergeCell ref="X3:Z5"/>
    <mergeCell ref="AC6:AC7"/>
    <mergeCell ref="R6:R7"/>
    <mergeCell ref="S6:S7"/>
    <mergeCell ref="T6:T7"/>
    <mergeCell ref="U6:U7"/>
    <mergeCell ref="V6:V7"/>
    <mergeCell ref="W6:W7"/>
    <mergeCell ref="AA3:AC5"/>
    <mergeCell ref="C6:C7"/>
    <mergeCell ref="D6:D7"/>
    <mergeCell ref="E6:E7"/>
    <mergeCell ref="F6:F7"/>
    <mergeCell ref="G6:G7"/>
    <mergeCell ref="P6:P7"/>
    <mergeCell ref="Q6:Q7"/>
    <mergeCell ref="O3:Q5"/>
    <mergeCell ref="R3:T5"/>
    <mergeCell ref="A3:B7"/>
    <mergeCell ref="C3:E5"/>
    <mergeCell ref="F3:H5"/>
    <mergeCell ref="I3:K5"/>
    <mergeCell ref="L3:N5"/>
    <mergeCell ref="H6:H7"/>
    <mergeCell ref="I6:I7"/>
    <mergeCell ref="J6:J7"/>
    <mergeCell ref="K6:K7"/>
  </mergeCells>
  <printOptions horizontalCentered="1"/>
  <pageMargins left="0.3937007874015748" right="0.3937007874015748" top="0.5905511811023623" bottom="0.1968503937007874" header="0.5905511811023623" footer="0.196850393700787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8"/>
  <sheetViews>
    <sheetView zoomScale="80" zoomScaleNormal="80" zoomScalePageLayoutView="0" workbookViewId="0" topLeftCell="A1">
      <pane xSplit="2" ySplit="7" topLeftCell="C8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A3" sqref="A3:B7"/>
    </sheetView>
  </sheetViews>
  <sheetFormatPr defaultColWidth="9.00390625" defaultRowHeight="13.5"/>
  <cols>
    <col min="1" max="1" width="3.50390625" style="1" customWidth="1"/>
    <col min="2" max="2" width="14.125" style="1" customWidth="1"/>
    <col min="3" max="5" width="4.875" style="22" customWidth="1"/>
    <col min="6" max="17" width="4.875" style="1" customWidth="1"/>
    <col min="18" max="23" width="6.00390625" style="1" customWidth="1"/>
    <col min="24" max="16384" width="9.00390625" style="1" customWidth="1"/>
  </cols>
  <sheetData>
    <row r="1" spans="1:23" ht="21" customHeight="1">
      <c r="A1" s="41" t="s">
        <v>30</v>
      </c>
      <c r="B1" s="2"/>
      <c r="C1" s="23"/>
      <c r="D1" s="23"/>
      <c r="E1" s="24"/>
      <c r="F1" s="3"/>
      <c r="G1" s="3"/>
      <c r="H1" s="25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25" t="s">
        <v>31</v>
      </c>
    </row>
    <row r="2" spans="1:23" ht="20.25" customHeight="1" thickBot="1">
      <c r="A2" s="41" t="s">
        <v>42</v>
      </c>
      <c r="B2" s="2"/>
      <c r="C2" s="23"/>
      <c r="D2" s="23"/>
      <c r="E2" s="26"/>
      <c r="F2" s="3"/>
      <c r="G2" s="3"/>
      <c r="H2" s="27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27"/>
    </row>
    <row r="3" spans="1:23" s="5" customFormat="1" ht="20.25" customHeight="1" thickTop="1">
      <c r="A3" s="46" t="s">
        <v>0</v>
      </c>
      <c r="B3" s="47"/>
      <c r="C3" s="88" t="s">
        <v>32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1" t="s">
        <v>33</v>
      </c>
      <c r="S3" s="69"/>
      <c r="T3" s="70"/>
      <c r="U3" s="61" t="s">
        <v>34</v>
      </c>
      <c r="V3" s="55"/>
      <c r="W3" s="55"/>
    </row>
    <row r="4" spans="1:23" s="5" customFormat="1" ht="20.25" customHeight="1">
      <c r="A4" s="48"/>
      <c r="B4" s="49"/>
      <c r="C4" s="94" t="s">
        <v>10</v>
      </c>
      <c r="D4" s="95"/>
      <c r="E4" s="96"/>
      <c r="F4" s="100" t="s">
        <v>35</v>
      </c>
      <c r="G4" s="101"/>
      <c r="H4" s="102"/>
      <c r="I4" s="100" t="s">
        <v>36</v>
      </c>
      <c r="J4" s="101"/>
      <c r="K4" s="102"/>
      <c r="L4" s="100" t="s">
        <v>37</v>
      </c>
      <c r="M4" s="101"/>
      <c r="N4" s="102"/>
      <c r="O4" s="100" t="s">
        <v>38</v>
      </c>
      <c r="P4" s="101"/>
      <c r="Q4" s="101"/>
      <c r="R4" s="92"/>
      <c r="S4" s="72"/>
      <c r="T4" s="73"/>
      <c r="U4" s="62"/>
      <c r="V4" s="57"/>
      <c r="W4" s="57"/>
    </row>
    <row r="5" spans="1:23" s="5" customFormat="1" ht="20.25" customHeight="1">
      <c r="A5" s="48"/>
      <c r="B5" s="49"/>
      <c r="C5" s="97"/>
      <c r="D5" s="98"/>
      <c r="E5" s="99"/>
      <c r="F5" s="63"/>
      <c r="G5" s="59"/>
      <c r="H5" s="60"/>
      <c r="I5" s="63"/>
      <c r="J5" s="59"/>
      <c r="K5" s="60"/>
      <c r="L5" s="63"/>
      <c r="M5" s="59"/>
      <c r="N5" s="60"/>
      <c r="O5" s="63"/>
      <c r="P5" s="59"/>
      <c r="Q5" s="59"/>
      <c r="R5" s="93"/>
      <c r="S5" s="75"/>
      <c r="T5" s="76"/>
      <c r="U5" s="63"/>
      <c r="V5" s="59"/>
      <c r="W5" s="59"/>
    </row>
    <row r="6" spans="1:23" s="5" customFormat="1" ht="20.25" customHeight="1">
      <c r="A6" s="48"/>
      <c r="B6" s="49"/>
      <c r="C6" s="103" t="s">
        <v>10</v>
      </c>
      <c r="D6" s="104" t="s">
        <v>11</v>
      </c>
      <c r="E6" s="95" t="s">
        <v>12</v>
      </c>
      <c r="F6" s="67" t="s">
        <v>10</v>
      </c>
      <c r="G6" s="67" t="s">
        <v>11</v>
      </c>
      <c r="H6" s="106" t="s">
        <v>12</v>
      </c>
      <c r="I6" s="67" t="s">
        <v>10</v>
      </c>
      <c r="J6" s="67" t="s">
        <v>11</v>
      </c>
      <c r="K6" s="64" t="s">
        <v>12</v>
      </c>
      <c r="L6" s="65" t="s">
        <v>10</v>
      </c>
      <c r="M6" s="67" t="s">
        <v>11</v>
      </c>
      <c r="N6" s="64" t="s">
        <v>12</v>
      </c>
      <c r="O6" s="65" t="s">
        <v>10</v>
      </c>
      <c r="P6" s="67" t="s">
        <v>11</v>
      </c>
      <c r="Q6" s="107" t="s">
        <v>12</v>
      </c>
      <c r="R6" s="108" t="s">
        <v>10</v>
      </c>
      <c r="S6" s="67" t="s">
        <v>11</v>
      </c>
      <c r="T6" s="64" t="s">
        <v>12</v>
      </c>
      <c r="U6" s="65" t="s">
        <v>10</v>
      </c>
      <c r="V6" s="67" t="s">
        <v>11</v>
      </c>
      <c r="W6" s="107" t="s">
        <v>12</v>
      </c>
    </row>
    <row r="7" spans="1:23" s="5" customFormat="1" ht="20.25" customHeight="1">
      <c r="A7" s="50"/>
      <c r="B7" s="51"/>
      <c r="C7" s="99"/>
      <c r="D7" s="105"/>
      <c r="E7" s="98"/>
      <c r="F7" s="66"/>
      <c r="G7" s="66"/>
      <c r="H7" s="50"/>
      <c r="I7" s="66"/>
      <c r="J7" s="66"/>
      <c r="K7" s="51"/>
      <c r="L7" s="66"/>
      <c r="M7" s="66"/>
      <c r="N7" s="51"/>
      <c r="O7" s="66"/>
      <c r="P7" s="66"/>
      <c r="Q7" s="54"/>
      <c r="R7" s="109"/>
      <c r="S7" s="66"/>
      <c r="T7" s="51"/>
      <c r="U7" s="66"/>
      <c r="V7" s="66"/>
      <c r="W7" s="54"/>
    </row>
    <row r="8" spans="1:23" ht="5.25" customHeight="1">
      <c r="A8" s="6"/>
      <c r="B8" s="7"/>
      <c r="C8" s="28"/>
      <c r="D8" s="28"/>
      <c r="E8" s="28"/>
      <c r="F8" s="29"/>
      <c r="G8" s="29"/>
      <c r="H8" s="2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6" ht="21" customHeight="1">
      <c r="A9" s="86" t="s">
        <v>13</v>
      </c>
      <c r="B9" s="87"/>
      <c r="C9" s="30">
        <v>7</v>
      </c>
      <c r="D9" s="31">
        <v>0</v>
      </c>
      <c r="E9" s="30">
        <v>7</v>
      </c>
      <c r="F9" s="32">
        <v>0</v>
      </c>
      <c r="G9" s="32">
        <v>0</v>
      </c>
      <c r="H9" s="32">
        <v>0</v>
      </c>
      <c r="I9" s="33">
        <v>3</v>
      </c>
      <c r="J9" s="33">
        <v>0</v>
      </c>
      <c r="K9" s="33">
        <v>3</v>
      </c>
      <c r="L9" s="33">
        <v>4</v>
      </c>
      <c r="M9" s="33">
        <v>0</v>
      </c>
      <c r="N9" s="33">
        <v>4</v>
      </c>
      <c r="O9" s="33">
        <v>0</v>
      </c>
      <c r="P9" s="33">
        <v>0</v>
      </c>
      <c r="Q9" s="33">
        <v>0</v>
      </c>
      <c r="R9" s="34">
        <v>55.27503674154944</v>
      </c>
      <c r="S9" s="34">
        <v>54.68246544018294</v>
      </c>
      <c r="T9" s="34">
        <v>55.87954617749974</v>
      </c>
      <c r="U9" s="34">
        <v>23.792777661137936</v>
      </c>
      <c r="V9" s="34">
        <v>26.805945327928487</v>
      </c>
      <c r="W9" s="34">
        <v>20.71890573640123</v>
      </c>
      <c r="X9" s="12"/>
      <c r="Y9" s="12"/>
      <c r="Z9" s="12"/>
    </row>
    <row r="10" spans="1:26" ht="21" customHeight="1">
      <c r="A10" s="13"/>
      <c r="B10" s="14" t="s">
        <v>14</v>
      </c>
      <c r="C10" s="30">
        <v>4</v>
      </c>
      <c r="D10" s="31">
        <v>0</v>
      </c>
      <c r="E10" s="30">
        <v>4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3">
        <v>0</v>
      </c>
      <c r="L10" s="33">
        <v>4</v>
      </c>
      <c r="M10" s="33">
        <v>0</v>
      </c>
      <c r="N10" s="33">
        <v>4</v>
      </c>
      <c r="O10" s="33">
        <v>0</v>
      </c>
      <c r="P10" s="33">
        <v>0</v>
      </c>
      <c r="Q10" s="33">
        <v>0</v>
      </c>
      <c r="R10" s="34">
        <v>53.518799973567695</v>
      </c>
      <c r="S10" s="34">
        <v>52.803983228511534</v>
      </c>
      <c r="T10" s="34">
        <v>54.24610051993067</v>
      </c>
      <c r="U10" s="34">
        <v>25.467521311042095</v>
      </c>
      <c r="V10" s="34">
        <v>28.82599580712788</v>
      </c>
      <c r="W10" s="34">
        <v>22.05039328089588</v>
      </c>
      <c r="X10" s="12"/>
      <c r="Y10" s="12"/>
      <c r="Z10" s="12"/>
    </row>
    <row r="11" spans="1:26" ht="21" customHeight="1">
      <c r="A11" s="13"/>
      <c r="B11" s="14" t="s">
        <v>15</v>
      </c>
      <c r="C11" s="30">
        <v>3</v>
      </c>
      <c r="D11" s="31">
        <v>0</v>
      </c>
      <c r="E11" s="30">
        <v>3</v>
      </c>
      <c r="F11" s="32">
        <v>0</v>
      </c>
      <c r="G11" s="32">
        <v>0</v>
      </c>
      <c r="H11" s="32">
        <v>0</v>
      </c>
      <c r="I11" s="33">
        <v>3</v>
      </c>
      <c r="J11" s="33">
        <v>0</v>
      </c>
      <c r="K11" s="33">
        <v>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>
        <v>62.056647103853024</v>
      </c>
      <c r="S11" s="34">
        <v>61.89039718451483</v>
      </c>
      <c r="T11" s="34">
        <v>62.2279792746114</v>
      </c>
      <c r="U11" s="34">
        <v>17.325848430722125</v>
      </c>
      <c r="V11" s="34">
        <v>19.054801407742584</v>
      </c>
      <c r="W11" s="34">
        <v>15.544041450777202</v>
      </c>
      <c r="X11" s="12"/>
      <c r="Y11" s="12"/>
      <c r="Z11" s="12"/>
    </row>
    <row r="12" spans="1:26" ht="18" customHeight="1">
      <c r="A12" s="13"/>
      <c r="B12" s="15"/>
      <c r="C12" s="30"/>
      <c r="D12" s="31"/>
      <c r="E12" s="30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12"/>
      <c r="Y12" s="12"/>
      <c r="Z12" s="12"/>
    </row>
    <row r="13" spans="1:26" ht="21" customHeight="1">
      <c r="A13" s="86" t="s">
        <v>16</v>
      </c>
      <c r="B13" s="87"/>
      <c r="C13" s="30">
        <v>3</v>
      </c>
      <c r="D13" s="31">
        <v>0</v>
      </c>
      <c r="E13" s="30">
        <v>3</v>
      </c>
      <c r="F13" s="32">
        <v>0</v>
      </c>
      <c r="G13" s="32">
        <v>0</v>
      </c>
      <c r="H13" s="32">
        <v>0</v>
      </c>
      <c r="I13" s="33">
        <v>2</v>
      </c>
      <c r="J13" s="33">
        <v>0</v>
      </c>
      <c r="K13" s="33">
        <v>2</v>
      </c>
      <c r="L13" s="33">
        <v>1</v>
      </c>
      <c r="M13" s="33">
        <v>0</v>
      </c>
      <c r="N13" s="33">
        <v>1</v>
      </c>
      <c r="O13" s="33">
        <v>0</v>
      </c>
      <c r="P13" s="33">
        <v>0</v>
      </c>
      <c r="Q13" s="33">
        <v>0</v>
      </c>
      <c r="R13" s="34">
        <v>59.34698247022615</v>
      </c>
      <c r="S13" s="34">
        <v>58.179848320693395</v>
      </c>
      <c r="T13" s="34">
        <v>60.48664374504099</v>
      </c>
      <c r="U13" s="34">
        <v>20.51384985949418</v>
      </c>
      <c r="V13" s="34">
        <v>23.75406283856988</v>
      </c>
      <c r="W13" s="34">
        <v>17.349907431896323</v>
      </c>
      <c r="X13" s="12"/>
      <c r="Y13" s="12"/>
      <c r="Z13" s="12"/>
    </row>
    <row r="14" spans="1:26" ht="21" customHeight="1">
      <c r="A14" s="13"/>
      <c r="B14" s="14" t="s">
        <v>14</v>
      </c>
      <c r="C14" s="30">
        <v>1</v>
      </c>
      <c r="D14" s="31">
        <v>0</v>
      </c>
      <c r="E14" s="30">
        <v>1</v>
      </c>
      <c r="F14" s="32">
        <v>0</v>
      </c>
      <c r="G14" s="32">
        <v>0</v>
      </c>
      <c r="H14" s="32">
        <v>0</v>
      </c>
      <c r="I14" s="33">
        <v>0</v>
      </c>
      <c r="J14" s="32">
        <v>0</v>
      </c>
      <c r="K14" s="33">
        <v>0</v>
      </c>
      <c r="L14" s="33">
        <v>1</v>
      </c>
      <c r="M14" s="32">
        <v>0</v>
      </c>
      <c r="N14" s="33">
        <v>1</v>
      </c>
      <c r="O14" s="33">
        <v>0</v>
      </c>
      <c r="P14" s="32">
        <v>0</v>
      </c>
      <c r="Q14" s="33">
        <v>0</v>
      </c>
      <c r="R14" s="34">
        <v>59.41761887209731</v>
      </c>
      <c r="S14" s="34">
        <v>59.10931174089069</v>
      </c>
      <c r="T14" s="34">
        <v>59.726836471022516</v>
      </c>
      <c r="U14" s="34">
        <v>20.30962034647991</v>
      </c>
      <c r="V14" s="34">
        <v>23.334560176665438</v>
      </c>
      <c r="W14" s="34">
        <v>17.275747508305646</v>
      </c>
      <c r="X14" s="12"/>
      <c r="Y14" s="12"/>
      <c r="Z14" s="12"/>
    </row>
    <row r="15" spans="1:26" ht="21" customHeight="1">
      <c r="A15" s="13"/>
      <c r="B15" s="14" t="s">
        <v>15</v>
      </c>
      <c r="C15" s="30">
        <v>2</v>
      </c>
      <c r="D15" s="31">
        <v>0</v>
      </c>
      <c r="E15" s="30">
        <v>2</v>
      </c>
      <c r="F15" s="32">
        <v>0</v>
      </c>
      <c r="G15" s="32">
        <v>0</v>
      </c>
      <c r="H15" s="32">
        <v>0</v>
      </c>
      <c r="I15" s="33">
        <v>2</v>
      </c>
      <c r="J15" s="32">
        <v>0</v>
      </c>
      <c r="K15" s="33">
        <v>2</v>
      </c>
      <c r="L15" s="33">
        <v>0</v>
      </c>
      <c r="M15" s="32">
        <v>0</v>
      </c>
      <c r="N15" s="33">
        <v>0</v>
      </c>
      <c r="O15" s="33">
        <v>0</v>
      </c>
      <c r="P15" s="32">
        <v>0</v>
      </c>
      <c r="Q15" s="33">
        <v>0</v>
      </c>
      <c r="R15" s="34">
        <v>59.15974596971177</v>
      </c>
      <c r="S15" s="34">
        <v>55.58974358974359</v>
      </c>
      <c r="T15" s="34">
        <v>62.406716417910445</v>
      </c>
      <c r="U15" s="34">
        <v>21.055202735710797</v>
      </c>
      <c r="V15" s="34">
        <v>24.923076923076923</v>
      </c>
      <c r="W15" s="34">
        <v>17.537313432835823</v>
      </c>
      <c r="X15" s="12"/>
      <c r="Y15" s="12"/>
      <c r="Z15" s="12"/>
    </row>
    <row r="16" spans="1:26" ht="18" customHeight="1">
      <c r="A16" s="13"/>
      <c r="B16" s="16"/>
      <c r="C16" s="30"/>
      <c r="D16" s="30"/>
      <c r="E16" s="30"/>
      <c r="F16" s="10"/>
      <c r="G16" s="10"/>
      <c r="H16" s="10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12"/>
      <c r="Y16" s="12"/>
      <c r="Z16" s="12"/>
    </row>
    <row r="17" spans="1:26" ht="21" customHeight="1">
      <c r="A17" s="86" t="s">
        <v>17</v>
      </c>
      <c r="B17" s="87"/>
      <c r="C17" s="31">
        <v>0</v>
      </c>
      <c r="D17" s="31">
        <v>0</v>
      </c>
      <c r="E17" s="31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>
        <v>55.885471898197245</v>
      </c>
      <c r="S17" s="34">
        <v>55.927475592747555</v>
      </c>
      <c r="T17" s="34">
        <v>55.842293906810035</v>
      </c>
      <c r="U17" s="34">
        <v>24.920466595970307</v>
      </c>
      <c r="V17" s="34">
        <v>27.12691771269177</v>
      </c>
      <c r="W17" s="34">
        <v>22.65232974910394</v>
      </c>
      <c r="X17" s="12"/>
      <c r="Y17" s="12"/>
      <c r="Z17" s="12"/>
    </row>
    <row r="18" spans="1:26" ht="21" customHeight="1">
      <c r="A18" s="17"/>
      <c r="B18" s="14" t="s">
        <v>14</v>
      </c>
      <c r="C18" s="31">
        <v>0</v>
      </c>
      <c r="D18" s="31">
        <v>0</v>
      </c>
      <c r="E18" s="31">
        <v>0</v>
      </c>
      <c r="F18" s="32">
        <v>0</v>
      </c>
      <c r="G18" s="32">
        <v>0</v>
      </c>
      <c r="H18" s="32">
        <v>0</v>
      </c>
      <c r="I18" s="33">
        <v>0</v>
      </c>
      <c r="J18" s="32">
        <v>0</v>
      </c>
      <c r="K18" s="33">
        <v>0</v>
      </c>
      <c r="L18" s="33">
        <v>0</v>
      </c>
      <c r="M18" s="32">
        <v>0</v>
      </c>
      <c r="N18" s="33">
        <v>0</v>
      </c>
      <c r="O18" s="33">
        <v>0</v>
      </c>
      <c r="P18" s="32">
        <v>0</v>
      </c>
      <c r="Q18" s="33">
        <v>0</v>
      </c>
      <c r="R18" s="34">
        <v>54.73186119873817</v>
      </c>
      <c r="S18" s="34">
        <v>54.213938411669375</v>
      </c>
      <c r="T18" s="34">
        <v>55.222734254992325</v>
      </c>
      <c r="U18" s="34">
        <v>25.709779179810727</v>
      </c>
      <c r="V18" s="34">
        <v>28.363047001620746</v>
      </c>
      <c r="W18" s="34">
        <v>23.195084485407065</v>
      </c>
      <c r="X18" s="12"/>
      <c r="Y18" s="12"/>
      <c r="Z18" s="12"/>
    </row>
    <row r="19" spans="1:26" ht="21" customHeight="1">
      <c r="A19" s="17"/>
      <c r="B19" s="14" t="s">
        <v>15</v>
      </c>
      <c r="C19" s="31">
        <v>0</v>
      </c>
      <c r="D19" s="31">
        <v>0</v>
      </c>
      <c r="E19" s="31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3">
        <v>0</v>
      </c>
      <c r="M19" s="32">
        <v>0</v>
      </c>
      <c r="N19" s="33">
        <v>0</v>
      </c>
      <c r="O19" s="33">
        <v>0</v>
      </c>
      <c r="P19" s="32">
        <v>0</v>
      </c>
      <c r="Q19" s="33">
        <v>0</v>
      </c>
      <c r="R19" s="34">
        <v>65.8703071672355</v>
      </c>
      <c r="S19" s="34">
        <v>66.5</v>
      </c>
      <c r="T19" s="34">
        <v>64.51612903225806</v>
      </c>
      <c r="U19" s="34">
        <v>18.088737201365188</v>
      </c>
      <c r="V19" s="34">
        <v>19.5</v>
      </c>
      <c r="W19" s="34">
        <v>15.053763440860216</v>
      </c>
      <c r="X19" s="12"/>
      <c r="Y19" s="12"/>
      <c r="Z19" s="12"/>
    </row>
    <row r="20" spans="1:26" ht="18" customHeight="1">
      <c r="A20" s="17"/>
      <c r="B20" s="16"/>
      <c r="C20" s="30"/>
      <c r="D20" s="30"/>
      <c r="E20" s="30"/>
      <c r="F20" s="10"/>
      <c r="G20" s="10"/>
      <c r="H20" s="10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4"/>
      <c r="X20" s="12"/>
      <c r="Y20" s="12"/>
      <c r="Z20" s="12"/>
    </row>
    <row r="21" spans="1:26" ht="21" customHeight="1">
      <c r="A21" s="86" t="s">
        <v>18</v>
      </c>
      <c r="B21" s="87"/>
      <c r="C21" s="31">
        <v>2</v>
      </c>
      <c r="D21" s="31">
        <v>0</v>
      </c>
      <c r="E21" s="31">
        <v>2</v>
      </c>
      <c r="F21" s="32">
        <v>0</v>
      </c>
      <c r="G21" s="32">
        <v>0</v>
      </c>
      <c r="H21" s="32">
        <v>0</v>
      </c>
      <c r="I21" s="33">
        <v>0</v>
      </c>
      <c r="J21" s="33">
        <v>0</v>
      </c>
      <c r="K21" s="33">
        <v>0</v>
      </c>
      <c r="L21" s="33">
        <v>2</v>
      </c>
      <c r="M21" s="33">
        <v>0</v>
      </c>
      <c r="N21" s="33">
        <v>2</v>
      </c>
      <c r="O21" s="33">
        <v>0</v>
      </c>
      <c r="P21" s="33">
        <v>0</v>
      </c>
      <c r="Q21" s="33">
        <v>0</v>
      </c>
      <c r="R21" s="34">
        <v>46.325878594249204</v>
      </c>
      <c r="S21" s="34">
        <v>54.03225806451613</v>
      </c>
      <c r="T21" s="34">
        <v>41.269841269841265</v>
      </c>
      <c r="U21" s="34">
        <v>23.322683706070286</v>
      </c>
      <c r="V21" s="34">
        <v>20.967741935483872</v>
      </c>
      <c r="W21" s="34">
        <v>24.867724867724867</v>
      </c>
      <c r="X21" s="12"/>
      <c r="Y21" s="12"/>
      <c r="Z21" s="12"/>
    </row>
    <row r="22" spans="1:26" ht="21" customHeight="1">
      <c r="A22" s="17"/>
      <c r="B22" s="14" t="s">
        <v>14</v>
      </c>
      <c r="C22" s="31">
        <v>2</v>
      </c>
      <c r="D22" s="31">
        <v>0</v>
      </c>
      <c r="E22" s="31">
        <v>2</v>
      </c>
      <c r="F22" s="32">
        <v>0</v>
      </c>
      <c r="G22" s="32">
        <v>0</v>
      </c>
      <c r="H22" s="32">
        <v>0</v>
      </c>
      <c r="I22" s="33">
        <v>0</v>
      </c>
      <c r="J22" s="32">
        <v>0</v>
      </c>
      <c r="K22" s="33">
        <v>0</v>
      </c>
      <c r="L22" s="33">
        <v>2</v>
      </c>
      <c r="M22" s="32">
        <v>0</v>
      </c>
      <c r="N22" s="33">
        <v>2</v>
      </c>
      <c r="O22" s="33">
        <v>0</v>
      </c>
      <c r="P22" s="32">
        <v>0</v>
      </c>
      <c r="Q22" s="33">
        <v>0</v>
      </c>
      <c r="R22" s="34">
        <v>46.325878594249204</v>
      </c>
      <c r="S22" s="34">
        <v>54.03225806451613</v>
      </c>
      <c r="T22" s="34">
        <v>41.269841269841265</v>
      </c>
      <c r="U22" s="34">
        <v>23.322683706070286</v>
      </c>
      <c r="V22" s="34">
        <v>20.967741935483872</v>
      </c>
      <c r="W22" s="34">
        <v>24.867724867724867</v>
      </c>
      <c r="X22" s="12"/>
      <c r="Y22" s="12"/>
      <c r="Z22" s="12"/>
    </row>
    <row r="23" spans="1:26" ht="21" customHeight="1">
      <c r="A23" s="17"/>
      <c r="B23" s="14" t="s">
        <v>15</v>
      </c>
      <c r="C23" s="31">
        <v>0</v>
      </c>
      <c r="D23" s="31">
        <v>0</v>
      </c>
      <c r="E23" s="31">
        <v>0</v>
      </c>
      <c r="F23" s="32">
        <v>0</v>
      </c>
      <c r="G23" s="32">
        <v>0</v>
      </c>
      <c r="H23" s="32">
        <v>0</v>
      </c>
      <c r="I23" s="33">
        <v>0</v>
      </c>
      <c r="J23" s="32">
        <v>0</v>
      </c>
      <c r="K23" s="33">
        <v>0</v>
      </c>
      <c r="L23" s="33">
        <v>0</v>
      </c>
      <c r="M23" s="32">
        <v>0</v>
      </c>
      <c r="N23" s="33">
        <v>0</v>
      </c>
      <c r="O23" s="33">
        <v>0</v>
      </c>
      <c r="P23" s="32">
        <v>0</v>
      </c>
      <c r="Q23" s="33">
        <v>0</v>
      </c>
      <c r="R23" s="35" t="s">
        <v>39</v>
      </c>
      <c r="S23" s="35" t="s">
        <v>39</v>
      </c>
      <c r="T23" s="35" t="s">
        <v>39</v>
      </c>
      <c r="U23" s="35" t="s">
        <v>39</v>
      </c>
      <c r="V23" s="35" t="s">
        <v>39</v>
      </c>
      <c r="W23" s="35" t="s">
        <v>39</v>
      </c>
      <c r="X23" s="12"/>
      <c r="Y23" s="12"/>
      <c r="Z23" s="12"/>
    </row>
    <row r="24" spans="1:26" ht="18" customHeight="1">
      <c r="A24" s="17"/>
      <c r="B24" s="16"/>
      <c r="C24" s="30"/>
      <c r="D24" s="30"/>
      <c r="E24" s="30"/>
      <c r="F24" s="10"/>
      <c r="G24" s="10"/>
      <c r="H24" s="10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12"/>
      <c r="Y24" s="12"/>
      <c r="Z24" s="12"/>
    </row>
    <row r="25" spans="1:26" ht="21" customHeight="1">
      <c r="A25" s="86" t="s">
        <v>19</v>
      </c>
      <c r="B25" s="87"/>
      <c r="C25" s="31">
        <v>0</v>
      </c>
      <c r="D25" s="31">
        <v>0</v>
      </c>
      <c r="E25" s="31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>
        <v>58.30875122910521</v>
      </c>
      <c r="S25" s="34">
        <v>57.7490774907749</v>
      </c>
      <c r="T25" s="34">
        <v>58.94736842105262</v>
      </c>
      <c r="U25" s="34">
        <v>23.893805309734514</v>
      </c>
      <c r="V25" s="34">
        <v>26.937269372693727</v>
      </c>
      <c r="W25" s="34">
        <v>20.42105263157895</v>
      </c>
      <c r="X25" s="12"/>
      <c r="Y25" s="12"/>
      <c r="Z25" s="12"/>
    </row>
    <row r="26" spans="1:26" ht="21" customHeight="1">
      <c r="A26" s="17"/>
      <c r="B26" s="14" t="s">
        <v>14</v>
      </c>
      <c r="C26" s="31">
        <v>0</v>
      </c>
      <c r="D26" s="31">
        <v>0</v>
      </c>
      <c r="E26" s="31">
        <v>0</v>
      </c>
      <c r="F26" s="32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3">
        <v>0</v>
      </c>
      <c r="M26" s="32">
        <v>0</v>
      </c>
      <c r="N26" s="33">
        <v>0</v>
      </c>
      <c r="O26" s="33">
        <v>0</v>
      </c>
      <c r="P26" s="32">
        <v>0</v>
      </c>
      <c r="Q26" s="33">
        <v>0</v>
      </c>
      <c r="R26" s="34">
        <v>58.30875122910521</v>
      </c>
      <c r="S26" s="34">
        <v>57.7490774907749</v>
      </c>
      <c r="T26" s="34">
        <v>58.94736842105262</v>
      </c>
      <c r="U26" s="34">
        <v>23.893805309734514</v>
      </c>
      <c r="V26" s="34">
        <v>26.937269372693727</v>
      </c>
      <c r="W26" s="34">
        <v>20.42105263157895</v>
      </c>
      <c r="X26" s="12"/>
      <c r="Y26" s="12"/>
      <c r="Z26" s="12"/>
    </row>
    <row r="27" spans="1:26" ht="18.75" customHeight="1">
      <c r="A27" s="17"/>
      <c r="B27" s="14" t="s">
        <v>15</v>
      </c>
      <c r="C27" s="31">
        <v>0</v>
      </c>
      <c r="D27" s="31">
        <v>0</v>
      </c>
      <c r="E27" s="31">
        <v>0</v>
      </c>
      <c r="F27" s="32">
        <v>0</v>
      </c>
      <c r="G27" s="32">
        <v>0</v>
      </c>
      <c r="H27" s="32">
        <v>0</v>
      </c>
      <c r="I27" s="33">
        <v>0</v>
      </c>
      <c r="J27" s="32">
        <v>0</v>
      </c>
      <c r="K27" s="33">
        <v>0</v>
      </c>
      <c r="L27" s="33">
        <v>0</v>
      </c>
      <c r="M27" s="32">
        <v>0</v>
      </c>
      <c r="N27" s="33">
        <v>0</v>
      </c>
      <c r="O27" s="33">
        <v>0</v>
      </c>
      <c r="P27" s="32">
        <v>0</v>
      </c>
      <c r="Q27" s="33">
        <v>0</v>
      </c>
      <c r="R27" s="35" t="s">
        <v>39</v>
      </c>
      <c r="S27" s="35" t="s">
        <v>39</v>
      </c>
      <c r="T27" s="35" t="s">
        <v>39</v>
      </c>
      <c r="U27" s="35" t="s">
        <v>39</v>
      </c>
      <c r="V27" s="35" t="s">
        <v>39</v>
      </c>
      <c r="W27" s="35" t="s">
        <v>39</v>
      </c>
      <c r="X27" s="12"/>
      <c r="Y27" s="12"/>
      <c r="Z27" s="12"/>
    </row>
    <row r="28" spans="1:26" ht="18" customHeight="1">
      <c r="A28" s="17"/>
      <c r="B28" s="16"/>
      <c r="C28" s="30"/>
      <c r="D28" s="30"/>
      <c r="E28" s="30"/>
      <c r="F28" s="10"/>
      <c r="G28" s="10"/>
      <c r="H28" s="10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4"/>
      <c r="T28" s="34"/>
      <c r="U28" s="34"/>
      <c r="V28" s="34"/>
      <c r="W28" s="34"/>
      <c r="X28" s="12"/>
      <c r="Y28" s="12"/>
      <c r="Z28" s="12"/>
    </row>
    <row r="29" spans="1:26" ht="21" customHeight="1">
      <c r="A29" s="86" t="s">
        <v>20</v>
      </c>
      <c r="B29" s="87"/>
      <c r="C29" s="31">
        <v>0</v>
      </c>
      <c r="D29" s="31">
        <v>0</v>
      </c>
      <c r="E29" s="31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>
        <v>45.77777777777778</v>
      </c>
      <c r="S29" s="34">
        <v>47.55555555555556</v>
      </c>
      <c r="T29" s="34">
        <v>44</v>
      </c>
      <c r="U29" s="34">
        <v>24</v>
      </c>
      <c r="V29" s="34">
        <v>24</v>
      </c>
      <c r="W29" s="34">
        <v>24</v>
      </c>
      <c r="X29" s="12"/>
      <c r="Y29" s="12"/>
      <c r="Z29" s="12"/>
    </row>
    <row r="30" spans="1:26" ht="21" customHeight="1">
      <c r="A30" s="13"/>
      <c r="B30" s="14" t="s">
        <v>14</v>
      </c>
      <c r="C30" s="31">
        <v>0</v>
      </c>
      <c r="D30" s="31">
        <v>0</v>
      </c>
      <c r="E30" s="31">
        <v>0</v>
      </c>
      <c r="F30" s="32">
        <v>0</v>
      </c>
      <c r="G30" s="32">
        <v>0</v>
      </c>
      <c r="H30" s="32">
        <v>0</v>
      </c>
      <c r="I30" s="33">
        <v>0</v>
      </c>
      <c r="J30" s="32">
        <v>0</v>
      </c>
      <c r="K30" s="33">
        <v>0</v>
      </c>
      <c r="L30" s="33">
        <v>0</v>
      </c>
      <c r="M30" s="32">
        <v>0</v>
      </c>
      <c r="N30" s="33">
        <v>0</v>
      </c>
      <c r="O30" s="33">
        <v>0</v>
      </c>
      <c r="P30" s="32">
        <v>0</v>
      </c>
      <c r="Q30" s="33">
        <v>0</v>
      </c>
      <c r="R30" s="34">
        <v>45.77777777777778</v>
      </c>
      <c r="S30" s="34">
        <v>47.55555555555556</v>
      </c>
      <c r="T30" s="34">
        <v>44</v>
      </c>
      <c r="U30" s="34">
        <v>24</v>
      </c>
      <c r="V30" s="34">
        <v>24</v>
      </c>
      <c r="W30" s="34">
        <v>24</v>
      </c>
      <c r="X30" s="12"/>
      <c r="Y30" s="12"/>
      <c r="Z30" s="12"/>
    </row>
    <row r="31" spans="1:26" ht="21" customHeight="1">
      <c r="A31" s="13"/>
      <c r="B31" s="14" t="s">
        <v>15</v>
      </c>
      <c r="C31" s="31">
        <v>0</v>
      </c>
      <c r="D31" s="31">
        <v>0</v>
      </c>
      <c r="E31" s="31">
        <v>0</v>
      </c>
      <c r="F31" s="32">
        <v>0</v>
      </c>
      <c r="G31" s="32">
        <v>0</v>
      </c>
      <c r="H31" s="32">
        <v>0</v>
      </c>
      <c r="I31" s="33">
        <v>0</v>
      </c>
      <c r="J31" s="32">
        <v>0</v>
      </c>
      <c r="K31" s="33">
        <v>0</v>
      </c>
      <c r="L31" s="33">
        <v>0</v>
      </c>
      <c r="M31" s="32">
        <v>0</v>
      </c>
      <c r="N31" s="33">
        <v>0</v>
      </c>
      <c r="O31" s="33">
        <v>0</v>
      </c>
      <c r="P31" s="32">
        <v>0</v>
      </c>
      <c r="Q31" s="33">
        <v>0</v>
      </c>
      <c r="R31" s="35" t="s">
        <v>39</v>
      </c>
      <c r="S31" s="35" t="s">
        <v>39</v>
      </c>
      <c r="T31" s="35" t="s">
        <v>39</v>
      </c>
      <c r="U31" s="35" t="s">
        <v>39</v>
      </c>
      <c r="V31" s="35" t="s">
        <v>39</v>
      </c>
      <c r="W31" s="35" t="s">
        <v>39</v>
      </c>
      <c r="X31" s="12"/>
      <c r="Y31" s="12"/>
      <c r="Z31" s="12"/>
    </row>
    <row r="32" spans="1:26" ht="18" customHeight="1">
      <c r="A32" s="13"/>
      <c r="B32" s="16"/>
      <c r="C32" s="30"/>
      <c r="D32" s="30"/>
      <c r="E32" s="30"/>
      <c r="F32" s="10"/>
      <c r="G32" s="10"/>
      <c r="H32" s="10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4"/>
      <c r="T32" s="34"/>
      <c r="U32" s="34"/>
      <c r="V32" s="34"/>
      <c r="W32" s="34"/>
      <c r="X32" s="12"/>
      <c r="Y32" s="12"/>
      <c r="Z32" s="12"/>
    </row>
    <row r="33" spans="1:26" ht="21" customHeight="1">
      <c r="A33" s="86" t="s">
        <v>21</v>
      </c>
      <c r="B33" s="87" t="s">
        <v>22</v>
      </c>
      <c r="C33" s="31">
        <v>1</v>
      </c>
      <c r="D33" s="31">
        <v>0</v>
      </c>
      <c r="E33" s="31">
        <v>1</v>
      </c>
      <c r="F33" s="32">
        <v>0</v>
      </c>
      <c r="G33" s="32">
        <v>0</v>
      </c>
      <c r="H33" s="32">
        <v>0</v>
      </c>
      <c r="I33" s="33">
        <v>0</v>
      </c>
      <c r="J33" s="33">
        <v>0</v>
      </c>
      <c r="K33" s="33">
        <v>0</v>
      </c>
      <c r="L33" s="33">
        <v>1</v>
      </c>
      <c r="M33" s="33">
        <v>0</v>
      </c>
      <c r="N33" s="33">
        <v>1</v>
      </c>
      <c r="O33" s="33">
        <v>0</v>
      </c>
      <c r="P33" s="33">
        <v>0</v>
      </c>
      <c r="Q33" s="33">
        <v>0</v>
      </c>
      <c r="R33" s="34">
        <v>54.89614243323442</v>
      </c>
      <c r="S33" s="34">
        <v>56.417112299465245</v>
      </c>
      <c r="T33" s="34">
        <v>53</v>
      </c>
      <c r="U33" s="34">
        <v>26.805143422354107</v>
      </c>
      <c r="V33" s="34">
        <v>27.629233511586452</v>
      </c>
      <c r="W33" s="34">
        <v>25.77777777777778</v>
      </c>
      <c r="X33" s="12"/>
      <c r="Y33" s="12"/>
      <c r="Z33" s="12"/>
    </row>
    <row r="34" spans="1:26" ht="21" customHeight="1">
      <c r="A34" s="13"/>
      <c r="B34" s="14" t="s">
        <v>14</v>
      </c>
      <c r="C34" s="31">
        <v>1</v>
      </c>
      <c r="D34" s="31">
        <v>0</v>
      </c>
      <c r="E34" s="31">
        <v>1</v>
      </c>
      <c r="F34" s="32">
        <v>0</v>
      </c>
      <c r="G34" s="32">
        <v>0</v>
      </c>
      <c r="H34" s="32">
        <v>0</v>
      </c>
      <c r="I34" s="33">
        <v>0</v>
      </c>
      <c r="J34" s="32">
        <v>0</v>
      </c>
      <c r="K34" s="33">
        <v>0</v>
      </c>
      <c r="L34" s="33">
        <v>1</v>
      </c>
      <c r="M34" s="32">
        <v>0</v>
      </c>
      <c r="N34" s="33">
        <v>1</v>
      </c>
      <c r="O34" s="33">
        <v>0</v>
      </c>
      <c r="P34" s="32">
        <v>0</v>
      </c>
      <c r="Q34" s="33">
        <v>0</v>
      </c>
      <c r="R34" s="34">
        <v>51.19196988707654</v>
      </c>
      <c r="S34" s="34">
        <v>51.26353790613718</v>
      </c>
      <c r="T34" s="34">
        <v>51.11402359108781</v>
      </c>
      <c r="U34" s="34">
        <v>30.803011292346298</v>
      </c>
      <c r="V34" s="34">
        <v>33.2129963898917</v>
      </c>
      <c r="W34" s="34">
        <v>28.178243774574053</v>
      </c>
      <c r="X34" s="12"/>
      <c r="Y34" s="12"/>
      <c r="Z34" s="12"/>
    </row>
    <row r="35" spans="1:26" ht="21" customHeight="1">
      <c r="A35" s="13"/>
      <c r="B35" s="14" t="s">
        <v>15</v>
      </c>
      <c r="C35" s="31">
        <v>0</v>
      </c>
      <c r="D35" s="31">
        <v>0</v>
      </c>
      <c r="E35" s="31">
        <v>0</v>
      </c>
      <c r="F35" s="32">
        <v>0</v>
      </c>
      <c r="G35" s="32">
        <v>0</v>
      </c>
      <c r="H35" s="32">
        <v>0</v>
      </c>
      <c r="I35" s="33">
        <v>0</v>
      </c>
      <c r="J35" s="32">
        <v>0</v>
      </c>
      <c r="K35" s="33">
        <v>0</v>
      </c>
      <c r="L35" s="33">
        <v>0</v>
      </c>
      <c r="M35" s="32">
        <v>0</v>
      </c>
      <c r="N35" s="33">
        <v>0</v>
      </c>
      <c r="O35" s="33">
        <v>0</v>
      </c>
      <c r="P35" s="32">
        <v>0</v>
      </c>
      <c r="Q35" s="33">
        <v>0</v>
      </c>
      <c r="R35" s="34">
        <v>68.69158878504673</v>
      </c>
      <c r="S35" s="34">
        <v>71.1340206185567</v>
      </c>
      <c r="T35" s="34">
        <v>63.503649635036496</v>
      </c>
      <c r="U35" s="34">
        <v>11.91588785046729</v>
      </c>
      <c r="V35" s="34">
        <v>11.683848797250858</v>
      </c>
      <c r="W35" s="34">
        <v>12.408759124087592</v>
      </c>
      <c r="X35" s="12"/>
      <c r="Y35" s="12"/>
      <c r="Z35" s="12"/>
    </row>
    <row r="36" spans="1:26" ht="18" customHeight="1">
      <c r="A36" s="18"/>
      <c r="B36" s="16"/>
      <c r="C36" s="30"/>
      <c r="D36" s="30"/>
      <c r="E36" s="30"/>
      <c r="F36" s="10"/>
      <c r="G36" s="10"/>
      <c r="H36" s="10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4"/>
      <c r="T36" s="34"/>
      <c r="U36" s="34"/>
      <c r="V36" s="34"/>
      <c r="W36" s="34"/>
      <c r="X36" s="12"/>
      <c r="Y36" s="12"/>
      <c r="Z36" s="12"/>
    </row>
    <row r="37" spans="1:26" ht="21" customHeight="1">
      <c r="A37" s="86" t="s">
        <v>23</v>
      </c>
      <c r="B37" s="87" t="s">
        <v>24</v>
      </c>
      <c r="C37" s="31">
        <v>1</v>
      </c>
      <c r="D37" s="31">
        <v>0</v>
      </c>
      <c r="E37" s="31">
        <v>1</v>
      </c>
      <c r="F37" s="32">
        <v>0</v>
      </c>
      <c r="G37" s="32">
        <v>0</v>
      </c>
      <c r="H37" s="32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>
        <v>57.17488789237668</v>
      </c>
      <c r="S37" s="34">
        <v>58.74190564292322</v>
      </c>
      <c r="T37" s="34">
        <v>55.7006092254134</v>
      </c>
      <c r="U37" s="34">
        <v>19.282511210762333</v>
      </c>
      <c r="V37" s="34">
        <v>21.646623496762256</v>
      </c>
      <c r="W37" s="34">
        <v>17.058311575282854</v>
      </c>
      <c r="X37" s="12"/>
      <c r="Y37" s="12"/>
      <c r="Z37" s="12"/>
    </row>
    <row r="38" spans="1:26" ht="21" customHeight="1">
      <c r="A38" s="13"/>
      <c r="B38" s="14" t="s">
        <v>14</v>
      </c>
      <c r="C38" s="31">
        <v>0</v>
      </c>
      <c r="D38" s="31">
        <v>0</v>
      </c>
      <c r="E38" s="31">
        <v>0</v>
      </c>
      <c r="F38" s="32">
        <v>0</v>
      </c>
      <c r="G38" s="32">
        <v>0</v>
      </c>
      <c r="H38" s="32">
        <v>0</v>
      </c>
      <c r="I38" s="33">
        <v>0</v>
      </c>
      <c r="J38" s="32">
        <v>0</v>
      </c>
      <c r="K38" s="33">
        <v>0</v>
      </c>
      <c r="L38" s="33">
        <v>0</v>
      </c>
      <c r="M38" s="32">
        <v>0</v>
      </c>
      <c r="N38" s="33">
        <v>0</v>
      </c>
      <c r="O38" s="33">
        <v>0</v>
      </c>
      <c r="P38" s="32">
        <v>0</v>
      </c>
      <c r="Q38" s="33">
        <v>0</v>
      </c>
      <c r="R38" s="34">
        <v>52.26400613967767</v>
      </c>
      <c r="S38" s="34">
        <v>51.963746223564954</v>
      </c>
      <c r="T38" s="34">
        <v>52.574102964118566</v>
      </c>
      <c r="U38" s="34">
        <v>24.481964696853414</v>
      </c>
      <c r="V38" s="34">
        <v>28.851963746223564</v>
      </c>
      <c r="W38" s="34">
        <v>19.96879875195008</v>
      </c>
      <c r="X38" s="12"/>
      <c r="Y38" s="12"/>
      <c r="Z38" s="12"/>
    </row>
    <row r="39" spans="1:26" ht="21" customHeight="1">
      <c r="A39" s="13"/>
      <c r="B39" s="14" t="s">
        <v>15</v>
      </c>
      <c r="C39" s="31">
        <v>1</v>
      </c>
      <c r="D39" s="31">
        <v>0</v>
      </c>
      <c r="E39" s="31">
        <v>1</v>
      </c>
      <c r="F39" s="32">
        <v>0</v>
      </c>
      <c r="G39" s="32">
        <v>0</v>
      </c>
      <c r="H39" s="32">
        <v>0</v>
      </c>
      <c r="I39" s="33">
        <v>1</v>
      </c>
      <c r="J39" s="32">
        <v>0</v>
      </c>
      <c r="K39" s="33">
        <v>1</v>
      </c>
      <c r="L39" s="33">
        <v>0</v>
      </c>
      <c r="M39" s="32">
        <v>0</v>
      </c>
      <c r="N39" s="33">
        <v>0</v>
      </c>
      <c r="O39" s="33">
        <v>0</v>
      </c>
      <c r="P39" s="32">
        <v>0</v>
      </c>
      <c r="Q39" s="33">
        <v>0</v>
      </c>
      <c r="R39" s="34">
        <v>64.07766990291263</v>
      </c>
      <c r="S39" s="34">
        <v>69.4510739856802</v>
      </c>
      <c r="T39" s="34">
        <v>59.645669291338585</v>
      </c>
      <c r="U39" s="34">
        <v>11.974110032362459</v>
      </c>
      <c r="V39" s="34">
        <v>10.26252983293556</v>
      </c>
      <c r="W39" s="34">
        <v>13.385826771653544</v>
      </c>
      <c r="X39" s="12"/>
      <c r="Y39" s="12"/>
      <c r="Z39" s="12"/>
    </row>
    <row r="40" spans="1:26" ht="18" customHeight="1">
      <c r="A40" s="17"/>
      <c r="B40" s="14"/>
      <c r="C40" s="30"/>
      <c r="D40" s="30"/>
      <c r="E40" s="30"/>
      <c r="F40" s="10"/>
      <c r="G40" s="10"/>
      <c r="H40" s="10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4"/>
      <c r="T40" s="34"/>
      <c r="U40" s="34"/>
      <c r="V40" s="34"/>
      <c r="W40" s="34"/>
      <c r="X40" s="12"/>
      <c r="Y40" s="12"/>
      <c r="Z40" s="12"/>
    </row>
    <row r="41" spans="1:26" ht="21" customHeight="1">
      <c r="A41" s="86" t="s">
        <v>25</v>
      </c>
      <c r="B41" s="87" t="s">
        <v>26</v>
      </c>
      <c r="C41" s="31">
        <v>0</v>
      </c>
      <c r="D41" s="31">
        <v>0</v>
      </c>
      <c r="E41" s="31">
        <v>0</v>
      </c>
      <c r="F41" s="32">
        <v>0</v>
      </c>
      <c r="G41" s="32">
        <v>0</v>
      </c>
      <c r="H41" s="32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4">
        <v>41.39020537124802</v>
      </c>
      <c r="S41" s="34">
        <v>37.90087463556851</v>
      </c>
      <c r="T41" s="34">
        <v>45.51724137931035</v>
      </c>
      <c r="U41" s="34">
        <v>39.09952606635071</v>
      </c>
      <c r="V41" s="34">
        <v>44.460641399416915</v>
      </c>
      <c r="W41" s="34">
        <v>32.758620689655174</v>
      </c>
      <c r="X41" s="12"/>
      <c r="Y41" s="12"/>
      <c r="Z41" s="12"/>
    </row>
    <row r="42" spans="1:26" ht="21" customHeight="1">
      <c r="A42" s="17"/>
      <c r="B42" s="14" t="s">
        <v>14</v>
      </c>
      <c r="C42" s="31">
        <v>0</v>
      </c>
      <c r="D42" s="31">
        <v>0</v>
      </c>
      <c r="E42" s="31">
        <v>0</v>
      </c>
      <c r="F42" s="32">
        <v>0</v>
      </c>
      <c r="G42" s="32">
        <v>0</v>
      </c>
      <c r="H42" s="32">
        <v>0</v>
      </c>
      <c r="I42" s="33">
        <v>0</v>
      </c>
      <c r="J42" s="32">
        <v>0</v>
      </c>
      <c r="K42" s="33">
        <v>0</v>
      </c>
      <c r="L42" s="33">
        <v>0</v>
      </c>
      <c r="M42" s="32">
        <v>0</v>
      </c>
      <c r="N42" s="33">
        <v>0</v>
      </c>
      <c r="O42" s="33">
        <v>0</v>
      </c>
      <c r="P42" s="32">
        <v>0</v>
      </c>
      <c r="Q42" s="33">
        <v>0</v>
      </c>
      <c r="R42" s="34">
        <v>41.39020537124802</v>
      </c>
      <c r="S42" s="34">
        <v>37.90087463556851</v>
      </c>
      <c r="T42" s="34">
        <v>45.51724137931035</v>
      </c>
      <c r="U42" s="34">
        <v>39.09952606635071</v>
      </c>
      <c r="V42" s="34">
        <v>44.460641399416915</v>
      </c>
      <c r="W42" s="34">
        <v>32.758620689655174</v>
      </c>
      <c r="X42" s="12"/>
      <c r="Y42" s="12"/>
      <c r="Z42" s="12"/>
    </row>
    <row r="43" spans="1:26" ht="21" customHeight="1">
      <c r="A43" s="17"/>
      <c r="B43" s="14" t="s">
        <v>15</v>
      </c>
      <c r="C43" s="31">
        <v>0</v>
      </c>
      <c r="D43" s="31">
        <v>0</v>
      </c>
      <c r="E43" s="31">
        <v>0</v>
      </c>
      <c r="F43" s="32">
        <v>0</v>
      </c>
      <c r="G43" s="32">
        <v>0</v>
      </c>
      <c r="H43" s="32">
        <v>0</v>
      </c>
      <c r="I43" s="33">
        <v>0</v>
      </c>
      <c r="J43" s="32">
        <v>0</v>
      </c>
      <c r="K43" s="33">
        <v>0</v>
      </c>
      <c r="L43" s="33">
        <v>0</v>
      </c>
      <c r="M43" s="32">
        <v>0</v>
      </c>
      <c r="N43" s="33">
        <v>0</v>
      </c>
      <c r="O43" s="33">
        <v>0</v>
      </c>
      <c r="P43" s="32">
        <v>0</v>
      </c>
      <c r="Q43" s="33">
        <v>0</v>
      </c>
      <c r="R43" s="35" t="s">
        <v>39</v>
      </c>
      <c r="S43" s="35" t="s">
        <v>39</v>
      </c>
      <c r="T43" s="35" t="s">
        <v>39</v>
      </c>
      <c r="U43" s="35" t="s">
        <v>39</v>
      </c>
      <c r="V43" s="35" t="s">
        <v>39</v>
      </c>
      <c r="W43" s="35" t="s">
        <v>39</v>
      </c>
      <c r="X43" s="12"/>
      <c r="Y43" s="12"/>
      <c r="Z43" s="12"/>
    </row>
    <row r="44" spans="1:26" ht="18" customHeight="1">
      <c r="A44" s="17"/>
      <c r="B44" s="16"/>
      <c r="C44" s="30"/>
      <c r="D44" s="30"/>
      <c r="E44" s="30"/>
      <c r="F44" s="10"/>
      <c r="G44" s="10"/>
      <c r="H44" s="10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4"/>
      <c r="X44" s="12"/>
      <c r="Y44" s="12"/>
      <c r="Z44" s="12"/>
    </row>
    <row r="45" spans="1:26" ht="21" customHeight="1">
      <c r="A45" s="86" t="s">
        <v>27</v>
      </c>
      <c r="B45" s="87" t="s">
        <v>28</v>
      </c>
      <c r="C45" s="31">
        <v>0</v>
      </c>
      <c r="D45" s="31">
        <v>0</v>
      </c>
      <c r="E45" s="31">
        <v>0</v>
      </c>
      <c r="F45" s="32">
        <v>0</v>
      </c>
      <c r="G45" s="32">
        <v>0</v>
      </c>
      <c r="H45" s="32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4">
        <v>42.435424354243544</v>
      </c>
      <c r="S45" s="34">
        <v>39.63963963963964</v>
      </c>
      <c r="T45" s="34">
        <v>44.375</v>
      </c>
      <c r="U45" s="34">
        <v>25.830258302583026</v>
      </c>
      <c r="V45" s="34">
        <v>30.630630630630627</v>
      </c>
      <c r="W45" s="34">
        <v>22.5</v>
      </c>
      <c r="X45" s="12"/>
      <c r="Y45" s="12"/>
      <c r="Z45" s="12"/>
    </row>
    <row r="46" spans="1:26" ht="21" customHeight="1">
      <c r="A46" s="13"/>
      <c r="B46" s="14" t="s">
        <v>14</v>
      </c>
      <c r="C46" s="31">
        <v>0</v>
      </c>
      <c r="D46" s="31">
        <v>0</v>
      </c>
      <c r="E46" s="31">
        <v>0</v>
      </c>
      <c r="F46" s="32">
        <v>0</v>
      </c>
      <c r="G46" s="32">
        <v>0</v>
      </c>
      <c r="H46" s="32">
        <v>0</v>
      </c>
      <c r="I46" s="33">
        <v>0</v>
      </c>
      <c r="J46" s="32">
        <v>0</v>
      </c>
      <c r="K46" s="33">
        <v>0</v>
      </c>
      <c r="L46" s="33">
        <v>0</v>
      </c>
      <c r="M46" s="32">
        <v>0</v>
      </c>
      <c r="N46" s="33">
        <v>0</v>
      </c>
      <c r="O46" s="33">
        <v>0</v>
      </c>
      <c r="P46" s="32">
        <v>0</v>
      </c>
      <c r="Q46" s="33">
        <v>0</v>
      </c>
      <c r="R46" s="34">
        <v>42.435424354243544</v>
      </c>
      <c r="S46" s="34">
        <v>39.63963963963964</v>
      </c>
      <c r="T46" s="34">
        <v>44.375</v>
      </c>
      <c r="U46" s="34">
        <v>25.830258302583026</v>
      </c>
      <c r="V46" s="34">
        <v>30.630630630630627</v>
      </c>
      <c r="W46" s="34">
        <v>22.5</v>
      </c>
      <c r="X46" s="12"/>
      <c r="Y46" s="12"/>
      <c r="Z46" s="12"/>
    </row>
    <row r="47" spans="1:26" ht="21" customHeight="1">
      <c r="A47" s="18"/>
      <c r="B47" s="14" t="s">
        <v>15</v>
      </c>
      <c r="C47" s="31">
        <v>0</v>
      </c>
      <c r="D47" s="31">
        <v>0</v>
      </c>
      <c r="E47" s="31">
        <v>0</v>
      </c>
      <c r="F47" s="32">
        <v>0</v>
      </c>
      <c r="G47" s="32">
        <v>0</v>
      </c>
      <c r="H47" s="32">
        <v>0</v>
      </c>
      <c r="I47" s="33">
        <v>0</v>
      </c>
      <c r="J47" s="32">
        <v>0</v>
      </c>
      <c r="K47" s="33">
        <v>0</v>
      </c>
      <c r="L47" s="33">
        <v>0</v>
      </c>
      <c r="M47" s="32">
        <v>0</v>
      </c>
      <c r="N47" s="33">
        <v>0</v>
      </c>
      <c r="O47" s="33">
        <v>0</v>
      </c>
      <c r="P47" s="32">
        <v>0</v>
      </c>
      <c r="Q47" s="33">
        <v>0</v>
      </c>
      <c r="R47" s="35" t="s">
        <v>39</v>
      </c>
      <c r="S47" s="35" t="s">
        <v>39</v>
      </c>
      <c r="T47" s="35" t="s">
        <v>39</v>
      </c>
      <c r="U47" s="35" t="s">
        <v>39</v>
      </c>
      <c r="V47" s="35" t="s">
        <v>39</v>
      </c>
      <c r="W47" s="35" t="s">
        <v>39</v>
      </c>
      <c r="X47" s="12"/>
      <c r="Y47" s="12"/>
      <c r="Z47" s="12"/>
    </row>
    <row r="48" spans="1:26" ht="18" customHeight="1">
      <c r="A48" s="18"/>
      <c r="B48" s="16"/>
      <c r="C48" s="30"/>
      <c r="D48" s="30"/>
      <c r="E48" s="30"/>
      <c r="F48" s="10"/>
      <c r="G48" s="10"/>
      <c r="H48" s="10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4"/>
      <c r="T48" s="34"/>
      <c r="U48" s="34"/>
      <c r="V48" s="34"/>
      <c r="W48" s="34"/>
      <c r="X48" s="12"/>
      <c r="Y48" s="12"/>
      <c r="Z48" s="12"/>
    </row>
    <row r="49" spans="1:26" ht="21" customHeight="1">
      <c r="A49" s="86" t="s">
        <v>29</v>
      </c>
      <c r="B49" s="87"/>
      <c r="C49" s="31">
        <v>0</v>
      </c>
      <c r="D49" s="31">
        <v>0</v>
      </c>
      <c r="E49" s="31">
        <v>0</v>
      </c>
      <c r="F49" s="32">
        <v>0</v>
      </c>
      <c r="G49" s="32">
        <v>0</v>
      </c>
      <c r="H49" s="3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4">
        <v>46.31668077900085</v>
      </c>
      <c r="S49" s="34">
        <v>41.72185430463576</v>
      </c>
      <c r="T49" s="34">
        <v>51.12651646447141</v>
      </c>
      <c r="U49" s="34">
        <v>28.281117696867064</v>
      </c>
      <c r="V49" s="34">
        <v>33.77483443708609</v>
      </c>
      <c r="W49" s="34">
        <v>22.530329289428074</v>
      </c>
      <c r="X49" s="12"/>
      <c r="Y49" s="12"/>
      <c r="Z49" s="12"/>
    </row>
    <row r="50" spans="1:26" ht="21" customHeight="1">
      <c r="A50" s="13"/>
      <c r="B50" s="14" t="s">
        <v>14</v>
      </c>
      <c r="C50" s="31">
        <v>0</v>
      </c>
      <c r="D50" s="31">
        <v>0</v>
      </c>
      <c r="E50" s="31">
        <v>0</v>
      </c>
      <c r="F50" s="32">
        <v>0</v>
      </c>
      <c r="G50" s="32">
        <v>0</v>
      </c>
      <c r="H50" s="32">
        <v>0</v>
      </c>
      <c r="I50" s="33">
        <v>0</v>
      </c>
      <c r="J50" s="32">
        <v>0</v>
      </c>
      <c r="K50" s="33">
        <v>0</v>
      </c>
      <c r="L50" s="33">
        <v>0</v>
      </c>
      <c r="M50" s="32">
        <v>0</v>
      </c>
      <c r="N50" s="33">
        <v>0</v>
      </c>
      <c r="O50" s="33">
        <v>0</v>
      </c>
      <c r="P50" s="32">
        <v>0</v>
      </c>
      <c r="Q50" s="33">
        <v>0</v>
      </c>
      <c r="R50" s="34">
        <v>42.5287356321839</v>
      </c>
      <c r="S50" s="34">
        <v>38.800000000000004</v>
      </c>
      <c r="T50" s="34">
        <v>46.608315098468275</v>
      </c>
      <c r="U50" s="34">
        <v>31.452455590386624</v>
      </c>
      <c r="V50" s="34">
        <v>36.8</v>
      </c>
      <c r="W50" s="34">
        <v>25.601750547045953</v>
      </c>
      <c r="X50" s="12"/>
      <c r="Y50" s="12"/>
      <c r="Z50" s="12"/>
    </row>
    <row r="51" spans="1:26" ht="21" customHeight="1">
      <c r="A51" s="13"/>
      <c r="B51" s="14" t="s">
        <v>15</v>
      </c>
      <c r="C51" s="31">
        <v>0</v>
      </c>
      <c r="D51" s="31">
        <v>0</v>
      </c>
      <c r="E51" s="31">
        <v>0</v>
      </c>
      <c r="F51" s="32">
        <v>0</v>
      </c>
      <c r="G51" s="32">
        <v>0</v>
      </c>
      <c r="H51" s="32">
        <v>0</v>
      </c>
      <c r="I51" s="33">
        <v>0</v>
      </c>
      <c r="J51" s="32">
        <v>0</v>
      </c>
      <c r="K51" s="33">
        <v>0</v>
      </c>
      <c r="L51" s="33">
        <v>0</v>
      </c>
      <c r="M51" s="32">
        <v>0</v>
      </c>
      <c r="N51" s="33">
        <v>0</v>
      </c>
      <c r="O51" s="33">
        <v>0</v>
      </c>
      <c r="P51" s="32">
        <v>0</v>
      </c>
      <c r="Q51" s="33">
        <v>0</v>
      </c>
      <c r="R51" s="34">
        <v>62.5</v>
      </c>
      <c r="S51" s="34">
        <v>55.769230769230774</v>
      </c>
      <c r="T51" s="34">
        <v>68.33333333333333</v>
      </c>
      <c r="U51" s="34">
        <v>14.732142857142858</v>
      </c>
      <c r="V51" s="34">
        <v>19.230769230769234</v>
      </c>
      <c r="W51" s="34">
        <v>10.833333333333334</v>
      </c>
      <c r="X51" s="12"/>
      <c r="Y51" s="12"/>
      <c r="Z51" s="12"/>
    </row>
    <row r="52" spans="1:26" ht="11.25" customHeight="1">
      <c r="A52" s="19"/>
      <c r="B52" s="20"/>
      <c r="C52" s="36"/>
      <c r="D52" s="36"/>
      <c r="E52" s="36"/>
      <c r="F52" s="21"/>
      <c r="G52" s="21"/>
      <c r="H52" s="21"/>
      <c r="I52" s="37"/>
      <c r="J52" s="37"/>
      <c r="K52" s="37"/>
      <c r="L52" s="38"/>
      <c r="M52" s="38"/>
      <c r="N52" s="38"/>
      <c r="O52" s="38"/>
      <c r="P52" s="38"/>
      <c r="Q52" s="38"/>
      <c r="R52" s="39"/>
      <c r="S52" s="39"/>
      <c r="T52" s="39"/>
      <c r="U52" s="39"/>
      <c r="V52" s="39"/>
      <c r="W52" s="39"/>
      <c r="X52" s="12"/>
      <c r="Y52" s="12"/>
      <c r="Z52" s="12"/>
    </row>
    <row r="53" spans="3:26" ht="13.5">
      <c r="C53" s="30"/>
      <c r="D53" s="30"/>
      <c r="E53" s="30"/>
      <c r="F53" s="10"/>
      <c r="G53" s="10"/>
      <c r="H53" s="10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3:26" ht="13.5">
      <c r="C54" s="30"/>
      <c r="D54" s="30"/>
      <c r="E54" s="30"/>
      <c r="F54" s="10"/>
      <c r="G54" s="10"/>
      <c r="H54" s="10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3.5">
      <c r="C55" s="30"/>
      <c r="D55" s="30"/>
      <c r="E55" s="30"/>
      <c r="F55" s="10"/>
      <c r="G55" s="10"/>
      <c r="H55" s="10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3.5">
      <c r="C56" s="30"/>
      <c r="D56" s="30"/>
      <c r="E56" s="30"/>
      <c r="F56" s="10"/>
      <c r="G56" s="10"/>
      <c r="H56" s="10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3:26" ht="13.5">
      <c r="C57" s="30"/>
      <c r="D57" s="30"/>
      <c r="E57" s="30"/>
      <c r="F57" s="10"/>
      <c r="G57" s="10"/>
      <c r="H57" s="10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3:26" ht="13.5">
      <c r="C58" s="30"/>
      <c r="D58" s="30"/>
      <c r="E58" s="30"/>
      <c r="F58" s="10"/>
      <c r="G58" s="10"/>
      <c r="H58" s="10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3:26" ht="13.5">
      <c r="C59" s="30"/>
      <c r="D59" s="30"/>
      <c r="E59" s="30"/>
      <c r="F59" s="10"/>
      <c r="G59" s="10"/>
      <c r="H59" s="10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3:26" ht="13.5">
      <c r="C60" s="30"/>
      <c r="D60" s="30"/>
      <c r="E60" s="30"/>
      <c r="F60" s="10"/>
      <c r="G60" s="10"/>
      <c r="H60" s="10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3:26" ht="13.5">
      <c r="C61" s="30"/>
      <c r="D61" s="30"/>
      <c r="E61" s="30"/>
      <c r="F61" s="10"/>
      <c r="G61" s="10"/>
      <c r="H61" s="1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3:26" ht="13.5">
      <c r="C62" s="30"/>
      <c r="D62" s="30"/>
      <c r="E62" s="30"/>
      <c r="F62" s="10"/>
      <c r="G62" s="10"/>
      <c r="H62" s="10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3:26" ht="13.5">
      <c r="C63" s="30"/>
      <c r="D63" s="30"/>
      <c r="E63" s="30"/>
      <c r="F63" s="10"/>
      <c r="G63" s="10"/>
      <c r="H63" s="10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3:26" ht="13.5">
      <c r="C64" s="30"/>
      <c r="D64" s="30"/>
      <c r="E64" s="30"/>
      <c r="F64" s="10"/>
      <c r="G64" s="10"/>
      <c r="H64" s="10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3:26" ht="13.5">
      <c r="C65" s="30"/>
      <c r="D65" s="30"/>
      <c r="E65" s="30"/>
      <c r="F65" s="10"/>
      <c r="G65" s="10"/>
      <c r="H65" s="10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3:26" ht="13.5">
      <c r="C66" s="30"/>
      <c r="D66" s="30"/>
      <c r="E66" s="30"/>
      <c r="F66" s="10"/>
      <c r="G66" s="10"/>
      <c r="H66" s="10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3:26" ht="13.5">
      <c r="C67" s="30"/>
      <c r="D67" s="30"/>
      <c r="E67" s="30"/>
      <c r="F67" s="10"/>
      <c r="G67" s="10"/>
      <c r="H67" s="10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3:26" ht="13.5">
      <c r="C68" s="30"/>
      <c r="D68" s="30"/>
      <c r="E68" s="30"/>
      <c r="F68" s="10"/>
      <c r="G68" s="10"/>
      <c r="H68" s="10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3:26" ht="13.5">
      <c r="C69" s="30"/>
      <c r="D69" s="30"/>
      <c r="E69" s="30"/>
      <c r="F69" s="10"/>
      <c r="G69" s="10"/>
      <c r="H69" s="10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3:26" ht="13.5">
      <c r="C70" s="30"/>
      <c r="D70" s="30"/>
      <c r="E70" s="30"/>
      <c r="F70" s="10"/>
      <c r="G70" s="10"/>
      <c r="H70" s="10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3:26" ht="13.5">
      <c r="C71" s="30"/>
      <c r="D71" s="30"/>
      <c r="E71" s="30"/>
      <c r="F71" s="10"/>
      <c r="G71" s="10"/>
      <c r="H71" s="10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3:26" ht="13.5">
      <c r="C72" s="30"/>
      <c r="D72" s="30"/>
      <c r="E72" s="30"/>
      <c r="F72" s="10"/>
      <c r="G72" s="10"/>
      <c r="H72" s="10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3:26" ht="13.5">
      <c r="C73" s="30"/>
      <c r="D73" s="30"/>
      <c r="E73" s="30"/>
      <c r="F73" s="10"/>
      <c r="G73" s="10"/>
      <c r="H73" s="10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3:26" ht="13.5">
      <c r="C74" s="30"/>
      <c r="D74" s="30"/>
      <c r="E74" s="30"/>
      <c r="F74" s="10"/>
      <c r="G74" s="10"/>
      <c r="H74" s="10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3:26" ht="13.5">
      <c r="C75" s="30"/>
      <c r="D75" s="30"/>
      <c r="E75" s="30"/>
      <c r="F75" s="10"/>
      <c r="G75" s="10"/>
      <c r="H75" s="10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3:26" ht="13.5">
      <c r="C76" s="30"/>
      <c r="D76" s="30"/>
      <c r="E76" s="30"/>
      <c r="F76" s="10"/>
      <c r="G76" s="10"/>
      <c r="H76" s="10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3:26" ht="13.5">
      <c r="C77" s="30"/>
      <c r="D77" s="30"/>
      <c r="E77" s="30"/>
      <c r="F77" s="10"/>
      <c r="G77" s="10"/>
      <c r="H77" s="10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3:26" ht="13.5">
      <c r="C78" s="30"/>
      <c r="D78" s="30"/>
      <c r="E78" s="30"/>
      <c r="F78" s="10"/>
      <c r="G78" s="10"/>
      <c r="H78" s="10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3:26" ht="13.5">
      <c r="C79" s="30"/>
      <c r="D79" s="30"/>
      <c r="E79" s="30"/>
      <c r="F79" s="10"/>
      <c r="G79" s="10"/>
      <c r="H79" s="10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3:26" ht="13.5">
      <c r="C80" s="30"/>
      <c r="D80" s="30"/>
      <c r="E80" s="30"/>
      <c r="F80" s="10"/>
      <c r="G80" s="10"/>
      <c r="H80" s="10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3:26" ht="13.5">
      <c r="C81" s="30"/>
      <c r="D81" s="30"/>
      <c r="E81" s="30"/>
      <c r="F81" s="10"/>
      <c r="G81" s="10"/>
      <c r="H81" s="10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3:26" ht="13.5">
      <c r="C82" s="30"/>
      <c r="D82" s="30"/>
      <c r="E82" s="30"/>
      <c r="F82" s="10"/>
      <c r="G82" s="10"/>
      <c r="H82" s="10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3:26" ht="13.5">
      <c r="C83" s="30"/>
      <c r="D83" s="30"/>
      <c r="E83" s="30"/>
      <c r="F83" s="10"/>
      <c r="G83" s="10"/>
      <c r="H83" s="10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3:26" ht="13.5">
      <c r="C84" s="30"/>
      <c r="D84" s="30"/>
      <c r="E84" s="30"/>
      <c r="F84" s="10"/>
      <c r="G84" s="10"/>
      <c r="H84" s="10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3:26" ht="13.5">
      <c r="C85" s="30"/>
      <c r="D85" s="30"/>
      <c r="E85" s="30"/>
      <c r="F85" s="10"/>
      <c r="G85" s="10"/>
      <c r="H85" s="10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3:26" ht="13.5">
      <c r="C86" s="30"/>
      <c r="D86" s="30"/>
      <c r="E86" s="30"/>
      <c r="F86" s="10"/>
      <c r="G86" s="10"/>
      <c r="H86" s="10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3:26" ht="13.5">
      <c r="C87" s="30"/>
      <c r="D87" s="30"/>
      <c r="E87" s="30"/>
      <c r="F87" s="10"/>
      <c r="G87" s="10"/>
      <c r="H87" s="10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3:26" ht="13.5">
      <c r="C88" s="40"/>
      <c r="D88" s="40"/>
      <c r="E88" s="40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3:26" ht="13.5">
      <c r="C89" s="40"/>
      <c r="D89" s="40"/>
      <c r="E89" s="40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3:26" ht="13.5">
      <c r="C90" s="40"/>
      <c r="D90" s="40"/>
      <c r="E90" s="40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3:26" ht="13.5">
      <c r="C91" s="40"/>
      <c r="D91" s="40"/>
      <c r="E91" s="40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3:26" ht="13.5">
      <c r="C92" s="40"/>
      <c r="D92" s="40"/>
      <c r="E92" s="40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3:26" ht="13.5">
      <c r="C93" s="40"/>
      <c r="D93" s="40"/>
      <c r="E93" s="40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3:26" ht="13.5">
      <c r="C94" s="40"/>
      <c r="D94" s="40"/>
      <c r="E94" s="40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3:26" ht="13.5">
      <c r="C95" s="40"/>
      <c r="D95" s="40"/>
      <c r="E95" s="40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3:26" ht="13.5">
      <c r="C96" s="40"/>
      <c r="D96" s="40"/>
      <c r="E96" s="40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3:26" ht="13.5">
      <c r="C97" s="40"/>
      <c r="D97" s="40"/>
      <c r="E97" s="40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3:26" ht="13.5">
      <c r="C98" s="40"/>
      <c r="D98" s="40"/>
      <c r="E98" s="40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9:26" ht="13.5"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9:26" ht="13.5"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9:26" ht="13.5"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9:26" ht="13.5"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9:26" ht="13.5"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9:26" ht="13.5"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9:26" ht="13.5"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9:26" ht="13.5"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9:26" ht="13.5"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9:26" ht="13.5"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9:26" ht="13.5"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9:26" ht="13.5"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9:26" ht="13.5"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9:26" ht="13.5"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9:26" ht="13.5"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9:26" ht="13.5"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9:26" ht="13.5"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9:26" ht="13.5"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9:26" ht="13.5"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9:26" ht="13.5"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9:26" ht="13.5"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9:26" ht="13.5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9:26" ht="13.5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9:26" ht="13.5"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9:26" ht="13.5"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9:26" ht="13.5"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9:26" ht="13.5"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9:26" ht="13.5"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9:26" ht="13.5"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9:26" ht="13.5"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9:26" ht="13.5"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9:26" ht="13.5"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9:26" ht="13.5"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9:26" ht="13.5"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9:26" ht="13.5"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9:26" ht="13.5"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9:26" ht="13.5"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9:26" ht="13.5"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9:26" ht="13.5"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9:26" ht="13.5"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</sheetData>
  <sheetProtection/>
  <mergeCells count="41">
    <mergeCell ref="A49:B49"/>
    <mergeCell ref="A25:B25"/>
    <mergeCell ref="A29:B29"/>
    <mergeCell ref="A33:B33"/>
    <mergeCell ref="A37:B37"/>
    <mergeCell ref="A41:B41"/>
    <mergeCell ref="A45:B45"/>
    <mergeCell ref="V6:V7"/>
    <mergeCell ref="W6:W7"/>
    <mergeCell ref="A9:B9"/>
    <mergeCell ref="A13:B13"/>
    <mergeCell ref="A17:B17"/>
    <mergeCell ref="A21:B21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3:B7"/>
    <mergeCell ref="C3:Q3"/>
    <mergeCell ref="R3:T5"/>
    <mergeCell ref="U3:W5"/>
    <mergeCell ref="C4:E5"/>
    <mergeCell ref="F4:H5"/>
    <mergeCell ref="I4:K5"/>
    <mergeCell ref="L4:N5"/>
    <mergeCell ref="O4:Q5"/>
    <mergeCell ref="C6:C7"/>
  </mergeCells>
  <printOptions horizontalCentered="1"/>
  <pageMargins left="0.3937007874015748" right="0.3937007874015748" top="0.5905511811023623" bottom="0.1968503937007874" header="0.5905511811023623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2008-11-20T02:39:45Z</cp:lastPrinted>
  <dcterms:created xsi:type="dcterms:W3CDTF">2008-11-19T05:14:10Z</dcterms:created>
  <dcterms:modified xsi:type="dcterms:W3CDTF">2008-11-21T04:10:45Z</dcterms:modified>
  <cp:category/>
  <cp:version/>
  <cp:contentType/>
  <cp:contentStatus/>
</cp:coreProperties>
</file>