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46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<sst xmlns="http://schemas.openxmlformats.org/spreadsheetml/2006/main" count="133" uniqueCount="91">
  <si>
    <t>第４６表（２－１）　衛生研究所における衛生検査件数</t>
  </si>
  <si>
    <t>検査種別・依頼経路別</t>
  </si>
  <si>
    <t>平成１９年度</t>
  </si>
  <si>
    <t>依　頼　に　よ　る　も　の</t>
  </si>
  <si>
    <t>依頼によらないもの</t>
  </si>
  <si>
    <t>計</t>
  </si>
  <si>
    <t>住　　民</t>
  </si>
  <si>
    <t>保健所</t>
  </si>
  <si>
    <t>保健所以外の行政機関</t>
  </si>
  <si>
    <t>その他（医療機関、学校、事業所等）</t>
  </si>
  <si>
    <t>結　核</t>
  </si>
  <si>
    <t>分離・同定・検出</t>
  </si>
  <si>
    <t>核酸検査</t>
  </si>
  <si>
    <t>化学療法剤に対する耐性検査</t>
  </si>
  <si>
    <t>性 病</t>
  </si>
  <si>
    <t>梅毒</t>
  </si>
  <si>
    <t>その他</t>
  </si>
  <si>
    <t>ウィルス・リケッチア等検査</t>
  </si>
  <si>
    <t>ウィルス</t>
  </si>
  <si>
    <t>リケッチア</t>
  </si>
  <si>
    <t>クラジミア・マイコプラズマ</t>
  </si>
  <si>
    <t>抗体検査</t>
  </si>
  <si>
    <t>クラミジア・マイコプラズマ</t>
  </si>
  <si>
    <t>病原微生物の動物試験</t>
  </si>
  <si>
    <t>原虫・寄生虫等</t>
  </si>
  <si>
    <t>原虫</t>
  </si>
  <si>
    <t>寄生虫</t>
  </si>
  <si>
    <t>そ族・節足動物</t>
  </si>
  <si>
    <t>真菌・その他</t>
  </si>
  <si>
    <t>食　 中 　毒</t>
  </si>
  <si>
    <t>病原微生物検査</t>
  </si>
  <si>
    <t>細菌</t>
  </si>
  <si>
    <t>理化学的検査</t>
  </si>
  <si>
    <t>動物を用いる試験</t>
  </si>
  <si>
    <t>臨　床　検　査</t>
  </si>
  <si>
    <t>血液検査（血液一般検査）</t>
  </si>
  <si>
    <t>血清等検査</t>
  </si>
  <si>
    <t>エイズ（HIV）検査</t>
  </si>
  <si>
    <t>HBs抗原、抗体検査</t>
  </si>
  <si>
    <t>生化学検査</t>
  </si>
  <si>
    <t>先天性代謝異常検査</t>
  </si>
  <si>
    <t>尿検査</t>
  </si>
  <si>
    <t>尿一般</t>
  </si>
  <si>
    <t>神経芽細胞腫</t>
  </si>
  <si>
    <t>アレルギー検査（抗原検査・抗体検査）</t>
  </si>
  <si>
    <t>食品等検査</t>
  </si>
  <si>
    <t>微生物学的検査</t>
  </si>
  <si>
    <t>理化学的検査（残留農薬・食品添加物等）</t>
  </si>
  <si>
    <t>（上記以外）細菌検査</t>
  </si>
  <si>
    <t>化学製法剤に対する耐性検査</t>
  </si>
  <si>
    <t>医薬品・家庭用品等検査</t>
  </si>
  <si>
    <t>医薬品</t>
  </si>
  <si>
    <t>医薬部外品</t>
  </si>
  <si>
    <t>化粧品</t>
  </si>
  <si>
    <t>医療用具</t>
  </si>
  <si>
    <t>毒劇物</t>
  </si>
  <si>
    <t>家庭用品</t>
  </si>
  <si>
    <t>第４６表（２－１）　つ　づ　き</t>
  </si>
  <si>
    <t>栄養関係検査</t>
  </si>
  <si>
    <t>水道等水質検査</t>
  </si>
  <si>
    <t>水道原水</t>
  </si>
  <si>
    <t>細菌学的検査</t>
  </si>
  <si>
    <t>生物学的検査</t>
  </si>
  <si>
    <t>飲用水</t>
  </si>
  <si>
    <t>利用水等（プール水等を含む）</t>
  </si>
  <si>
    <t>廃棄物関係検査</t>
  </si>
  <si>
    <t>一般廃棄物</t>
  </si>
  <si>
    <t>産業廃棄物</t>
  </si>
  <si>
    <t>環境・公害関係検査</t>
  </si>
  <si>
    <t>大気検査</t>
  </si>
  <si>
    <t>SO2・NO2・OX等</t>
  </si>
  <si>
    <t>浮遊粒子状物質</t>
  </si>
  <si>
    <t>降下煤塵</t>
  </si>
  <si>
    <t>有害化学物質・貴金属等</t>
  </si>
  <si>
    <t>酸性雨</t>
  </si>
  <si>
    <t>水質検査</t>
  </si>
  <si>
    <t>公共用水域</t>
  </si>
  <si>
    <t>工場・事業場排水</t>
  </si>
  <si>
    <t>浄化槽放流水</t>
  </si>
  <si>
    <t>騒音・振動</t>
  </si>
  <si>
    <t>悪臭検査</t>
  </si>
  <si>
    <t>土壌・底質検査</t>
  </si>
  <si>
    <t>環境生物検査</t>
  </si>
  <si>
    <t>藻類・プランクトン・魚介類</t>
  </si>
  <si>
    <t>一般室内環境</t>
  </si>
  <si>
    <t xml:space="preserve"> </t>
  </si>
  <si>
    <t>放射能</t>
  </si>
  <si>
    <t>環境試料（雨水・空気・土壌等）</t>
  </si>
  <si>
    <t>食品</t>
  </si>
  <si>
    <t>温泉（鉱泉）泉質検査</t>
  </si>
  <si>
    <t>資料：衛生行政報告例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</si>
</sst>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明朝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 vertical="center"/>
      <protection/>
    </xf>
    <xf numFmtId="0" fontId="39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62">
      <alignment vertical="center"/>
      <protection/>
    </xf>
    <xf numFmtId="0" fontId="0" fillId="0" borderId="10" xfId="0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vertical="center" wrapText="1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vertical="center"/>
    </xf>
    <xf numFmtId="0" fontId="22" fillId="0" borderId="22" xfId="0" applyFont="1" applyFill="1" applyBorder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vertical="center" wrapText="1"/>
    </xf>
    <xf numFmtId="0" fontId="22" fillId="0" borderId="25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vertical="center" textRotation="255"/>
    </xf>
    <xf numFmtId="0" fontId="21" fillId="0" borderId="23" xfId="0" applyFont="1" applyFill="1" applyBorder="1" applyAlignment="1">
      <alignment vertical="center"/>
    </xf>
    <xf numFmtId="41" fontId="22" fillId="0" borderId="23" xfId="0" applyNumberFormat="1" applyFont="1" applyFill="1" applyBorder="1" applyAlignment="1">
      <alignment vertical="center"/>
    </xf>
    <xf numFmtId="41" fontId="22" fillId="0" borderId="16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vertical="center" textRotation="255" shrinkToFit="1"/>
    </xf>
    <xf numFmtId="0" fontId="21" fillId="0" borderId="19" xfId="0" applyFont="1" applyFill="1" applyBorder="1" applyAlignment="1">
      <alignment vertical="center" wrapText="1"/>
    </xf>
    <xf numFmtId="0" fontId="21" fillId="0" borderId="23" xfId="0" applyFont="1" applyFill="1" applyBorder="1" applyAlignment="1">
      <alignment vertical="center"/>
    </xf>
    <xf numFmtId="0" fontId="0" fillId="0" borderId="26" xfId="0" applyFill="1" applyBorder="1" applyAlignment="1">
      <alignment vertical="center" shrinkToFit="1"/>
    </xf>
    <xf numFmtId="0" fontId="21" fillId="0" borderId="27" xfId="0" applyFont="1" applyFill="1" applyBorder="1" applyAlignment="1">
      <alignment vertical="center" wrapText="1"/>
    </xf>
    <xf numFmtId="0" fontId="21" fillId="0" borderId="24" xfId="0" applyFont="1" applyFill="1" applyBorder="1" applyAlignment="1">
      <alignment vertical="center" wrapText="1"/>
    </xf>
    <xf numFmtId="0" fontId="0" fillId="0" borderId="22" xfId="0" applyFill="1" applyBorder="1" applyAlignment="1">
      <alignment vertical="center" shrinkToFit="1"/>
    </xf>
    <xf numFmtId="0" fontId="21" fillId="0" borderId="18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 textRotation="255" shrinkToFit="1"/>
    </xf>
    <xf numFmtId="0" fontId="21" fillId="0" borderId="26" xfId="0" applyFont="1" applyFill="1" applyBorder="1" applyAlignment="1">
      <alignment vertical="center" textRotation="255" shrinkToFit="1"/>
    </xf>
    <xf numFmtId="0" fontId="21" fillId="0" borderId="22" xfId="0" applyFont="1" applyFill="1" applyBorder="1" applyAlignment="1">
      <alignment vertical="center" textRotation="255" shrinkToFit="1"/>
    </xf>
    <xf numFmtId="0" fontId="21" fillId="0" borderId="23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textRotation="255" shrinkToFit="1"/>
    </xf>
    <xf numFmtId="0" fontId="19" fillId="0" borderId="22" xfId="0" applyFont="1" applyFill="1" applyBorder="1" applyAlignment="1">
      <alignment vertical="center" textRotation="255" shrinkToFit="1"/>
    </xf>
    <xf numFmtId="0" fontId="19" fillId="0" borderId="18" xfId="0" applyFont="1" applyFill="1" applyBorder="1" applyAlignment="1">
      <alignment vertical="center" textRotation="255"/>
    </xf>
    <xf numFmtId="0" fontId="19" fillId="0" borderId="28" xfId="0" applyFont="1" applyFill="1" applyBorder="1" applyAlignment="1">
      <alignment vertical="center" textRotation="255"/>
    </xf>
    <xf numFmtId="0" fontId="21" fillId="0" borderId="29" xfId="0" applyFont="1" applyFill="1" applyBorder="1" applyAlignment="1">
      <alignment vertical="center"/>
    </xf>
    <xf numFmtId="41" fontId="22" fillId="0" borderId="29" xfId="0" applyNumberFormat="1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 textRotation="255"/>
    </xf>
    <xf numFmtId="0" fontId="22" fillId="0" borderId="19" xfId="0" applyFont="1" applyFill="1" applyBorder="1" applyAlignment="1">
      <alignment vertical="center"/>
    </xf>
    <xf numFmtId="0" fontId="22" fillId="0" borderId="23" xfId="0" applyFont="1" applyFill="1" applyBorder="1" applyAlignment="1">
      <alignment vertical="center"/>
    </xf>
    <xf numFmtId="0" fontId="22" fillId="0" borderId="26" xfId="0" applyFont="1" applyFill="1" applyBorder="1" applyAlignment="1">
      <alignment vertical="center" textRotation="255"/>
    </xf>
    <xf numFmtId="0" fontId="22" fillId="0" borderId="27" xfId="0" applyFont="1" applyFill="1" applyBorder="1" applyAlignment="1">
      <alignment vertical="center"/>
    </xf>
    <xf numFmtId="0" fontId="22" fillId="0" borderId="24" xfId="0" applyFont="1" applyFill="1" applyBorder="1" applyAlignment="1">
      <alignment vertical="center"/>
    </xf>
    <xf numFmtId="0" fontId="22" fillId="0" borderId="23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textRotation="255"/>
    </xf>
    <xf numFmtId="0" fontId="19" fillId="0" borderId="24" xfId="0" applyFont="1" applyFill="1" applyBorder="1" applyAlignment="1">
      <alignment vertical="center" wrapText="1"/>
    </xf>
    <xf numFmtId="0" fontId="21" fillId="0" borderId="19" xfId="0" applyFont="1" applyFill="1" applyBorder="1" applyAlignment="1">
      <alignment vertical="center" shrinkToFit="1"/>
    </xf>
    <xf numFmtId="0" fontId="21" fillId="0" borderId="27" xfId="0" applyFont="1" applyFill="1" applyBorder="1" applyAlignment="1">
      <alignment vertical="center" shrinkToFit="1"/>
    </xf>
    <xf numFmtId="0" fontId="21" fillId="0" borderId="24" xfId="0" applyFont="1" applyFill="1" applyBorder="1" applyAlignment="1">
      <alignment vertical="center" shrinkToFit="1"/>
    </xf>
    <xf numFmtId="0" fontId="22" fillId="0" borderId="26" xfId="0" applyFont="1" applyFill="1" applyBorder="1" applyAlignment="1">
      <alignment vertical="center" textRotation="255" shrinkToFit="1"/>
    </xf>
    <xf numFmtId="0" fontId="22" fillId="0" borderId="16" xfId="0" applyFont="1" applyFill="1" applyBorder="1" applyAlignment="1">
      <alignment vertical="center"/>
    </xf>
    <xf numFmtId="0" fontId="22" fillId="0" borderId="19" xfId="0" applyFont="1" applyFill="1" applyBorder="1" applyAlignment="1">
      <alignment vertical="center" shrinkToFit="1"/>
    </xf>
    <xf numFmtId="0" fontId="22" fillId="0" borderId="24" xfId="0" applyFont="1" applyFill="1" applyBorder="1" applyAlignment="1">
      <alignment vertical="center" shrinkToFit="1"/>
    </xf>
    <xf numFmtId="0" fontId="22" fillId="0" borderId="23" xfId="0" applyFont="1" applyFill="1" applyBorder="1" applyAlignment="1">
      <alignment vertical="center"/>
    </xf>
    <xf numFmtId="0" fontId="22" fillId="0" borderId="17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horizontal="left" vertical="center"/>
    </xf>
    <xf numFmtId="0" fontId="22" fillId="0" borderId="17" xfId="0" applyFont="1" applyFill="1" applyBorder="1" applyAlignment="1">
      <alignment vertical="center" textRotation="255"/>
    </xf>
    <xf numFmtId="0" fontId="21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PageLayoutView="0" workbookViewId="0" topLeftCell="A55">
      <selection activeCell="J72" sqref="J72"/>
    </sheetView>
  </sheetViews>
  <sheetFormatPr defaultColWidth="9.140625" defaultRowHeight="15"/>
  <cols>
    <col min="1" max="1" width="2.421875" style="3" customWidth="1"/>
    <col min="2" max="2" width="7.57421875" style="3" customWidth="1"/>
    <col min="3" max="3" width="17.57421875" style="3" customWidth="1"/>
    <col min="4" max="9" width="9.140625" style="3" customWidth="1"/>
    <col min="10" max="16384" width="9.00390625" style="3" customWidth="1"/>
  </cols>
  <sheetData>
    <row r="1" spans="1:9" ht="14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3.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4.25" thickBot="1">
      <c r="A3" s="4"/>
      <c r="B3" s="4"/>
      <c r="C3" s="4"/>
      <c r="D3" s="4"/>
      <c r="E3" s="4"/>
      <c r="F3" s="4"/>
      <c r="G3" s="4"/>
      <c r="H3" s="4"/>
      <c r="I3" s="5" t="s">
        <v>2</v>
      </c>
    </row>
    <row r="4" spans="1:9" ht="4.5" customHeight="1">
      <c r="A4" s="6"/>
      <c r="B4" s="6"/>
      <c r="C4" s="7"/>
      <c r="D4" s="6"/>
      <c r="E4" s="6"/>
      <c r="F4" s="6"/>
      <c r="G4" s="7"/>
      <c r="H4" s="8"/>
      <c r="I4" s="6"/>
    </row>
    <row r="5" spans="1:9" ht="13.5" customHeight="1">
      <c r="A5" s="9"/>
      <c r="B5" s="9"/>
      <c r="C5" s="10"/>
      <c r="D5" s="11" t="s">
        <v>3</v>
      </c>
      <c r="E5" s="12"/>
      <c r="F5" s="12"/>
      <c r="G5" s="13"/>
      <c r="H5" s="14" t="s">
        <v>4</v>
      </c>
      <c r="I5" s="15" t="s">
        <v>5</v>
      </c>
    </row>
    <row r="6" spans="1:9" ht="38.25" customHeight="1">
      <c r="A6" s="16"/>
      <c r="B6" s="16"/>
      <c r="C6" s="17"/>
      <c r="D6" s="18" t="s">
        <v>6</v>
      </c>
      <c r="E6" s="18" t="s">
        <v>7</v>
      </c>
      <c r="F6" s="19" t="s">
        <v>8</v>
      </c>
      <c r="G6" s="20" t="s">
        <v>9</v>
      </c>
      <c r="H6" s="21"/>
      <c r="I6" s="22"/>
    </row>
    <row r="7" spans="1:9" ht="15.75" customHeight="1">
      <c r="A7" s="23" t="s">
        <v>10</v>
      </c>
      <c r="B7" s="24" t="s">
        <v>11</v>
      </c>
      <c r="C7" s="24"/>
      <c r="D7" s="25"/>
      <c r="E7" s="25"/>
      <c r="F7" s="25"/>
      <c r="G7" s="25"/>
      <c r="H7" s="25"/>
      <c r="I7" s="26">
        <f>SUM(D7:H7)</f>
        <v>0</v>
      </c>
    </row>
    <row r="8" spans="1:9" ht="15.75" customHeight="1">
      <c r="A8" s="23"/>
      <c r="B8" s="24" t="s">
        <v>12</v>
      </c>
      <c r="C8" s="24"/>
      <c r="D8" s="25"/>
      <c r="E8" s="25"/>
      <c r="F8" s="25"/>
      <c r="G8" s="25"/>
      <c r="H8" s="25"/>
      <c r="I8" s="26">
        <f aca="true" t="shared" si="0" ref="I8:I54">SUM(D8:H8)</f>
        <v>0</v>
      </c>
    </row>
    <row r="9" spans="1:9" ht="15.75" customHeight="1">
      <c r="A9" s="23"/>
      <c r="B9" s="24" t="s">
        <v>13</v>
      </c>
      <c r="C9" s="24"/>
      <c r="D9" s="25"/>
      <c r="E9" s="25"/>
      <c r="F9" s="25"/>
      <c r="G9" s="25"/>
      <c r="H9" s="25"/>
      <c r="I9" s="26">
        <f t="shared" si="0"/>
        <v>0</v>
      </c>
    </row>
    <row r="10" spans="1:9" ht="15.75" customHeight="1">
      <c r="A10" s="23" t="s">
        <v>14</v>
      </c>
      <c r="B10" s="24" t="s">
        <v>15</v>
      </c>
      <c r="C10" s="24"/>
      <c r="D10" s="25"/>
      <c r="E10" s="25"/>
      <c r="F10" s="25"/>
      <c r="G10" s="25"/>
      <c r="H10" s="25"/>
      <c r="I10" s="26">
        <f t="shared" si="0"/>
        <v>0</v>
      </c>
    </row>
    <row r="11" spans="1:9" ht="15.75" customHeight="1">
      <c r="A11" s="23"/>
      <c r="B11" s="24" t="s">
        <v>16</v>
      </c>
      <c r="C11" s="24"/>
      <c r="D11" s="25"/>
      <c r="E11" s="25"/>
      <c r="F11" s="25"/>
      <c r="G11" s="25"/>
      <c r="H11" s="25"/>
      <c r="I11" s="26">
        <f t="shared" si="0"/>
        <v>0</v>
      </c>
    </row>
    <row r="12" spans="1:9" ht="15.75" customHeight="1">
      <c r="A12" s="27" t="s">
        <v>17</v>
      </c>
      <c r="B12" s="28" t="s">
        <v>11</v>
      </c>
      <c r="C12" s="29" t="s">
        <v>18</v>
      </c>
      <c r="D12" s="25"/>
      <c r="E12" s="25">
        <v>132</v>
      </c>
      <c r="F12" s="25">
        <v>260</v>
      </c>
      <c r="G12" s="25"/>
      <c r="H12" s="25"/>
      <c r="I12" s="26">
        <f t="shared" si="0"/>
        <v>392</v>
      </c>
    </row>
    <row r="13" spans="1:9" ht="15.75" customHeight="1">
      <c r="A13" s="30"/>
      <c r="B13" s="31"/>
      <c r="C13" s="29" t="s">
        <v>19</v>
      </c>
      <c r="D13" s="25"/>
      <c r="E13" s="25"/>
      <c r="F13" s="25"/>
      <c r="G13" s="25"/>
      <c r="H13" s="25"/>
      <c r="I13" s="26">
        <f t="shared" si="0"/>
        <v>0</v>
      </c>
    </row>
    <row r="14" spans="1:9" ht="15.75" customHeight="1">
      <c r="A14" s="30"/>
      <c r="B14" s="32"/>
      <c r="C14" s="29" t="s">
        <v>20</v>
      </c>
      <c r="D14" s="25"/>
      <c r="E14" s="25"/>
      <c r="F14" s="25"/>
      <c r="G14" s="25"/>
      <c r="H14" s="25"/>
      <c r="I14" s="26">
        <f t="shared" si="0"/>
        <v>0</v>
      </c>
    </row>
    <row r="15" spans="1:9" ht="15.75" customHeight="1">
      <c r="A15" s="30"/>
      <c r="B15" s="24" t="s">
        <v>21</v>
      </c>
      <c r="C15" s="29" t="s">
        <v>18</v>
      </c>
      <c r="D15" s="25"/>
      <c r="E15" s="25"/>
      <c r="F15" s="25"/>
      <c r="G15" s="25"/>
      <c r="H15" s="25"/>
      <c r="I15" s="26">
        <f t="shared" si="0"/>
        <v>0</v>
      </c>
    </row>
    <row r="16" spans="1:9" ht="15.75" customHeight="1">
      <c r="A16" s="30"/>
      <c r="B16" s="24"/>
      <c r="C16" s="29" t="s">
        <v>19</v>
      </c>
      <c r="D16" s="25"/>
      <c r="E16" s="25"/>
      <c r="F16" s="25"/>
      <c r="G16" s="25">
        <v>2</v>
      </c>
      <c r="H16" s="25"/>
      <c r="I16" s="26">
        <f t="shared" si="0"/>
        <v>2</v>
      </c>
    </row>
    <row r="17" spans="1:9" ht="15.75" customHeight="1">
      <c r="A17" s="33"/>
      <c r="B17" s="24"/>
      <c r="C17" s="29" t="s">
        <v>22</v>
      </c>
      <c r="D17" s="25"/>
      <c r="E17" s="25"/>
      <c r="F17" s="25"/>
      <c r="G17" s="25"/>
      <c r="H17" s="25"/>
      <c r="I17" s="26">
        <f t="shared" si="0"/>
        <v>0</v>
      </c>
    </row>
    <row r="18" spans="1:9" ht="15.75" customHeight="1">
      <c r="A18" s="34" t="s">
        <v>23</v>
      </c>
      <c r="B18" s="24"/>
      <c r="C18" s="24"/>
      <c r="D18" s="25"/>
      <c r="E18" s="25"/>
      <c r="F18" s="25"/>
      <c r="G18" s="25"/>
      <c r="H18" s="25"/>
      <c r="I18" s="26">
        <f t="shared" si="0"/>
        <v>0</v>
      </c>
    </row>
    <row r="19" spans="1:9" ht="15.75" customHeight="1">
      <c r="A19" s="35" t="s">
        <v>24</v>
      </c>
      <c r="B19" s="24" t="s">
        <v>25</v>
      </c>
      <c r="C19" s="24"/>
      <c r="D19" s="25"/>
      <c r="E19" s="25"/>
      <c r="F19" s="25"/>
      <c r="G19" s="25"/>
      <c r="H19" s="25"/>
      <c r="I19" s="26">
        <f t="shared" si="0"/>
        <v>0</v>
      </c>
    </row>
    <row r="20" spans="1:9" ht="15.75" customHeight="1">
      <c r="A20" s="36"/>
      <c r="B20" s="24" t="s">
        <v>26</v>
      </c>
      <c r="C20" s="24"/>
      <c r="D20" s="25"/>
      <c r="E20" s="25"/>
      <c r="F20" s="25"/>
      <c r="G20" s="25"/>
      <c r="H20" s="25"/>
      <c r="I20" s="26">
        <f t="shared" si="0"/>
        <v>0</v>
      </c>
    </row>
    <row r="21" spans="1:9" ht="15.75" customHeight="1">
      <c r="A21" s="36"/>
      <c r="B21" s="24" t="s">
        <v>27</v>
      </c>
      <c r="C21" s="24"/>
      <c r="D21" s="25"/>
      <c r="E21" s="25"/>
      <c r="F21" s="25"/>
      <c r="G21" s="25"/>
      <c r="H21" s="25"/>
      <c r="I21" s="26">
        <f t="shared" si="0"/>
        <v>0</v>
      </c>
    </row>
    <row r="22" spans="1:9" ht="15.75" customHeight="1">
      <c r="A22" s="37"/>
      <c r="B22" s="24" t="s">
        <v>28</v>
      </c>
      <c r="C22" s="24"/>
      <c r="D22" s="25"/>
      <c r="E22" s="25"/>
      <c r="F22" s="25"/>
      <c r="G22" s="25"/>
      <c r="H22" s="25"/>
      <c r="I22" s="26">
        <f t="shared" si="0"/>
        <v>0</v>
      </c>
    </row>
    <row r="23" spans="1:9" ht="15.75" customHeight="1">
      <c r="A23" s="23" t="s">
        <v>29</v>
      </c>
      <c r="B23" s="38" t="s">
        <v>30</v>
      </c>
      <c r="C23" s="29" t="s">
        <v>31</v>
      </c>
      <c r="D23" s="25"/>
      <c r="E23" s="25">
        <v>60</v>
      </c>
      <c r="F23" s="25"/>
      <c r="G23" s="25"/>
      <c r="H23" s="25"/>
      <c r="I23" s="26">
        <f t="shared" si="0"/>
        <v>60</v>
      </c>
    </row>
    <row r="24" spans="1:9" ht="15.75" customHeight="1">
      <c r="A24" s="23"/>
      <c r="B24" s="38"/>
      <c r="C24" s="29" t="s">
        <v>18</v>
      </c>
      <c r="D24" s="25"/>
      <c r="E24" s="25"/>
      <c r="F24" s="25"/>
      <c r="G24" s="25"/>
      <c r="H24" s="25"/>
      <c r="I24" s="26">
        <f t="shared" si="0"/>
        <v>0</v>
      </c>
    </row>
    <row r="25" spans="1:9" ht="15.75" customHeight="1">
      <c r="A25" s="23"/>
      <c r="B25" s="38"/>
      <c r="C25" s="29" t="s">
        <v>12</v>
      </c>
      <c r="D25" s="25"/>
      <c r="E25" s="25">
        <v>130</v>
      </c>
      <c r="F25" s="25"/>
      <c r="G25" s="25"/>
      <c r="H25" s="25"/>
      <c r="I25" s="26">
        <f t="shared" si="0"/>
        <v>130</v>
      </c>
    </row>
    <row r="26" spans="1:9" ht="15.75" customHeight="1">
      <c r="A26" s="23"/>
      <c r="B26" s="24" t="s">
        <v>32</v>
      </c>
      <c r="C26" s="24"/>
      <c r="D26" s="25"/>
      <c r="E26" s="25"/>
      <c r="F26" s="25"/>
      <c r="G26" s="25"/>
      <c r="H26" s="25"/>
      <c r="I26" s="26">
        <f t="shared" si="0"/>
        <v>0</v>
      </c>
    </row>
    <row r="27" spans="1:9" ht="15.75" customHeight="1">
      <c r="A27" s="23"/>
      <c r="B27" s="24" t="s">
        <v>33</v>
      </c>
      <c r="C27" s="24"/>
      <c r="D27" s="25"/>
      <c r="E27" s="25"/>
      <c r="F27" s="25"/>
      <c r="G27" s="25"/>
      <c r="H27" s="25"/>
      <c r="I27" s="26">
        <f t="shared" si="0"/>
        <v>0</v>
      </c>
    </row>
    <row r="28" spans="1:9" ht="15.75" customHeight="1">
      <c r="A28" s="23"/>
      <c r="B28" s="24" t="s">
        <v>16</v>
      </c>
      <c r="C28" s="24"/>
      <c r="D28" s="25"/>
      <c r="E28" s="25"/>
      <c r="F28" s="25"/>
      <c r="G28" s="25"/>
      <c r="H28" s="25"/>
      <c r="I28" s="26">
        <f t="shared" si="0"/>
        <v>0</v>
      </c>
    </row>
    <row r="29" spans="1:9" ht="15.75" customHeight="1">
      <c r="A29" s="23" t="s">
        <v>34</v>
      </c>
      <c r="B29" s="24" t="s">
        <v>35</v>
      </c>
      <c r="C29" s="24"/>
      <c r="D29" s="25"/>
      <c r="E29" s="25"/>
      <c r="F29" s="25"/>
      <c r="G29" s="25"/>
      <c r="H29" s="25"/>
      <c r="I29" s="26">
        <f t="shared" si="0"/>
        <v>0</v>
      </c>
    </row>
    <row r="30" spans="1:9" ht="15.75" customHeight="1">
      <c r="A30" s="23"/>
      <c r="B30" s="24" t="s">
        <v>36</v>
      </c>
      <c r="C30" s="29" t="s">
        <v>37</v>
      </c>
      <c r="D30" s="25"/>
      <c r="E30" s="25">
        <v>97</v>
      </c>
      <c r="F30" s="25"/>
      <c r="G30" s="25"/>
      <c r="H30" s="25"/>
      <c r="I30" s="26">
        <f t="shared" si="0"/>
        <v>97</v>
      </c>
    </row>
    <row r="31" spans="1:9" ht="15.75" customHeight="1">
      <c r="A31" s="23"/>
      <c r="B31" s="24"/>
      <c r="C31" s="29" t="s">
        <v>38</v>
      </c>
      <c r="D31" s="25"/>
      <c r="E31" s="25">
        <v>661</v>
      </c>
      <c r="F31" s="25"/>
      <c r="G31" s="25"/>
      <c r="H31" s="25"/>
      <c r="I31" s="26">
        <f t="shared" si="0"/>
        <v>661</v>
      </c>
    </row>
    <row r="32" spans="1:9" ht="15.75" customHeight="1">
      <c r="A32" s="23"/>
      <c r="B32" s="24"/>
      <c r="C32" s="29" t="s">
        <v>16</v>
      </c>
      <c r="D32" s="25"/>
      <c r="E32" s="25">
        <v>665</v>
      </c>
      <c r="F32" s="25"/>
      <c r="G32" s="25"/>
      <c r="H32" s="25"/>
      <c r="I32" s="26">
        <f t="shared" si="0"/>
        <v>665</v>
      </c>
    </row>
    <row r="33" spans="1:9" ht="15.75" customHeight="1">
      <c r="A33" s="23"/>
      <c r="B33" s="24" t="s">
        <v>39</v>
      </c>
      <c r="C33" s="29" t="s">
        <v>40</v>
      </c>
      <c r="D33" s="25"/>
      <c r="E33" s="25"/>
      <c r="F33" s="25"/>
      <c r="G33" s="25"/>
      <c r="H33" s="25"/>
      <c r="I33" s="26">
        <f t="shared" si="0"/>
        <v>0</v>
      </c>
    </row>
    <row r="34" spans="1:9" ht="15.75" customHeight="1">
      <c r="A34" s="23"/>
      <c r="B34" s="24"/>
      <c r="C34" s="29" t="s">
        <v>16</v>
      </c>
      <c r="D34" s="25"/>
      <c r="E34" s="25"/>
      <c r="F34" s="25"/>
      <c r="G34" s="25"/>
      <c r="H34" s="25"/>
      <c r="I34" s="26">
        <f t="shared" si="0"/>
        <v>0</v>
      </c>
    </row>
    <row r="35" spans="1:9" ht="15.75" customHeight="1">
      <c r="A35" s="23"/>
      <c r="B35" s="24" t="s">
        <v>41</v>
      </c>
      <c r="C35" s="29" t="s">
        <v>42</v>
      </c>
      <c r="D35" s="25"/>
      <c r="E35" s="25"/>
      <c r="F35" s="25"/>
      <c r="G35" s="25"/>
      <c r="H35" s="25"/>
      <c r="I35" s="26">
        <f t="shared" si="0"/>
        <v>0</v>
      </c>
    </row>
    <row r="36" spans="1:9" ht="15.75" customHeight="1">
      <c r="A36" s="23"/>
      <c r="B36" s="24"/>
      <c r="C36" s="29" t="s">
        <v>43</v>
      </c>
      <c r="D36" s="25"/>
      <c r="E36" s="25"/>
      <c r="F36" s="25"/>
      <c r="G36" s="25"/>
      <c r="H36" s="25"/>
      <c r="I36" s="26">
        <f t="shared" si="0"/>
        <v>0</v>
      </c>
    </row>
    <row r="37" spans="1:9" ht="15.75" customHeight="1">
      <c r="A37" s="23"/>
      <c r="B37" s="24"/>
      <c r="C37" s="29" t="s">
        <v>16</v>
      </c>
      <c r="D37" s="25"/>
      <c r="E37" s="25"/>
      <c r="F37" s="25"/>
      <c r="G37" s="25"/>
      <c r="H37" s="25"/>
      <c r="I37" s="26">
        <f t="shared" si="0"/>
        <v>0</v>
      </c>
    </row>
    <row r="38" spans="1:9" ht="15.75" customHeight="1">
      <c r="A38" s="23"/>
      <c r="B38" s="24" t="s">
        <v>44</v>
      </c>
      <c r="C38" s="24"/>
      <c r="D38" s="25"/>
      <c r="E38" s="25"/>
      <c r="F38" s="25"/>
      <c r="G38" s="25"/>
      <c r="H38" s="25"/>
      <c r="I38" s="26">
        <f t="shared" si="0"/>
        <v>0</v>
      </c>
    </row>
    <row r="39" spans="1:9" ht="15.75" customHeight="1">
      <c r="A39" s="23"/>
      <c r="B39" s="24" t="s">
        <v>16</v>
      </c>
      <c r="C39" s="24"/>
      <c r="D39" s="25"/>
      <c r="E39" s="25"/>
      <c r="F39" s="25"/>
      <c r="G39" s="25"/>
      <c r="H39" s="25"/>
      <c r="I39" s="26">
        <f t="shared" si="0"/>
        <v>0</v>
      </c>
    </row>
    <row r="40" spans="1:9" ht="15.75" customHeight="1">
      <c r="A40" s="23" t="s">
        <v>45</v>
      </c>
      <c r="B40" s="24" t="s">
        <v>46</v>
      </c>
      <c r="C40" s="24"/>
      <c r="D40" s="25"/>
      <c r="E40" s="25">
        <v>260</v>
      </c>
      <c r="F40" s="25">
        <v>27</v>
      </c>
      <c r="G40" s="25"/>
      <c r="H40" s="25"/>
      <c r="I40" s="26">
        <f t="shared" si="0"/>
        <v>287</v>
      </c>
    </row>
    <row r="41" spans="1:9" ht="15.75" customHeight="1">
      <c r="A41" s="23"/>
      <c r="B41" s="24" t="s">
        <v>47</v>
      </c>
      <c r="C41" s="24"/>
      <c r="D41" s="25"/>
      <c r="E41" s="25"/>
      <c r="F41" s="25">
        <v>384</v>
      </c>
      <c r="G41" s="25"/>
      <c r="H41" s="25"/>
      <c r="I41" s="26">
        <f t="shared" si="0"/>
        <v>384</v>
      </c>
    </row>
    <row r="42" spans="1:9" ht="15.75" customHeight="1">
      <c r="A42" s="23"/>
      <c r="B42" s="24" t="s">
        <v>33</v>
      </c>
      <c r="C42" s="24"/>
      <c r="D42" s="25"/>
      <c r="E42" s="25"/>
      <c r="F42" s="25"/>
      <c r="G42" s="25"/>
      <c r="H42" s="25"/>
      <c r="I42" s="26">
        <f t="shared" si="0"/>
        <v>0</v>
      </c>
    </row>
    <row r="43" spans="1:9" ht="15.75" customHeight="1">
      <c r="A43" s="23"/>
      <c r="B43" s="24" t="s">
        <v>16</v>
      </c>
      <c r="C43" s="24"/>
      <c r="D43" s="25"/>
      <c r="E43" s="25"/>
      <c r="F43" s="25">
        <v>20</v>
      </c>
      <c r="G43" s="25"/>
      <c r="H43" s="25"/>
      <c r="I43" s="26">
        <f t="shared" si="0"/>
        <v>20</v>
      </c>
    </row>
    <row r="44" spans="1:9" ht="15.75" customHeight="1">
      <c r="A44" s="27" t="s">
        <v>48</v>
      </c>
      <c r="B44" s="24" t="s">
        <v>11</v>
      </c>
      <c r="C44" s="24"/>
      <c r="D44" s="25"/>
      <c r="E44" s="25">
        <v>220</v>
      </c>
      <c r="F44" s="25"/>
      <c r="G44" s="25">
        <v>30</v>
      </c>
      <c r="H44" s="25">
        <v>3</v>
      </c>
      <c r="I44" s="26">
        <f t="shared" si="0"/>
        <v>253</v>
      </c>
    </row>
    <row r="45" spans="1:9" ht="15.75" customHeight="1">
      <c r="A45" s="39"/>
      <c r="B45" s="24" t="s">
        <v>12</v>
      </c>
      <c r="C45" s="24"/>
      <c r="D45" s="25"/>
      <c r="E45" s="25">
        <v>81</v>
      </c>
      <c r="F45" s="25"/>
      <c r="G45" s="25">
        <v>43</v>
      </c>
      <c r="H45" s="25">
        <v>11</v>
      </c>
      <c r="I45" s="26">
        <f t="shared" si="0"/>
        <v>135</v>
      </c>
    </row>
    <row r="46" spans="1:9" ht="15.75" customHeight="1">
      <c r="A46" s="39"/>
      <c r="B46" s="24" t="s">
        <v>21</v>
      </c>
      <c r="C46" s="24"/>
      <c r="D46" s="25"/>
      <c r="E46" s="25"/>
      <c r="F46" s="25"/>
      <c r="G46" s="25"/>
      <c r="H46" s="25"/>
      <c r="I46" s="26">
        <f t="shared" si="0"/>
        <v>0</v>
      </c>
    </row>
    <row r="47" spans="1:9" ht="15.75" customHeight="1">
      <c r="A47" s="40"/>
      <c r="B47" s="24" t="s">
        <v>49</v>
      </c>
      <c r="C47" s="24"/>
      <c r="D47" s="25"/>
      <c r="E47" s="25">
        <v>8</v>
      </c>
      <c r="F47" s="25"/>
      <c r="G47" s="25">
        <v>43</v>
      </c>
      <c r="H47" s="25">
        <v>150</v>
      </c>
      <c r="I47" s="26">
        <f t="shared" si="0"/>
        <v>201</v>
      </c>
    </row>
    <row r="48" spans="1:9" ht="15.75" customHeight="1">
      <c r="A48" s="41" t="s">
        <v>50</v>
      </c>
      <c r="B48" s="24" t="s">
        <v>51</v>
      </c>
      <c r="C48" s="24"/>
      <c r="D48" s="25"/>
      <c r="E48" s="25"/>
      <c r="F48" s="25">
        <v>55</v>
      </c>
      <c r="G48" s="25"/>
      <c r="H48" s="25"/>
      <c r="I48" s="26">
        <f t="shared" si="0"/>
        <v>55</v>
      </c>
    </row>
    <row r="49" spans="1:9" ht="15.75" customHeight="1">
      <c r="A49" s="41"/>
      <c r="B49" s="24" t="s">
        <v>52</v>
      </c>
      <c r="C49" s="24"/>
      <c r="D49" s="25"/>
      <c r="E49" s="25"/>
      <c r="F49" s="25">
        <v>1</v>
      </c>
      <c r="G49" s="25"/>
      <c r="H49" s="25"/>
      <c r="I49" s="26">
        <f t="shared" si="0"/>
        <v>1</v>
      </c>
    </row>
    <row r="50" spans="1:9" ht="15.75" customHeight="1">
      <c r="A50" s="41"/>
      <c r="B50" s="24" t="s">
        <v>53</v>
      </c>
      <c r="C50" s="24"/>
      <c r="D50" s="25"/>
      <c r="E50" s="25"/>
      <c r="F50" s="25"/>
      <c r="G50" s="25"/>
      <c r="H50" s="25"/>
      <c r="I50" s="26">
        <f t="shared" si="0"/>
        <v>0</v>
      </c>
    </row>
    <row r="51" spans="1:9" ht="15.75" customHeight="1">
      <c r="A51" s="41"/>
      <c r="B51" s="24" t="s">
        <v>54</v>
      </c>
      <c r="C51" s="24"/>
      <c r="D51" s="25"/>
      <c r="E51" s="25"/>
      <c r="F51" s="25">
        <v>4</v>
      </c>
      <c r="G51" s="25"/>
      <c r="H51" s="25"/>
      <c r="I51" s="26">
        <f t="shared" si="0"/>
        <v>4</v>
      </c>
    </row>
    <row r="52" spans="1:9" ht="15.75" customHeight="1">
      <c r="A52" s="41"/>
      <c r="B52" s="24" t="s">
        <v>55</v>
      </c>
      <c r="C52" s="24"/>
      <c r="D52" s="25"/>
      <c r="E52" s="25"/>
      <c r="F52" s="25"/>
      <c r="G52" s="25"/>
      <c r="H52" s="25"/>
      <c r="I52" s="26">
        <f t="shared" si="0"/>
        <v>0</v>
      </c>
    </row>
    <row r="53" spans="1:9" ht="15.75" customHeight="1">
      <c r="A53" s="41"/>
      <c r="B53" s="24" t="s">
        <v>56</v>
      </c>
      <c r="C53" s="24"/>
      <c r="D53" s="25"/>
      <c r="E53" s="25"/>
      <c r="F53" s="25">
        <v>60</v>
      </c>
      <c r="G53" s="25"/>
      <c r="H53" s="25"/>
      <c r="I53" s="26">
        <f t="shared" si="0"/>
        <v>60</v>
      </c>
    </row>
    <row r="54" spans="1:9" ht="15.75" customHeight="1" thickBot="1">
      <c r="A54" s="42"/>
      <c r="B54" s="43" t="s">
        <v>16</v>
      </c>
      <c r="C54" s="43"/>
      <c r="D54" s="44"/>
      <c r="E54" s="44"/>
      <c r="F54" s="44">
        <v>291</v>
      </c>
      <c r="G54" s="44"/>
      <c r="H54" s="44"/>
      <c r="I54" s="26">
        <f t="shared" si="0"/>
        <v>291</v>
      </c>
    </row>
    <row r="55" spans="1:9" ht="13.5">
      <c r="A55"/>
      <c r="B55"/>
      <c r="C55"/>
      <c r="D55"/>
      <c r="E55"/>
      <c r="F55"/>
      <c r="G55"/>
      <c r="H55"/>
      <c r="I55"/>
    </row>
    <row r="56" spans="1:9" ht="13.5">
      <c r="A56"/>
      <c r="B56"/>
      <c r="C56"/>
      <c r="D56"/>
      <c r="E56"/>
      <c r="F56"/>
      <c r="G56"/>
      <c r="H56"/>
      <c r="I56"/>
    </row>
    <row r="57" spans="1:9" ht="13.5">
      <c r="A57"/>
      <c r="B57"/>
      <c r="C57"/>
      <c r="D57"/>
      <c r="E57"/>
      <c r="F57"/>
      <c r="G57"/>
      <c r="H57"/>
      <c r="I57"/>
    </row>
    <row r="58" spans="1:9" ht="14.25">
      <c r="A58" s="1" t="s">
        <v>57</v>
      </c>
      <c r="B58" s="2"/>
      <c r="C58" s="2"/>
      <c r="D58" s="2"/>
      <c r="E58" s="2"/>
      <c r="F58" s="2"/>
      <c r="G58" s="2"/>
      <c r="H58" s="2"/>
      <c r="I58" s="2"/>
    </row>
    <row r="59" spans="1:9" ht="13.5">
      <c r="A59" s="2"/>
      <c r="B59" s="2"/>
      <c r="C59" s="2"/>
      <c r="D59" s="2"/>
      <c r="E59" s="2"/>
      <c r="F59" s="2"/>
      <c r="G59" s="2"/>
      <c r="H59" s="2"/>
      <c r="I59" s="2"/>
    </row>
    <row r="60" spans="1:9" ht="14.25" thickBot="1">
      <c r="A60" s="4"/>
      <c r="B60" s="4"/>
      <c r="C60" s="4"/>
      <c r="D60" s="4"/>
      <c r="E60" s="4"/>
      <c r="F60" s="4"/>
      <c r="G60" s="4"/>
      <c r="H60" s="4"/>
      <c r="I60" s="5" t="s">
        <v>2</v>
      </c>
    </row>
    <row r="61" spans="1:9" ht="4.5" customHeight="1">
      <c r="A61" s="6"/>
      <c r="B61" s="6"/>
      <c r="C61" s="7"/>
      <c r="D61" s="6"/>
      <c r="E61" s="6"/>
      <c r="F61" s="6"/>
      <c r="G61" s="7"/>
      <c r="H61" s="8"/>
      <c r="I61" s="6"/>
    </row>
    <row r="62" spans="1:9" ht="13.5" customHeight="1">
      <c r="A62" s="9"/>
      <c r="B62" s="9"/>
      <c r="C62" s="10"/>
      <c r="D62" s="11" t="s">
        <v>3</v>
      </c>
      <c r="E62" s="12"/>
      <c r="F62" s="12"/>
      <c r="G62" s="13"/>
      <c r="H62" s="14" t="s">
        <v>4</v>
      </c>
      <c r="I62" s="15" t="s">
        <v>5</v>
      </c>
    </row>
    <row r="63" spans="1:9" ht="33.75">
      <c r="A63" s="16"/>
      <c r="B63" s="16"/>
      <c r="C63" s="17"/>
      <c r="D63" s="18" t="s">
        <v>6</v>
      </c>
      <c r="E63" s="18" t="s">
        <v>7</v>
      </c>
      <c r="F63" s="19" t="s">
        <v>8</v>
      </c>
      <c r="G63" s="20" t="s">
        <v>9</v>
      </c>
      <c r="H63" s="21"/>
      <c r="I63" s="22"/>
    </row>
    <row r="64" spans="1:9" ht="13.5">
      <c r="A64" s="45" t="s">
        <v>58</v>
      </c>
      <c r="B64" s="45"/>
      <c r="C64" s="46"/>
      <c r="D64" s="25"/>
      <c r="E64" s="25"/>
      <c r="F64" s="25"/>
      <c r="G64" s="25"/>
      <c r="H64" s="25"/>
      <c r="I64" s="26">
        <f>SUM(D64:H64)</f>
        <v>0</v>
      </c>
    </row>
    <row r="65" spans="1:9" ht="13.5" customHeight="1">
      <c r="A65" s="47" t="s">
        <v>59</v>
      </c>
      <c r="B65" s="48" t="s">
        <v>60</v>
      </c>
      <c r="C65" s="49" t="s">
        <v>61</v>
      </c>
      <c r="D65" s="25"/>
      <c r="E65" s="25"/>
      <c r="F65" s="25"/>
      <c r="G65" s="25"/>
      <c r="H65" s="25"/>
      <c r="I65" s="26">
        <f aca="true" t="shared" si="1" ref="I65:I100">SUM(D65:H65)</f>
        <v>0</v>
      </c>
    </row>
    <row r="66" spans="1:9" ht="13.5">
      <c r="A66" s="50"/>
      <c r="B66" s="51"/>
      <c r="C66" s="49" t="s">
        <v>32</v>
      </c>
      <c r="D66" s="25"/>
      <c r="E66" s="25"/>
      <c r="F66" s="25"/>
      <c r="G66" s="25"/>
      <c r="H66" s="25"/>
      <c r="I66" s="26">
        <f t="shared" si="1"/>
        <v>0</v>
      </c>
    </row>
    <row r="67" spans="1:9" ht="13.5">
      <c r="A67" s="50"/>
      <c r="B67" s="52"/>
      <c r="C67" s="49" t="s">
        <v>62</v>
      </c>
      <c r="D67" s="25"/>
      <c r="E67" s="25"/>
      <c r="F67" s="25"/>
      <c r="G67" s="25"/>
      <c r="H67" s="25"/>
      <c r="I67" s="26">
        <f t="shared" si="1"/>
        <v>0</v>
      </c>
    </row>
    <row r="68" spans="1:9" ht="13.5">
      <c r="A68" s="50"/>
      <c r="B68" s="48" t="s">
        <v>63</v>
      </c>
      <c r="C68" s="49" t="s">
        <v>61</v>
      </c>
      <c r="D68" s="25"/>
      <c r="E68" s="25"/>
      <c r="F68" s="25"/>
      <c r="G68" s="25"/>
      <c r="H68" s="25"/>
      <c r="I68" s="26">
        <f t="shared" si="1"/>
        <v>0</v>
      </c>
    </row>
    <row r="69" spans="1:9" ht="13.5">
      <c r="A69" s="50"/>
      <c r="B69" s="52"/>
      <c r="C69" s="53" t="s">
        <v>32</v>
      </c>
      <c r="D69" s="25"/>
      <c r="E69" s="25"/>
      <c r="F69" s="25"/>
      <c r="G69" s="25"/>
      <c r="H69" s="25"/>
      <c r="I69" s="26">
        <f t="shared" si="1"/>
        <v>0</v>
      </c>
    </row>
    <row r="70" spans="1:9" ht="13.5" customHeight="1">
      <c r="A70" s="50"/>
      <c r="B70" s="54" t="s">
        <v>64</v>
      </c>
      <c r="C70" s="53" t="s">
        <v>61</v>
      </c>
      <c r="D70" s="25"/>
      <c r="E70" s="25"/>
      <c r="F70" s="25"/>
      <c r="G70" s="25"/>
      <c r="H70" s="25"/>
      <c r="I70" s="26">
        <f t="shared" si="1"/>
        <v>0</v>
      </c>
    </row>
    <row r="71" spans="1:9" ht="13.5">
      <c r="A71" s="55"/>
      <c r="B71" s="56"/>
      <c r="C71" s="53" t="s">
        <v>32</v>
      </c>
      <c r="D71" s="25"/>
      <c r="E71" s="25"/>
      <c r="F71" s="25"/>
      <c r="G71" s="25"/>
      <c r="H71" s="25"/>
      <c r="I71" s="26">
        <f t="shared" si="1"/>
        <v>0</v>
      </c>
    </row>
    <row r="72" spans="1:9" ht="13.5" customHeight="1">
      <c r="A72" s="47" t="s">
        <v>65</v>
      </c>
      <c r="B72" s="57" t="s">
        <v>66</v>
      </c>
      <c r="C72" s="53" t="s">
        <v>61</v>
      </c>
      <c r="D72" s="25"/>
      <c r="E72" s="25"/>
      <c r="F72" s="25"/>
      <c r="G72" s="25"/>
      <c r="H72" s="25"/>
      <c r="I72" s="26">
        <f t="shared" si="1"/>
        <v>0</v>
      </c>
    </row>
    <row r="73" spans="1:9" ht="13.5">
      <c r="A73" s="50"/>
      <c r="B73" s="58"/>
      <c r="C73" s="53" t="s">
        <v>32</v>
      </c>
      <c r="D73" s="25"/>
      <c r="E73" s="25"/>
      <c r="F73" s="25"/>
      <c r="G73" s="25"/>
      <c r="H73" s="25"/>
      <c r="I73" s="26">
        <f t="shared" si="1"/>
        <v>0</v>
      </c>
    </row>
    <row r="74" spans="1:9" ht="13.5">
      <c r="A74" s="50"/>
      <c r="B74" s="59"/>
      <c r="C74" s="53" t="s">
        <v>62</v>
      </c>
      <c r="D74" s="25"/>
      <c r="E74" s="25"/>
      <c r="F74" s="25"/>
      <c r="G74" s="25"/>
      <c r="H74" s="25"/>
      <c r="I74" s="26">
        <f t="shared" si="1"/>
        <v>0</v>
      </c>
    </row>
    <row r="75" spans="1:9" ht="13.5">
      <c r="A75" s="50"/>
      <c r="B75" s="57" t="s">
        <v>67</v>
      </c>
      <c r="C75" s="49" t="s">
        <v>61</v>
      </c>
      <c r="D75" s="25"/>
      <c r="E75" s="25"/>
      <c r="F75" s="25"/>
      <c r="G75" s="25"/>
      <c r="H75" s="25"/>
      <c r="I75" s="26">
        <f t="shared" si="1"/>
        <v>0</v>
      </c>
    </row>
    <row r="76" spans="1:9" ht="13.5">
      <c r="A76" s="50"/>
      <c r="B76" s="58"/>
      <c r="C76" s="49" t="s">
        <v>32</v>
      </c>
      <c r="D76" s="25"/>
      <c r="E76" s="25"/>
      <c r="F76" s="25">
        <v>76</v>
      </c>
      <c r="G76" s="25"/>
      <c r="H76" s="25"/>
      <c r="I76" s="26">
        <f t="shared" si="1"/>
        <v>76</v>
      </c>
    </row>
    <row r="77" spans="1:9" ht="13.5">
      <c r="A77" s="55"/>
      <c r="B77" s="59"/>
      <c r="C77" s="49" t="s">
        <v>62</v>
      </c>
      <c r="D77" s="25"/>
      <c r="E77" s="25"/>
      <c r="F77" s="25"/>
      <c r="G77" s="25"/>
      <c r="H77" s="25"/>
      <c r="I77" s="26">
        <f t="shared" si="1"/>
        <v>0</v>
      </c>
    </row>
    <row r="78" spans="1:9" ht="13.5" customHeight="1">
      <c r="A78" s="60" t="s">
        <v>68</v>
      </c>
      <c r="B78" s="48" t="s">
        <v>69</v>
      </c>
      <c r="C78" s="49" t="s">
        <v>70</v>
      </c>
      <c r="D78" s="25"/>
      <c r="E78" s="25"/>
      <c r="F78" s="25">
        <v>14</v>
      </c>
      <c r="G78" s="25"/>
      <c r="H78" s="25"/>
      <c r="I78" s="26">
        <f t="shared" si="1"/>
        <v>14</v>
      </c>
    </row>
    <row r="79" spans="1:9" ht="13.5">
      <c r="A79" s="50"/>
      <c r="B79" s="51"/>
      <c r="C79" s="49" t="s">
        <v>71</v>
      </c>
      <c r="D79" s="25"/>
      <c r="E79" s="25"/>
      <c r="F79" s="25">
        <v>14</v>
      </c>
      <c r="G79" s="25"/>
      <c r="H79" s="25"/>
      <c r="I79" s="26">
        <f t="shared" si="1"/>
        <v>14</v>
      </c>
    </row>
    <row r="80" spans="1:9" ht="13.5">
      <c r="A80" s="50"/>
      <c r="B80" s="51"/>
      <c r="C80" s="53" t="s">
        <v>72</v>
      </c>
      <c r="D80" s="25"/>
      <c r="E80" s="25"/>
      <c r="F80" s="25"/>
      <c r="G80" s="25"/>
      <c r="H80" s="25"/>
      <c r="I80" s="26">
        <f t="shared" si="1"/>
        <v>0</v>
      </c>
    </row>
    <row r="81" spans="1:9" ht="13.5">
      <c r="A81" s="50"/>
      <c r="B81" s="51"/>
      <c r="C81" s="53" t="s">
        <v>73</v>
      </c>
      <c r="D81" s="25"/>
      <c r="E81" s="25"/>
      <c r="F81" s="25">
        <v>6</v>
      </c>
      <c r="G81" s="25"/>
      <c r="H81" s="25"/>
      <c r="I81" s="26">
        <f t="shared" si="1"/>
        <v>6</v>
      </c>
    </row>
    <row r="82" spans="1:9" ht="13.5">
      <c r="A82" s="50"/>
      <c r="B82" s="51"/>
      <c r="C82" s="53" t="s">
        <v>74</v>
      </c>
      <c r="D82" s="25"/>
      <c r="E82" s="25"/>
      <c r="F82" s="25">
        <v>72</v>
      </c>
      <c r="G82" s="25"/>
      <c r="H82" s="25"/>
      <c r="I82" s="26">
        <f t="shared" si="1"/>
        <v>72</v>
      </c>
    </row>
    <row r="83" spans="1:9" ht="13.5">
      <c r="A83" s="50"/>
      <c r="B83" s="52"/>
      <c r="C83" s="49" t="s">
        <v>16</v>
      </c>
      <c r="D83" s="25"/>
      <c r="E83" s="25"/>
      <c r="F83" s="25">
        <v>33</v>
      </c>
      <c r="G83" s="25"/>
      <c r="H83" s="25"/>
      <c r="I83" s="26">
        <f t="shared" si="1"/>
        <v>33</v>
      </c>
    </row>
    <row r="84" spans="1:9" ht="13.5">
      <c r="A84" s="50"/>
      <c r="B84" s="48" t="s">
        <v>75</v>
      </c>
      <c r="C84" s="49" t="s">
        <v>76</v>
      </c>
      <c r="D84" s="25"/>
      <c r="E84" s="25"/>
      <c r="F84" s="25">
        <v>15</v>
      </c>
      <c r="G84" s="25"/>
      <c r="H84" s="25"/>
      <c r="I84" s="26">
        <f t="shared" si="1"/>
        <v>15</v>
      </c>
    </row>
    <row r="85" spans="1:9" ht="13.5">
      <c r="A85" s="50"/>
      <c r="B85" s="51"/>
      <c r="C85" s="49" t="s">
        <v>77</v>
      </c>
      <c r="D85" s="25"/>
      <c r="E85" s="25"/>
      <c r="F85" s="25"/>
      <c r="G85" s="25"/>
      <c r="H85" s="25"/>
      <c r="I85" s="26">
        <f t="shared" si="1"/>
        <v>0</v>
      </c>
    </row>
    <row r="86" spans="1:9" ht="13.5">
      <c r="A86" s="50"/>
      <c r="B86" s="51"/>
      <c r="C86" s="49" t="s">
        <v>78</v>
      </c>
      <c r="D86" s="25"/>
      <c r="E86" s="25"/>
      <c r="F86" s="25"/>
      <c r="G86" s="25"/>
      <c r="H86" s="25"/>
      <c r="I86" s="26">
        <f t="shared" si="1"/>
        <v>0</v>
      </c>
    </row>
    <row r="87" spans="1:9" ht="13.5">
      <c r="A87" s="50"/>
      <c r="B87" s="52"/>
      <c r="C87" s="53" t="s">
        <v>16</v>
      </c>
      <c r="D87" s="25"/>
      <c r="E87" s="25"/>
      <c r="F87" s="25">
        <v>1011</v>
      </c>
      <c r="G87" s="25"/>
      <c r="H87" s="25"/>
      <c r="I87" s="26">
        <f t="shared" si="1"/>
        <v>1011</v>
      </c>
    </row>
    <row r="88" spans="1:9" ht="13.5">
      <c r="A88" s="50"/>
      <c r="B88" s="61" t="s">
        <v>79</v>
      </c>
      <c r="C88" s="46"/>
      <c r="D88" s="25"/>
      <c r="E88" s="25"/>
      <c r="F88" s="25"/>
      <c r="G88" s="25"/>
      <c r="H88" s="25"/>
      <c r="I88" s="26">
        <f t="shared" si="1"/>
        <v>0</v>
      </c>
    </row>
    <row r="89" spans="1:9" ht="13.5">
      <c r="A89" s="50"/>
      <c r="B89" s="61" t="s">
        <v>80</v>
      </c>
      <c r="C89" s="46"/>
      <c r="D89" s="25"/>
      <c r="E89" s="25"/>
      <c r="F89" s="25"/>
      <c r="G89" s="25"/>
      <c r="H89" s="25"/>
      <c r="I89" s="26">
        <f t="shared" si="1"/>
        <v>0</v>
      </c>
    </row>
    <row r="90" spans="1:9" ht="13.5">
      <c r="A90" s="50"/>
      <c r="B90" s="61" t="s">
        <v>81</v>
      </c>
      <c r="C90" s="46"/>
      <c r="D90" s="25"/>
      <c r="E90" s="25"/>
      <c r="F90" s="25">
        <v>10</v>
      </c>
      <c r="G90" s="25"/>
      <c r="H90" s="25"/>
      <c r="I90" s="26">
        <f t="shared" si="1"/>
        <v>10</v>
      </c>
    </row>
    <row r="91" spans="1:9" ht="13.5">
      <c r="A91" s="50"/>
      <c r="B91" s="62" t="s">
        <v>82</v>
      </c>
      <c r="C91" s="53" t="s">
        <v>83</v>
      </c>
      <c r="D91" s="25"/>
      <c r="E91" s="25"/>
      <c r="F91" s="25"/>
      <c r="G91" s="25"/>
      <c r="H91" s="25"/>
      <c r="I91" s="26">
        <f t="shared" si="1"/>
        <v>0</v>
      </c>
    </row>
    <row r="92" spans="1:9" ht="13.5">
      <c r="A92" s="50"/>
      <c r="B92" s="63"/>
      <c r="C92" s="53" t="s">
        <v>16</v>
      </c>
      <c r="D92" s="25"/>
      <c r="E92" s="25"/>
      <c r="F92" s="25"/>
      <c r="G92" s="25"/>
      <c r="H92" s="25"/>
      <c r="I92" s="26">
        <f t="shared" si="1"/>
        <v>0</v>
      </c>
    </row>
    <row r="93" spans="1:9" ht="13.5">
      <c r="A93" s="50"/>
      <c r="B93" s="61" t="s">
        <v>84</v>
      </c>
      <c r="C93" s="46"/>
      <c r="D93" s="25"/>
      <c r="E93" s="25"/>
      <c r="F93" s="25" t="s">
        <v>85</v>
      </c>
      <c r="G93" s="25"/>
      <c r="H93" s="25"/>
      <c r="I93" s="26">
        <f t="shared" si="1"/>
        <v>0</v>
      </c>
    </row>
    <row r="94" spans="1:9" ht="13.5">
      <c r="A94" s="55"/>
      <c r="B94" s="61" t="s">
        <v>16</v>
      </c>
      <c r="C94" s="46"/>
      <c r="D94" s="25"/>
      <c r="E94" s="25"/>
      <c r="F94" s="25">
        <v>80</v>
      </c>
      <c r="G94" s="25"/>
      <c r="H94" s="25"/>
      <c r="I94" s="26">
        <f t="shared" si="1"/>
        <v>80</v>
      </c>
    </row>
    <row r="95" spans="1:9" ht="13.5" customHeight="1">
      <c r="A95" s="47" t="s">
        <v>86</v>
      </c>
      <c r="B95" s="64" t="s">
        <v>87</v>
      </c>
      <c r="C95" s="64"/>
      <c r="D95" s="25"/>
      <c r="E95" s="25"/>
      <c r="F95" s="25">
        <v>92</v>
      </c>
      <c r="G95" s="25"/>
      <c r="H95" s="25"/>
      <c r="I95" s="26">
        <f t="shared" si="1"/>
        <v>92</v>
      </c>
    </row>
    <row r="96" spans="1:9" ht="13.5">
      <c r="A96" s="50"/>
      <c r="B96" s="64" t="s">
        <v>88</v>
      </c>
      <c r="C96" s="64"/>
      <c r="D96" s="25"/>
      <c r="E96" s="25"/>
      <c r="F96" s="25"/>
      <c r="G96" s="25"/>
      <c r="H96" s="25"/>
      <c r="I96" s="26">
        <f t="shared" si="1"/>
        <v>0</v>
      </c>
    </row>
    <row r="97" spans="1:9" ht="13.5">
      <c r="A97" s="55"/>
      <c r="B97" s="64" t="s">
        <v>16</v>
      </c>
      <c r="C97" s="64"/>
      <c r="D97" s="25"/>
      <c r="E97" s="25"/>
      <c r="F97" s="25">
        <v>377</v>
      </c>
      <c r="G97" s="25"/>
      <c r="H97" s="25"/>
      <c r="I97" s="26">
        <f t="shared" si="1"/>
        <v>377</v>
      </c>
    </row>
    <row r="98" spans="1:9" ht="13.5">
      <c r="A98" s="45" t="s">
        <v>89</v>
      </c>
      <c r="B98" s="45"/>
      <c r="C98" s="46"/>
      <c r="D98" s="25"/>
      <c r="E98" s="25"/>
      <c r="F98" s="25"/>
      <c r="G98" s="25"/>
      <c r="H98" s="25"/>
      <c r="I98" s="26">
        <f t="shared" si="1"/>
        <v>0</v>
      </c>
    </row>
    <row r="99" spans="1:9" ht="13.5" customHeight="1">
      <c r="A99" s="65" t="s">
        <v>16</v>
      </c>
      <c r="B99" s="65"/>
      <c r="C99" s="66"/>
      <c r="D99" s="25"/>
      <c r="E99" s="25"/>
      <c r="F99" s="25"/>
      <c r="G99" s="25"/>
      <c r="H99" s="25"/>
      <c r="I99" s="26">
        <f t="shared" si="1"/>
        <v>0</v>
      </c>
    </row>
    <row r="100" spans="1:9" ht="13.5">
      <c r="A100" s="67" t="s">
        <v>5</v>
      </c>
      <c r="B100" s="45"/>
      <c r="C100" s="46"/>
      <c r="D100" s="25">
        <f>SUM(D7:D54,D64:D99)</f>
        <v>0</v>
      </c>
      <c r="E100" s="25">
        <f>SUM(E7:E54,E64:E99)</f>
        <v>2314</v>
      </c>
      <c r="F100" s="25">
        <f>SUM(F7:F54,F64:F99)</f>
        <v>2902</v>
      </c>
      <c r="G100" s="25">
        <f>SUM(G7:G54,G64:G99)</f>
        <v>118</v>
      </c>
      <c r="H100" s="25">
        <f>SUM(H7:H54,H64:H99)</f>
        <v>164</v>
      </c>
      <c r="I100" s="26">
        <f t="shared" si="1"/>
        <v>5498</v>
      </c>
    </row>
    <row r="101" spans="1:9" ht="13.5">
      <c r="A101" s="68" t="s">
        <v>90</v>
      </c>
      <c r="B101"/>
      <c r="C101"/>
      <c r="D101"/>
      <c r="E101"/>
      <c r="F101"/>
      <c r="G101"/>
      <c r="H101"/>
      <c r="I101"/>
    </row>
  </sheetData>
  <sheetProtection/>
  <mergeCells count="82">
    <mergeCell ref="A100:C100"/>
    <mergeCell ref="A95:A97"/>
    <mergeCell ref="B95:C95"/>
    <mergeCell ref="B96:C96"/>
    <mergeCell ref="B97:C97"/>
    <mergeCell ref="A98:C98"/>
    <mergeCell ref="A99:C99"/>
    <mergeCell ref="A78:A94"/>
    <mergeCell ref="B78:B83"/>
    <mergeCell ref="B84:B87"/>
    <mergeCell ref="B88:C88"/>
    <mergeCell ref="B89:C89"/>
    <mergeCell ref="B90:C90"/>
    <mergeCell ref="B91:B92"/>
    <mergeCell ref="B93:C93"/>
    <mergeCell ref="B94:C94"/>
    <mergeCell ref="A64:C64"/>
    <mergeCell ref="A65:A71"/>
    <mergeCell ref="B65:B67"/>
    <mergeCell ref="B68:B69"/>
    <mergeCell ref="B70:B71"/>
    <mergeCell ref="A72:A77"/>
    <mergeCell ref="B72:B74"/>
    <mergeCell ref="B75:B77"/>
    <mergeCell ref="B52:C52"/>
    <mergeCell ref="B53:C53"/>
    <mergeCell ref="B54:C54"/>
    <mergeCell ref="A58:I58"/>
    <mergeCell ref="A59:I59"/>
    <mergeCell ref="A62:C63"/>
    <mergeCell ref="D62:G62"/>
    <mergeCell ref="H62:H63"/>
    <mergeCell ref="I62:I63"/>
    <mergeCell ref="A44:A47"/>
    <mergeCell ref="B44:C44"/>
    <mergeCell ref="B45:C45"/>
    <mergeCell ref="B46:C46"/>
    <mergeCell ref="B47:C47"/>
    <mergeCell ref="A48:A54"/>
    <mergeCell ref="B48:C48"/>
    <mergeCell ref="B49:C49"/>
    <mergeCell ref="B50:C50"/>
    <mergeCell ref="B51:C51"/>
    <mergeCell ref="B38:C38"/>
    <mergeCell ref="B39:C39"/>
    <mergeCell ref="A40:A43"/>
    <mergeCell ref="B40:C40"/>
    <mergeCell ref="B41:C41"/>
    <mergeCell ref="B42:C42"/>
    <mergeCell ref="B43:C43"/>
    <mergeCell ref="A23:A28"/>
    <mergeCell ref="B23:B25"/>
    <mergeCell ref="B26:C26"/>
    <mergeCell ref="B27:C27"/>
    <mergeCell ref="B28:C28"/>
    <mergeCell ref="A29:A39"/>
    <mergeCell ref="B29:C29"/>
    <mergeCell ref="B30:B32"/>
    <mergeCell ref="B33:B34"/>
    <mergeCell ref="B35:B37"/>
    <mergeCell ref="A12:A17"/>
    <mergeCell ref="B12:B14"/>
    <mergeCell ref="B15:B17"/>
    <mergeCell ref="A18:C18"/>
    <mergeCell ref="A19:A22"/>
    <mergeCell ref="B19:C19"/>
    <mergeCell ref="B20:C20"/>
    <mergeCell ref="B21:C21"/>
    <mergeCell ref="B22:C22"/>
    <mergeCell ref="A7:A9"/>
    <mergeCell ref="B7:C7"/>
    <mergeCell ref="B8:C8"/>
    <mergeCell ref="B9:C9"/>
    <mergeCell ref="A10:A11"/>
    <mergeCell ref="B10:C10"/>
    <mergeCell ref="B11:C11"/>
    <mergeCell ref="A1:I1"/>
    <mergeCell ref="A2:I2"/>
    <mergeCell ref="A5:C6"/>
    <mergeCell ref="D5:G5"/>
    <mergeCell ref="H5:H6"/>
    <mergeCell ref="I5:I6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2009-07-15T04:48:27Z</dcterms:created>
  <dcterms:modified xsi:type="dcterms:W3CDTF">2009-07-15T04:48:34Z</dcterms:modified>
  <cp:category/>
  <cp:version/>
  <cp:contentType/>
  <cp:contentStatus/>
</cp:coreProperties>
</file>