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560" windowHeight="4890" activeTab="0"/>
  </bookViews>
  <sheets>
    <sheet name="1" sheetId="1" r:id="rId1"/>
    <sheet name="2" sheetId="2" r:id="rId2"/>
  </sheets>
  <externalReferences>
    <externalReference r:id="rId5"/>
    <externalReference r:id="rId6"/>
    <externalReference r:id="rId7"/>
  </externalReferences>
  <definedNames/>
  <calcPr fullCalcOnLoad="1"/>
</workbook>
</file>

<file path=xl/sharedStrings.xml><?xml version="1.0" encoding="utf-8"?>
<sst xmlns="http://schemas.openxmlformats.org/spreadsheetml/2006/main" count="102" uniqueCount="80">
  <si>
    <t>7．　生命表</t>
  </si>
  <si>
    <t>「生命表の概念］</t>
  </si>
  <si>
    <t>　 生命表は、作成基礎年次の死亡状況がいつまでも続くと仮定した時、同一時点で発生した出生児集団が死亡減少していく過程で、各年齢の生存者が平均してあと何年生きられるか等を、死亡率、生存数、平均寿命等の生命関数によって表したものである。0歳の平均余命である「平均寿命」は、全年齢の死亡状況を集約したものであり、保健福祉水準の総合的指標として広く活用されている。</t>
  </si>
  <si>
    <t>種類</t>
  </si>
  <si>
    <t>完全生命表</t>
  </si>
  <si>
    <t>簡易生命表</t>
  </si>
  <si>
    <t>地域別生命表</t>
  </si>
  <si>
    <t>地域</t>
  </si>
  <si>
    <t>全国</t>
  </si>
  <si>
    <t>・都道府県
・市区町村</t>
  </si>
  <si>
    <t>周期</t>
  </si>
  <si>
    <t>5年</t>
  </si>
  <si>
    <t>毎年</t>
  </si>
  <si>
    <t>基礎人口</t>
  </si>
  <si>
    <t>国政調査確定人口
（10月1日現在）</t>
  </si>
  <si>
    <t>推定人口
（10月1日現在）</t>
  </si>
  <si>
    <t>死亡数等の基礎期間</t>
  </si>
  <si>
    <t>国政調査の1月1日～12月31日の1年間（確定数）</t>
  </si>
  <si>
    <t>各年の1月1日～12月31日の1年間（概数）</t>
  </si>
  <si>
    <t>国政調査を含む3年間</t>
  </si>
  <si>
    <t>備考</t>
  </si>
  <si>
    <t>生命表の確定板</t>
  </si>
  <si>
    <t>完全生命表の間の年次を見るのに活用</t>
  </si>
  <si>
    <t>都道府県及び市区町村間の比較に活用</t>
  </si>
  <si>
    <t>［岐阜県生命表について］</t>
  </si>
  <si>
    <t>　 平成19年岐阜県生命表は、平成19年1月1日から12月31日の死亡数（確定数）と、平成19年10月1日現在の岐阜県推計人口（県統計課）を基礎資料として作成した。</t>
  </si>
  <si>
    <t>　 県では、昭和55年から独自で生命表を作成している。</t>
  </si>
  <si>
    <t>（1）平均寿命の年次推移</t>
  </si>
  <si>
    <t>　 平成19年の男の平均寿命は79.71年、女の平均寿命は86.81で、前年より男は0.69年、女は0.37それぞれ上回った。男は2年連続、女は3年連続の増加となった。男女の平均寿命格差は7.1年で、前年より0.32年縮小した。</t>
  </si>
  <si>
    <t>　 全国との比較では、男は全国（79.19）より0.52年、女は全国（85.99）より0.82上回った。</t>
  </si>
  <si>
    <t>年次</t>
  </si>
  <si>
    <t>男</t>
  </si>
  <si>
    <t>男女差</t>
  </si>
  <si>
    <t>女</t>
  </si>
  <si>
    <t>岐阜県</t>
  </si>
  <si>
    <t>元</t>
  </si>
  <si>
    <t>順位</t>
  </si>
  <si>
    <t>資料：厚生労働省「簡易生命表」　　ただし、※の年は「完全生命表」</t>
  </si>
  <si>
    <t>岐阜県「岐阜県生命表」</t>
  </si>
  <si>
    <t>※60</t>
  </si>
  <si>
    <t>※55</t>
  </si>
  <si>
    <t>※2</t>
  </si>
  <si>
    <t>※7</t>
  </si>
  <si>
    <t>※12</t>
  </si>
  <si>
    <t>※17</t>
  </si>
  <si>
    <t>資料：厚生省・厚生労働省「都道府県別生命表」</t>
  </si>
  <si>
    <t>注）　（　）内の数値は、阪神・淡路大震災の影響を除去した場合</t>
  </si>
  <si>
    <t>（2）主な年齢の平均寿命</t>
  </si>
  <si>
    <t>　 平均余命は、現在ある年齢に達している者が、現在の死亡状況が続くとすると平均してあと何年生きられるかを示すものである。</t>
  </si>
  <si>
    <t>男</t>
  </si>
  <si>
    <t>女</t>
  </si>
  <si>
    <t>18年</t>
  </si>
  <si>
    <t>19年</t>
  </si>
  <si>
    <t>延び</t>
  </si>
  <si>
    <t>年齢</t>
  </si>
  <si>
    <t>　 主な年齢の平均余命を前年と比較すると、男は85歳を除くすべての年齢区分で前年を上回っているのに対し、女はすべての年齢区分で前年を上回っている。</t>
  </si>
  <si>
    <t>（3）特定死因を除去した場合の平均寿命</t>
  </si>
  <si>
    <t>　 ある死因を除去すれば、その死因で死亡していた者は、その死亡年齢以後の他の死因で死亡することになる。この結果死亡時期の繰り延べが起こり、寿命が延びることになる。この延びは、その死因のために失われた余命と見ることができ、これによって、各死因の平均余命への影響の大きさを測ることができる。これを「特定死因を除去した場合の平均寿命」として表すと次表のとおりである。</t>
  </si>
  <si>
    <t>特定死因</t>
  </si>
  <si>
    <t>平均寿命</t>
  </si>
  <si>
    <t>結核</t>
  </si>
  <si>
    <t>悪性新生物</t>
  </si>
  <si>
    <t>心疾患</t>
  </si>
  <si>
    <t>高血圧性疾患</t>
  </si>
  <si>
    <t>脳血管疾患</t>
  </si>
  <si>
    <t>肺炎・気管支炎</t>
  </si>
  <si>
    <t>不慮の事故</t>
  </si>
  <si>
    <t>自殺</t>
  </si>
  <si>
    <t>　　※胃</t>
  </si>
  <si>
    <t>　　※肺</t>
  </si>
  <si>
    <t>　　※子宮</t>
  </si>
  <si>
    <t>注）　※は再掲</t>
  </si>
  <si>
    <t>[79.71]</t>
  </si>
  <si>
    <t>[86.81]</t>
  </si>
  <si>
    <t>-</t>
  </si>
  <si>
    <t>　 平成19年の特定死因を除去した場合の寿命の延びは、男は第1位悪性新生物　（4.06年）、第2位心疾患　（1.74）、第3位肺炎・気管支炎　（1.70年）となっており、女は第1位悪性新生物　（3.49年）、第2位心疾患　（2.79）、第3位肺炎・気管支炎　（1.81年）である。</t>
  </si>
  <si>
    <t>表18　平均寿命の年次推移</t>
  </si>
  <si>
    <t>表19　平均寿命の全国順位</t>
  </si>
  <si>
    <t>表20　主な年齢の平均余命</t>
  </si>
  <si>
    <t>表21　特定死因を除去した場合の平均寿命</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</si>
</sst>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Red]\(0.0\)"/>
    <numFmt numFmtId="178" formatCode="#,##0_ "/>
    <numFmt numFmtId="179" formatCode="0.0"/>
    <numFmt numFmtId="180" formatCode="0.0_ "/>
    <numFmt numFmtId="181" formatCode="#,##0.0_ ;[Red]\-#,##0.0\ "/>
    <numFmt numFmtId="182" formatCode="0.00_);[Red]\(0.00\)"/>
    <numFmt numFmtId="183" formatCode="#,##0_);[Red]\(#,##0\)"/>
    <numFmt numFmtId="184" formatCode="#,##0.0_);[Red]\(#,##0.0\)"/>
    <numFmt numFmtId="185" formatCode="0_ "/>
    <numFmt numFmtId="186" formatCode="#,##0.0_ "/>
    <numFmt numFmtId="187" formatCode="0.00_ "/>
    <numFmt numFmtId="188" formatCode="#,##0.00_);[Red]\(#,##0.00\)"/>
    <numFmt numFmtId="189" formatCode="#,##0_ ;[Red]\-#,##0\ "/>
    <numFmt numFmtId="190" formatCode="#,##0.0"/>
    <numFmt numFmtId="191" formatCode="#,##0.00_ "/>
    <numFmt numFmtId="192" formatCode="0.00_);\(0.00\)"/>
    <numFmt numFmtId="193" formatCode="0.000_ "/>
    <numFmt numFmtId="194" formatCode="0_);[Red]\(0\)"/>
    <numFmt numFmtId="195" formatCode="0.0%"/>
    <numFmt numFmtId="196" formatCode="0.0000_ "/>
    <numFmt numFmtId="197" formatCode="0.000000000_ "/>
    <numFmt numFmtId="198" formatCode="0.0000000000_ "/>
    <numFmt numFmtId="199" formatCode="0.00000000_ "/>
    <numFmt numFmtId="200" formatCode="0.0000000_ "/>
    <numFmt numFmtId="201" formatCode="0.000000_ "/>
    <numFmt numFmtId="202" formatCode="0.00000_ "/>
    <numFmt numFmtId="203" formatCode="#,##0.00_ ;[Red]\-#,##0.00\ "/>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i/>
      <sz val="9"/>
      <color indexed="8"/>
      <name val="ＭＳ Ｐゴシック"/>
      <family val="3"/>
    </font>
    <font>
      <sz val="8.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7"/>
      <color theme="1"/>
      <name val="Calibri"/>
      <family val="3"/>
    </font>
    <font>
      <sz val="8"/>
      <color theme="1"/>
      <name val="Calibri"/>
      <family val="3"/>
    </font>
    <font>
      <i/>
      <sz val="9"/>
      <color theme="1"/>
      <name val="Calibri"/>
      <family val="3"/>
    </font>
    <font>
      <sz val="8"/>
      <color theme="1"/>
      <name val="ＭＳ Ｐゴシック"/>
      <family val="3"/>
    </font>
    <font>
      <sz val="8.5"/>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diagonalUp="1">
      <left>
        <color indexed="63"/>
      </left>
      <right style="thin"/>
      <top style="thin"/>
      <bottom style="thin"/>
      <diagonal style="thin"/>
    </border>
    <border>
      <left style="thin"/>
      <right style="double"/>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42" fillId="32" borderId="0" applyNumberFormat="0" applyBorder="0" applyAlignment="0" applyProtection="0"/>
  </cellStyleXfs>
  <cellXfs count="63">
    <xf numFmtId="0" fontId="0" fillId="0" borderId="0" xfId="0" applyFont="1" applyAlignment="1">
      <alignment vertical="center"/>
    </xf>
    <xf numFmtId="0" fontId="38" fillId="0" borderId="0" xfId="0" applyFont="1" applyAlignment="1">
      <alignment vertical="center"/>
    </xf>
    <xf numFmtId="0" fontId="43"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5" fillId="0" borderId="0" xfId="0" applyFont="1" applyAlignment="1">
      <alignment vertical="center" wrapText="1"/>
    </xf>
    <xf numFmtId="0" fontId="46" fillId="0" borderId="0" xfId="0" applyFont="1" applyAlignment="1">
      <alignment vertical="center"/>
    </xf>
    <xf numFmtId="0" fontId="43" fillId="0" borderId="0" xfId="0" applyFont="1" applyAlignment="1">
      <alignment vertical="top" wrapText="1"/>
    </xf>
    <xf numFmtId="0" fontId="44" fillId="0" borderId="0" xfId="0" applyFont="1" applyAlignment="1">
      <alignment vertical="center"/>
    </xf>
    <xf numFmtId="182" fontId="43" fillId="0" borderId="0" xfId="0" applyNumberFormat="1" applyFont="1" applyAlignment="1">
      <alignment vertical="center"/>
    </xf>
    <xf numFmtId="0" fontId="43" fillId="0" borderId="0" xfId="0" applyFont="1" applyAlignment="1">
      <alignment horizontal="left" vertical="center" wrapText="1"/>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0" xfId="0" applyFont="1" applyBorder="1" applyAlignment="1">
      <alignment horizontal="right" vertical="center"/>
    </xf>
    <xf numFmtId="0" fontId="43" fillId="0" borderId="11" xfId="0" applyFont="1" applyBorder="1" applyAlignment="1">
      <alignment horizontal="center" vertical="center"/>
    </xf>
    <xf numFmtId="0" fontId="45" fillId="0" borderId="10" xfId="0" applyFont="1" applyBorder="1" applyAlignment="1">
      <alignment horizontal="left" vertical="center"/>
    </xf>
    <xf numFmtId="0" fontId="43" fillId="0" borderId="0" xfId="0" applyFont="1" applyAlignment="1">
      <alignment horizontal="left" vertical="top" wrapText="1"/>
    </xf>
    <xf numFmtId="0" fontId="43" fillId="0" borderId="10" xfId="0" applyFont="1" applyBorder="1" applyAlignment="1">
      <alignment horizontal="center" vertical="center"/>
    </xf>
    <xf numFmtId="0" fontId="45" fillId="0" borderId="12" xfId="0" applyFont="1" applyBorder="1" applyAlignment="1">
      <alignment horizontal="center" vertical="center"/>
    </xf>
    <xf numFmtId="194" fontId="45" fillId="0" borderId="10" xfId="0" applyNumberFormat="1" applyFont="1" applyBorder="1" applyAlignment="1">
      <alignment horizontal="center" vertical="center"/>
    </xf>
    <xf numFmtId="194" fontId="45" fillId="0" borderId="13" xfId="0" applyNumberFormat="1" applyFont="1" applyBorder="1" applyAlignment="1">
      <alignment horizontal="center" vertical="center"/>
    </xf>
    <xf numFmtId="182" fontId="45" fillId="0" borderId="10" xfId="0" applyNumberFormat="1" applyFont="1" applyBorder="1" applyAlignment="1">
      <alignment horizontal="right" vertical="center"/>
    </xf>
    <xf numFmtId="194" fontId="45" fillId="0" borderId="14" xfId="0" applyNumberFormat="1" applyFont="1" applyBorder="1" applyAlignment="1">
      <alignment horizontal="center" vertical="center"/>
    </xf>
    <xf numFmtId="194" fontId="45" fillId="0" borderId="15" xfId="0" applyNumberFormat="1" applyFont="1" applyBorder="1" applyAlignment="1">
      <alignment horizontal="center" vertical="center"/>
    </xf>
    <xf numFmtId="194" fontId="45" fillId="0" borderId="16" xfId="0" applyNumberFormat="1" applyFont="1" applyBorder="1" applyAlignment="1">
      <alignment horizontal="center" vertical="center"/>
    </xf>
    <xf numFmtId="194" fontId="45" fillId="0" borderId="17" xfId="0" applyNumberFormat="1" applyFont="1" applyBorder="1" applyAlignment="1">
      <alignment horizontal="center" vertical="center"/>
    </xf>
    <xf numFmtId="194" fontId="45" fillId="0" borderId="18" xfId="0" applyNumberFormat="1" applyFont="1" applyBorder="1" applyAlignment="1">
      <alignment horizontal="center" vertical="center"/>
    </xf>
    <xf numFmtId="194" fontId="45" fillId="0" borderId="19" xfId="0" applyNumberFormat="1" applyFont="1" applyBorder="1" applyAlignment="1">
      <alignment horizontal="center" vertical="center"/>
    </xf>
    <xf numFmtId="194" fontId="45" fillId="0" borderId="20" xfId="0" applyNumberFormat="1" applyFont="1" applyBorder="1" applyAlignment="1">
      <alignment horizontal="center" vertical="center"/>
    </xf>
    <xf numFmtId="194" fontId="45" fillId="0" borderId="21" xfId="0" applyNumberFormat="1" applyFont="1" applyBorder="1" applyAlignment="1">
      <alignment horizontal="center" vertical="center"/>
    </xf>
    <xf numFmtId="194" fontId="45" fillId="0" borderId="11" xfId="0" applyNumberFormat="1" applyFont="1" applyBorder="1" applyAlignment="1">
      <alignment horizontal="center" vertical="center"/>
    </xf>
    <xf numFmtId="187" fontId="5" fillId="0" borderId="10" xfId="70" applyNumberFormat="1" applyFont="1" applyBorder="1" applyAlignment="1">
      <alignment horizontal="right" vertical="center"/>
      <protection/>
    </xf>
    <xf numFmtId="187" fontId="5" fillId="0" borderId="13" xfId="70" applyNumberFormat="1" applyFont="1" applyBorder="1" applyAlignment="1">
      <alignment horizontal="right" vertical="center"/>
      <protection/>
    </xf>
    <xf numFmtId="0" fontId="45" fillId="0" borderId="13" xfId="0" applyFont="1" applyBorder="1" applyAlignment="1">
      <alignment horizontal="center" vertical="center"/>
    </xf>
    <xf numFmtId="182" fontId="45" fillId="0" borderId="13" xfId="0" applyNumberFormat="1" applyFont="1" applyBorder="1" applyAlignment="1">
      <alignment horizontal="right" vertical="center"/>
    </xf>
    <xf numFmtId="182" fontId="5" fillId="0" borderId="11" xfId="50" applyNumberFormat="1" applyFont="1" applyBorder="1" applyAlignment="1">
      <alignment horizontal="right" vertical="center"/>
    </xf>
    <xf numFmtId="182" fontId="5" fillId="0" borderId="10" xfId="50" applyNumberFormat="1" applyFont="1" applyBorder="1" applyAlignment="1">
      <alignment horizontal="right" vertical="center"/>
    </xf>
    <xf numFmtId="182" fontId="47" fillId="0" borderId="10" xfId="0" applyNumberFormat="1" applyFont="1" applyBorder="1" applyAlignment="1">
      <alignment horizontal="right" vertical="center"/>
    </xf>
    <xf numFmtId="182" fontId="5" fillId="0" borderId="13" xfId="50" applyNumberFormat="1" applyFont="1" applyBorder="1" applyAlignment="1">
      <alignment horizontal="right" vertical="center"/>
    </xf>
    <xf numFmtId="182" fontId="47" fillId="0" borderId="13" xfId="0" applyNumberFormat="1" applyFont="1" applyBorder="1" applyAlignment="1">
      <alignment horizontal="right" vertical="center"/>
    </xf>
    <xf numFmtId="182" fontId="47" fillId="0" borderId="11" xfId="0" applyNumberFormat="1" applyFont="1" applyBorder="1" applyAlignment="1">
      <alignment horizontal="right" vertical="center"/>
    </xf>
    <xf numFmtId="0" fontId="45" fillId="0" borderId="22" xfId="0" applyFont="1" applyBorder="1" applyAlignment="1">
      <alignment horizontal="center" vertical="center"/>
    </xf>
    <xf numFmtId="192" fontId="45" fillId="0" borderId="10" xfId="0" applyNumberFormat="1" applyFont="1" applyBorder="1" applyAlignment="1">
      <alignment horizontal="right" vertical="center"/>
    </xf>
    <xf numFmtId="182" fontId="45" fillId="0" borderId="11" xfId="0" applyNumberFormat="1" applyFont="1" applyBorder="1" applyAlignment="1">
      <alignment horizontal="right" vertical="center"/>
    </xf>
    <xf numFmtId="192" fontId="45" fillId="0" borderId="11" xfId="0" applyNumberFormat="1" applyFont="1" applyBorder="1" applyAlignment="1">
      <alignment horizontal="right" vertical="center"/>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182" fontId="43" fillId="0" borderId="23" xfId="0" applyNumberFormat="1" applyFont="1" applyBorder="1" applyAlignment="1">
      <alignment horizontal="right" vertical="center"/>
    </xf>
    <xf numFmtId="182" fontId="43" fillId="0" borderId="24" xfId="0" applyNumberFormat="1" applyFont="1" applyBorder="1" applyAlignment="1">
      <alignment horizontal="right" vertical="center"/>
    </xf>
    <xf numFmtId="182" fontId="43" fillId="0" borderId="25" xfId="0" applyNumberFormat="1" applyFont="1" applyBorder="1" applyAlignment="1">
      <alignment horizontal="right" vertical="center"/>
    </xf>
    <xf numFmtId="0" fontId="43" fillId="0" borderId="23" xfId="0" applyFont="1" applyBorder="1" applyAlignment="1">
      <alignment horizontal="left" vertical="center"/>
    </xf>
    <xf numFmtId="0" fontId="43" fillId="0" borderId="24" xfId="0" applyFont="1" applyBorder="1" applyAlignment="1">
      <alignment horizontal="left" vertical="center"/>
    </xf>
    <xf numFmtId="182" fontId="43" fillId="0" borderId="10" xfId="0" applyNumberFormat="1" applyFont="1" applyFill="1" applyBorder="1" applyAlignment="1">
      <alignment/>
    </xf>
    <xf numFmtId="187" fontId="43" fillId="0" borderId="10" xfId="0" applyNumberFormat="1" applyFont="1" applyBorder="1" applyAlignment="1">
      <alignment horizontal="right" vertical="center"/>
    </xf>
    <xf numFmtId="187" fontId="43" fillId="0" borderId="13" xfId="0" applyNumberFormat="1" applyFont="1" applyBorder="1" applyAlignment="1">
      <alignment horizontal="right" vertical="center"/>
    </xf>
    <xf numFmtId="182" fontId="43" fillId="0" borderId="11" xfId="0" applyNumberFormat="1" applyFont="1" applyBorder="1" applyAlignment="1">
      <alignment horizontal="right" vertical="center"/>
    </xf>
    <xf numFmtId="182" fontId="43" fillId="0" borderId="10" xfId="0" applyNumberFormat="1" applyFont="1" applyBorder="1" applyAlignment="1">
      <alignment horizontal="right" vertical="center"/>
    </xf>
    <xf numFmtId="182" fontId="43" fillId="0" borderId="10" xfId="0" applyNumberFormat="1" applyFont="1" applyFill="1" applyBorder="1" applyAlignment="1">
      <alignment horizontal="right"/>
    </xf>
    <xf numFmtId="182" fontId="43" fillId="0" borderId="13" xfId="0" applyNumberFormat="1" applyFont="1" applyBorder="1" applyAlignment="1">
      <alignment horizontal="right" vertical="center"/>
    </xf>
    <xf numFmtId="0" fontId="48" fillId="0" borderId="10" xfId="0" applyFont="1" applyBorder="1" applyAlignment="1">
      <alignment horizontal="center" vertical="center"/>
    </xf>
    <xf numFmtId="0" fontId="43" fillId="0" borderId="25" xfId="0" applyFont="1" applyBorder="1" applyAlignment="1">
      <alignment horizontal="center" vertical="center"/>
    </xf>
    <xf numFmtId="0" fontId="43" fillId="0" borderId="13" xfId="0" applyFont="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桁区切り 5" xfId="53"/>
    <cellStyle name="桁区切り 6"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 6" xfId="69"/>
    <cellStyle name="標準_平成１4年"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320;20\&#35352;&#32773;&#30330;&#34920;&#36039;&#26009;\&#20154;&#21475;&#21205;&#24907;\&#20154;&#21475;&#21205;&#249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320;20\&#35352;&#32773;&#30330;&#34920;&#36039;&#26009;\&#20154;&#21475;&#21205;&#24907;\&#25968;&#20516;&#34920;&#65288;&#20986;&#2998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65320;20\&#35352;&#32773;&#30330;&#34920;&#36039;&#26009;\&#20154;&#21475;&#21205;&#24907;\&#20154;&#21475;&#21205;&#24907;%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覧"/>
      <sheetName val="総覧２"/>
      <sheetName val="出生率（グラフ）"/>
      <sheetName val="出生"/>
      <sheetName val="母の平均年齢"/>
      <sheetName val="年齢別出生率"/>
      <sheetName val="市郡別出生数・率"/>
      <sheetName val="出生（体重別）"/>
      <sheetName val="平均同居期間"/>
      <sheetName val="平均同居期間その２"/>
      <sheetName val="死亡"/>
      <sheetName val="死亡率の推移"/>
      <sheetName val="年齢階級別死亡数"/>
      <sheetName val="死亡率及び順位"/>
      <sheetName val="死亡数（市郡別）"/>
      <sheetName val="死因"/>
      <sheetName val="市郡別死因"/>
      <sheetName val="死因順位"/>
      <sheetName val="死因その２"/>
      <sheetName val="年齢階級別死因順位(男女)"/>
      <sheetName val="婚姻"/>
      <sheetName val="婚姻・離婚（市郡）"/>
      <sheetName val="平均初婚年齢"/>
      <sheetName val="離婚"/>
      <sheetName val="離婚種類別件数"/>
      <sheetName val="同居期間"/>
      <sheetName val="親権を行う子供の数"/>
      <sheetName val="数値表(出生)"/>
      <sheetName val="数値表(死亡)"/>
      <sheetName val="乳児死亡数"/>
      <sheetName val="乳児死亡数（グラフ）"/>
      <sheetName val="死因別乳児死亡数"/>
      <sheetName val="週産期死亡数"/>
      <sheetName val="数値表(死因)"/>
      <sheetName val="数値票（市郡別死因）"/>
      <sheetName val="死産率"/>
      <sheetName val="死産数"/>
      <sheetName val="数値表(婚姻等)"/>
      <sheetName val="合計特殊出生率１"/>
      <sheetName val="出生順位別（グラフ）"/>
      <sheetName val="年齢調整死亡率"/>
    </sheetNames>
    <sheetDataSet>
      <sheetData sheetId="2">
        <row r="2">
          <cell r="B2" t="str">
            <v>全国</v>
          </cell>
          <cell r="C2" t="str">
            <v>岐阜県</v>
          </cell>
        </row>
        <row r="10">
          <cell r="A10">
            <v>47</v>
          </cell>
          <cell r="B10">
            <v>19.3</v>
          </cell>
          <cell r="C10">
            <v>19</v>
          </cell>
        </row>
        <row r="11">
          <cell r="A11">
            <v>48</v>
          </cell>
          <cell r="B11">
            <v>19.4</v>
          </cell>
          <cell r="C11">
            <v>19.1</v>
          </cell>
        </row>
        <row r="12">
          <cell r="A12">
            <v>49</v>
          </cell>
          <cell r="B12">
            <v>18.6</v>
          </cell>
          <cell r="C12">
            <v>18.3</v>
          </cell>
        </row>
        <row r="13">
          <cell r="A13">
            <v>50</v>
          </cell>
          <cell r="B13">
            <v>17.1</v>
          </cell>
          <cell r="C13">
            <v>17</v>
          </cell>
        </row>
        <row r="14">
          <cell r="A14">
            <v>51</v>
          </cell>
          <cell r="B14">
            <v>16.3</v>
          </cell>
          <cell r="C14">
            <v>16</v>
          </cell>
        </row>
        <row r="15">
          <cell r="A15">
            <v>52</v>
          </cell>
          <cell r="B15">
            <v>15.5</v>
          </cell>
          <cell r="C15">
            <v>15.1</v>
          </cell>
        </row>
        <row r="16">
          <cell r="A16">
            <v>53</v>
          </cell>
          <cell r="B16">
            <v>14.9</v>
          </cell>
          <cell r="C16">
            <v>14.9</v>
          </cell>
        </row>
        <row r="17">
          <cell r="A17">
            <v>54</v>
          </cell>
          <cell r="B17">
            <v>14.2</v>
          </cell>
          <cell r="C17">
            <v>13.7</v>
          </cell>
        </row>
        <row r="18">
          <cell r="A18">
            <v>55</v>
          </cell>
          <cell r="B18">
            <v>13.6</v>
          </cell>
          <cell r="C18">
            <v>13.2</v>
          </cell>
        </row>
        <row r="19">
          <cell r="A19">
            <v>56</v>
          </cell>
          <cell r="B19">
            <v>13</v>
          </cell>
          <cell r="C19">
            <v>12.7</v>
          </cell>
        </row>
        <row r="20">
          <cell r="A20">
            <v>57</v>
          </cell>
          <cell r="B20">
            <v>12.8</v>
          </cell>
          <cell r="C20">
            <v>12.3</v>
          </cell>
        </row>
        <row r="21">
          <cell r="A21">
            <v>58</v>
          </cell>
          <cell r="B21">
            <v>12.7</v>
          </cell>
          <cell r="C21">
            <v>12.4</v>
          </cell>
        </row>
        <row r="22">
          <cell r="A22">
            <v>59</v>
          </cell>
          <cell r="B22">
            <v>12.5</v>
          </cell>
          <cell r="C22">
            <v>12.2</v>
          </cell>
        </row>
        <row r="23">
          <cell r="A23">
            <v>60</v>
          </cell>
          <cell r="B23">
            <v>11.9</v>
          </cell>
          <cell r="C23">
            <v>11.7</v>
          </cell>
        </row>
        <row r="24">
          <cell r="A24">
            <v>61</v>
          </cell>
          <cell r="B24">
            <v>11.4</v>
          </cell>
          <cell r="C24">
            <v>11</v>
          </cell>
        </row>
        <row r="25">
          <cell r="A25">
            <v>62</v>
          </cell>
          <cell r="B25">
            <v>11.1</v>
          </cell>
          <cell r="C25">
            <v>11</v>
          </cell>
        </row>
        <row r="26">
          <cell r="A26">
            <v>63</v>
          </cell>
          <cell r="B26">
            <v>10.8</v>
          </cell>
          <cell r="C26">
            <v>10.7</v>
          </cell>
        </row>
        <row r="27">
          <cell r="A27">
            <v>1</v>
          </cell>
          <cell r="B27">
            <v>10.2</v>
          </cell>
          <cell r="C27">
            <v>10.1</v>
          </cell>
        </row>
        <row r="28">
          <cell r="A28">
            <v>2</v>
          </cell>
          <cell r="B28">
            <v>10</v>
          </cell>
          <cell r="C28">
            <v>9.9</v>
          </cell>
        </row>
        <row r="29">
          <cell r="A29">
            <v>3</v>
          </cell>
          <cell r="B29">
            <v>9.9</v>
          </cell>
          <cell r="C29">
            <v>9.7</v>
          </cell>
        </row>
        <row r="30">
          <cell r="A30">
            <v>4</v>
          </cell>
          <cell r="B30">
            <v>9.8</v>
          </cell>
          <cell r="C30">
            <v>9.8</v>
          </cell>
        </row>
        <row r="31">
          <cell r="A31">
            <v>5</v>
          </cell>
          <cell r="B31">
            <v>9.6</v>
          </cell>
          <cell r="C31">
            <v>9.7</v>
          </cell>
        </row>
        <row r="32">
          <cell r="A32">
            <v>6</v>
          </cell>
          <cell r="B32">
            <v>10</v>
          </cell>
          <cell r="C32">
            <v>9.9</v>
          </cell>
        </row>
        <row r="33">
          <cell r="A33">
            <v>7</v>
          </cell>
          <cell r="B33">
            <v>9.6</v>
          </cell>
          <cell r="C33">
            <v>9.7</v>
          </cell>
        </row>
        <row r="34">
          <cell r="A34">
            <v>8</v>
          </cell>
          <cell r="B34">
            <v>9.7</v>
          </cell>
          <cell r="C34">
            <v>9.9</v>
          </cell>
        </row>
        <row r="35">
          <cell r="A35">
            <v>9</v>
          </cell>
          <cell r="B35">
            <v>9.5</v>
          </cell>
          <cell r="C35">
            <v>9.5</v>
          </cell>
        </row>
        <row r="36">
          <cell r="A36">
            <v>10</v>
          </cell>
          <cell r="B36">
            <v>9.6</v>
          </cell>
          <cell r="C36">
            <v>9.8</v>
          </cell>
        </row>
        <row r="37">
          <cell r="A37">
            <v>11</v>
          </cell>
          <cell r="B37">
            <v>9.4</v>
          </cell>
          <cell r="C37">
            <v>9.6</v>
          </cell>
        </row>
        <row r="38">
          <cell r="A38">
            <v>12</v>
          </cell>
          <cell r="B38">
            <v>9.5</v>
          </cell>
          <cell r="C38">
            <v>9.6</v>
          </cell>
        </row>
        <row r="39">
          <cell r="A39">
            <v>13</v>
          </cell>
          <cell r="B39">
            <v>9.3</v>
          </cell>
          <cell r="C39">
            <v>9.4</v>
          </cell>
        </row>
        <row r="40">
          <cell r="A40">
            <v>14</v>
          </cell>
          <cell r="B40">
            <v>9.2</v>
          </cell>
          <cell r="C40">
            <v>9.4</v>
          </cell>
        </row>
        <row r="41">
          <cell r="A41">
            <v>15</v>
          </cell>
          <cell r="B41">
            <v>8.9</v>
          </cell>
          <cell r="C41">
            <v>9.2</v>
          </cell>
        </row>
        <row r="42">
          <cell r="A42">
            <v>16</v>
          </cell>
          <cell r="B42">
            <v>8.8</v>
          </cell>
          <cell r="C42">
            <v>8.9</v>
          </cell>
        </row>
        <row r="43">
          <cell r="A43">
            <v>17</v>
          </cell>
          <cell r="B43">
            <v>8.4</v>
          </cell>
          <cell r="C43">
            <v>8.6</v>
          </cell>
        </row>
        <row r="44">
          <cell r="A44">
            <v>18</v>
          </cell>
          <cell r="B44">
            <v>8.7</v>
          </cell>
          <cell r="C44">
            <v>8.8</v>
          </cell>
        </row>
        <row r="45">
          <cell r="A45">
            <v>19</v>
          </cell>
          <cell r="B45">
            <v>8.6</v>
          </cell>
          <cell r="C45">
            <v>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覧"/>
      <sheetName val="総覧２"/>
      <sheetName val="出生率（グラフ）"/>
      <sheetName val="出生"/>
      <sheetName val="母の平均年齢"/>
      <sheetName val="年齢別出生率"/>
      <sheetName val="市郡別出生数・率"/>
      <sheetName val="出生（体重別）"/>
      <sheetName val="平均同居期間"/>
      <sheetName val="平均同居期間その２"/>
      <sheetName val="死亡"/>
      <sheetName val="死亡率の推移"/>
      <sheetName val="年齢階級別死亡数"/>
      <sheetName val="死亡率及び順位"/>
      <sheetName val="死亡数（市郡別）"/>
      <sheetName val="死因"/>
      <sheetName val="市郡別死因"/>
      <sheetName val="死因順位"/>
      <sheetName val="死因その２"/>
      <sheetName val="年齢階級別死因順位(男女)"/>
      <sheetName val="婚姻"/>
      <sheetName val="婚姻・離婚（市郡）"/>
      <sheetName val="平均初婚年齢"/>
      <sheetName val="離婚"/>
      <sheetName val="離婚種類別件数"/>
      <sheetName val="同居期間"/>
      <sheetName val="親権を行う子供の数"/>
      <sheetName val="数値表(出生)"/>
      <sheetName val="数値表(死亡)"/>
      <sheetName val="乳児死亡数"/>
      <sheetName val="乳児死亡数（グラフ）"/>
      <sheetName val="死因別乳児死亡数"/>
      <sheetName val="週産期死亡数"/>
      <sheetName val="数値表1(死因)"/>
      <sheetName val="数値表(死因)"/>
      <sheetName val="数値票（市郡別死因）"/>
      <sheetName val="死産率"/>
      <sheetName val="死産数"/>
      <sheetName val="数値表(婚姻等)"/>
      <sheetName val="合計特殊出生率１"/>
      <sheetName val="出生順位別（グラフ）"/>
      <sheetName val="年齢調整死亡率"/>
    </sheetNames>
    <sheetDataSet>
      <sheetData sheetId="11">
        <row r="1">
          <cell r="B1" t="str">
            <v>全国</v>
          </cell>
          <cell r="C1" t="str">
            <v>岐阜県</v>
          </cell>
        </row>
        <row r="9">
          <cell r="A9">
            <v>47</v>
          </cell>
          <cell r="B9">
            <v>6.5</v>
          </cell>
          <cell r="C9">
            <v>6.908328675237563</v>
          </cell>
        </row>
        <row r="10">
          <cell r="A10">
            <v>48</v>
          </cell>
          <cell r="B10">
            <v>6.6</v>
          </cell>
          <cell r="C10">
            <v>7.169426048565121</v>
          </cell>
        </row>
        <row r="11">
          <cell r="A11">
            <v>49</v>
          </cell>
          <cell r="B11">
            <v>6.5</v>
          </cell>
          <cell r="C11">
            <v>7.079105291871249</v>
          </cell>
        </row>
        <row r="12">
          <cell r="A12">
            <v>50</v>
          </cell>
          <cell r="B12">
            <v>6.3</v>
          </cell>
          <cell r="C12">
            <v>6.9470083409308385</v>
          </cell>
        </row>
        <row r="13">
          <cell r="A13">
            <v>51</v>
          </cell>
          <cell r="B13">
            <v>6.3</v>
          </cell>
          <cell r="C13">
            <v>6.707291112293773</v>
          </cell>
        </row>
        <row r="14">
          <cell r="A14">
            <v>52</v>
          </cell>
          <cell r="B14">
            <v>6.1</v>
          </cell>
          <cell r="C14">
            <v>6.451578947368421</v>
          </cell>
        </row>
        <row r="15">
          <cell r="A15">
            <v>53</v>
          </cell>
          <cell r="B15">
            <v>6.1</v>
          </cell>
          <cell r="C15">
            <v>6.442127215849844</v>
          </cell>
        </row>
        <row r="16">
          <cell r="A16">
            <v>54</v>
          </cell>
          <cell r="B16">
            <v>6</v>
          </cell>
          <cell r="C16">
            <v>6.246511627906977</v>
          </cell>
        </row>
        <row r="17">
          <cell r="A17">
            <v>55</v>
          </cell>
          <cell r="B17">
            <v>6.2</v>
          </cell>
          <cell r="C17">
            <v>6.672331644267441</v>
          </cell>
        </row>
        <row r="18">
          <cell r="A18">
            <v>56</v>
          </cell>
          <cell r="B18">
            <v>6.1</v>
          </cell>
          <cell r="C18">
            <v>6.458248472505091</v>
          </cell>
        </row>
        <row r="19">
          <cell r="A19">
            <v>57</v>
          </cell>
          <cell r="B19">
            <v>6</v>
          </cell>
          <cell r="C19">
            <v>6.314805457301667</v>
          </cell>
        </row>
        <row r="20">
          <cell r="A20">
            <v>58</v>
          </cell>
          <cell r="B20">
            <v>6.2</v>
          </cell>
          <cell r="C20">
            <v>6.4203917629332</v>
          </cell>
        </row>
        <row r="21">
          <cell r="A21">
            <v>59</v>
          </cell>
          <cell r="B21">
            <v>6.2</v>
          </cell>
          <cell r="C21">
            <v>6.447604790419161</v>
          </cell>
        </row>
        <row r="22">
          <cell r="A22">
            <v>60</v>
          </cell>
          <cell r="B22">
            <v>6.3</v>
          </cell>
          <cell r="C22">
            <v>6.495609086003042</v>
          </cell>
        </row>
        <row r="23">
          <cell r="A23">
            <v>61</v>
          </cell>
          <cell r="B23">
            <v>6.2</v>
          </cell>
          <cell r="C23">
            <v>6.390918065153011</v>
          </cell>
        </row>
        <row r="24">
          <cell r="A24">
            <v>62</v>
          </cell>
          <cell r="B24">
            <v>6.2</v>
          </cell>
          <cell r="C24">
            <v>6.386732186732187</v>
          </cell>
        </row>
        <row r="25">
          <cell r="A25">
            <v>63</v>
          </cell>
          <cell r="B25">
            <v>6.5</v>
          </cell>
          <cell r="C25">
            <v>6.782672540381792</v>
          </cell>
        </row>
        <row r="26">
          <cell r="A26">
            <v>1</v>
          </cell>
          <cell r="B26">
            <v>6.4</v>
          </cell>
          <cell r="C26">
            <v>6.645853658536586</v>
          </cell>
        </row>
        <row r="27">
          <cell r="A27">
            <v>2</v>
          </cell>
          <cell r="B27">
            <v>6.7</v>
          </cell>
          <cell r="C27">
            <v>6.8386872639850065</v>
          </cell>
        </row>
        <row r="28">
          <cell r="A28">
            <v>3</v>
          </cell>
          <cell r="B28">
            <v>6.7</v>
          </cell>
          <cell r="C28">
            <v>6.942261038330907</v>
          </cell>
        </row>
        <row r="29">
          <cell r="A29">
            <v>4</v>
          </cell>
          <cell r="B29">
            <v>6.9</v>
          </cell>
          <cell r="C29">
            <v>7.079787234042553</v>
          </cell>
        </row>
        <row r="30">
          <cell r="A30">
            <v>5</v>
          </cell>
          <cell r="B30">
            <v>7.1</v>
          </cell>
          <cell r="C30">
            <v>7.15629522431259</v>
          </cell>
        </row>
        <row r="31">
          <cell r="A31">
            <v>6</v>
          </cell>
          <cell r="B31">
            <v>7.1</v>
          </cell>
          <cell r="C31">
            <v>7.340230991337825</v>
          </cell>
        </row>
        <row r="32">
          <cell r="A32">
            <v>7</v>
          </cell>
          <cell r="B32">
            <v>7.4</v>
          </cell>
          <cell r="C32">
            <v>7.597409836317646</v>
          </cell>
        </row>
        <row r="33">
          <cell r="A33">
            <v>8</v>
          </cell>
          <cell r="B33">
            <v>7.2</v>
          </cell>
          <cell r="C33">
            <v>7.350599520383693</v>
          </cell>
        </row>
        <row r="34">
          <cell r="A34">
            <v>9</v>
          </cell>
          <cell r="B34">
            <v>7.3</v>
          </cell>
          <cell r="C34">
            <v>7.5</v>
          </cell>
        </row>
        <row r="35">
          <cell r="A35">
            <v>10</v>
          </cell>
          <cell r="B35">
            <v>7.5</v>
          </cell>
          <cell r="C35">
            <v>7.6</v>
          </cell>
        </row>
        <row r="36">
          <cell r="A36">
            <v>11</v>
          </cell>
          <cell r="B36">
            <v>7.8</v>
          </cell>
          <cell r="C36">
            <v>8.1</v>
          </cell>
        </row>
        <row r="37">
          <cell r="A37">
            <v>12</v>
          </cell>
          <cell r="B37">
            <v>7.7</v>
          </cell>
          <cell r="C37">
            <v>7.9</v>
          </cell>
        </row>
        <row r="38">
          <cell r="A38">
            <v>13</v>
          </cell>
          <cell r="B38">
            <v>7.7</v>
          </cell>
          <cell r="C38">
            <v>7.9</v>
          </cell>
        </row>
        <row r="39">
          <cell r="A39">
            <v>14</v>
          </cell>
          <cell r="B39">
            <v>7.8</v>
          </cell>
          <cell r="C39">
            <v>8.1</v>
          </cell>
        </row>
        <row r="40">
          <cell r="A40">
            <v>15</v>
          </cell>
          <cell r="B40">
            <v>8</v>
          </cell>
          <cell r="C40">
            <v>8.2</v>
          </cell>
        </row>
        <row r="41">
          <cell r="A41">
            <v>16</v>
          </cell>
          <cell r="B41">
            <v>8.2</v>
          </cell>
          <cell r="C41">
            <v>8.5</v>
          </cell>
        </row>
        <row r="42">
          <cell r="A42">
            <v>17</v>
          </cell>
          <cell r="B42">
            <v>8.6</v>
          </cell>
          <cell r="C42">
            <v>8.9</v>
          </cell>
        </row>
        <row r="43">
          <cell r="A43">
            <v>18</v>
          </cell>
          <cell r="B43">
            <v>8.6</v>
          </cell>
          <cell r="C43">
            <v>9</v>
          </cell>
        </row>
        <row r="44">
          <cell r="A44">
            <v>19</v>
          </cell>
          <cell r="B44">
            <v>8.8</v>
          </cell>
          <cell r="C44">
            <v>9.2</v>
          </cell>
        </row>
      </sheetData>
      <sheetData sheetId="15">
        <row r="1">
          <cell r="C1" t="str">
            <v>悪性新生物 </v>
          </cell>
          <cell r="D1" t="str">
            <v>心疾患</v>
          </cell>
          <cell r="E1" t="str">
            <v>脳血管疾患 </v>
          </cell>
          <cell r="F1" t="str">
            <v>肺炎 </v>
          </cell>
          <cell r="G1" t="str">
            <v>老衰 </v>
          </cell>
          <cell r="H1" t="str">
            <v>不慮の事故</v>
          </cell>
          <cell r="I1" t="str">
            <v>自殺 </v>
          </cell>
        </row>
        <row r="7">
          <cell r="A7" t="str">
            <v>45</v>
          </cell>
        </row>
        <row r="8">
          <cell r="A8" t="str">
            <v>46</v>
          </cell>
        </row>
        <row r="9">
          <cell r="A9" t="str">
            <v>47</v>
          </cell>
          <cell r="C9">
            <v>2119</v>
          </cell>
          <cell r="D9">
            <v>1651</v>
          </cell>
          <cell r="E9">
            <v>3215</v>
          </cell>
          <cell r="F9">
            <v>431</v>
          </cell>
          <cell r="G9">
            <v>705</v>
          </cell>
          <cell r="H9">
            <v>678</v>
          </cell>
          <cell r="I9">
            <v>325</v>
          </cell>
        </row>
        <row r="10">
          <cell r="A10" t="str">
            <v>48</v>
          </cell>
          <cell r="C10">
            <v>2237</v>
          </cell>
          <cell r="D10">
            <v>1827</v>
          </cell>
          <cell r="E10">
            <v>3375</v>
          </cell>
          <cell r="F10">
            <v>458</v>
          </cell>
          <cell r="G10">
            <v>693</v>
          </cell>
          <cell r="H10">
            <v>680</v>
          </cell>
          <cell r="I10">
            <v>371</v>
          </cell>
        </row>
        <row r="11">
          <cell r="A11" t="str">
            <v>49</v>
          </cell>
          <cell r="C11">
            <v>2255</v>
          </cell>
          <cell r="D11">
            <v>1912</v>
          </cell>
          <cell r="E11">
            <v>3316</v>
          </cell>
          <cell r="F11">
            <v>447</v>
          </cell>
          <cell r="G11">
            <v>718</v>
          </cell>
          <cell r="H11">
            <v>553</v>
          </cell>
          <cell r="I11">
            <v>363</v>
          </cell>
        </row>
        <row r="12">
          <cell r="A12" t="str">
            <v>50</v>
          </cell>
          <cell r="C12">
            <v>2315</v>
          </cell>
          <cell r="D12">
            <v>1919</v>
          </cell>
          <cell r="E12">
            <v>3378</v>
          </cell>
          <cell r="F12">
            <v>483</v>
          </cell>
          <cell r="G12">
            <v>592</v>
          </cell>
          <cell r="H12">
            <v>629</v>
          </cell>
          <cell r="I12">
            <v>381</v>
          </cell>
        </row>
        <row r="13">
          <cell r="A13" t="str">
            <v>51</v>
          </cell>
          <cell r="C13">
            <v>2395</v>
          </cell>
          <cell r="D13">
            <v>1929</v>
          </cell>
          <cell r="E13">
            <v>3340</v>
          </cell>
          <cell r="F13">
            <v>477</v>
          </cell>
          <cell r="G13">
            <v>597</v>
          </cell>
          <cell r="H13">
            <v>537</v>
          </cell>
          <cell r="I13">
            <v>365</v>
          </cell>
        </row>
        <row r="14">
          <cell r="A14" t="str">
            <v>52</v>
          </cell>
          <cell r="C14">
            <v>2466</v>
          </cell>
          <cell r="D14">
            <v>1846</v>
          </cell>
          <cell r="E14">
            <v>3201</v>
          </cell>
          <cell r="F14">
            <v>413</v>
          </cell>
          <cell r="G14">
            <v>594</v>
          </cell>
          <cell r="H14">
            <v>552</v>
          </cell>
          <cell r="I14">
            <v>378</v>
          </cell>
        </row>
        <row r="15">
          <cell r="A15" t="str">
            <v>53</v>
          </cell>
          <cell r="C15">
            <v>2468</v>
          </cell>
          <cell r="D15">
            <v>2003</v>
          </cell>
          <cell r="E15">
            <v>3204</v>
          </cell>
          <cell r="F15">
            <v>441</v>
          </cell>
          <cell r="G15">
            <v>568</v>
          </cell>
          <cell r="H15">
            <v>529</v>
          </cell>
          <cell r="I15">
            <v>347</v>
          </cell>
        </row>
        <row r="16">
          <cell r="A16" t="str">
            <v>54</v>
          </cell>
          <cell r="C16">
            <v>2596</v>
          </cell>
          <cell r="D16">
            <v>1943</v>
          </cell>
          <cell r="E16">
            <v>2959</v>
          </cell>
          <cell r="F16">
            <v>453</v>
          </cell>
          <cell r="G16">
            <v>623</v>
          </cell>
          <cell r="H16">
            <v>508</v>
          </cell>
          <cell r="I16">
            <v>371</v>
          </cell>
        </row>
        <row r="17">
          <cell r="A17" t="str">
            <v>55</v>
          </cell>
          <cell r="C17">
            <v>2766</v>
          </cell>
          <cell r="D17">
            <v>2222</v>
          </cell>
          <cell r="E17">
            <v>3104</v>
          </cell>
          <cell r="F17">
            <v>502</v>
          </cell>
          <cell r="G17">
            <v>727</v>
          </cell>
          <cell r="H17">
            <v>549</v>
          </cell>
          <cell r="I17">
            <v>349</v>
          </cell>
        </row>
        <row r="18">
          <cell r="A18" t="str">
            <v>56</v>
          </cell>
          <cell r="C18">
            <v>2635</v>
          </cell>
          <cell r="D18">
            <v>2235</v>
          </cell>
          <cell r="E18">
            <v>3085</v>
          </cell>
          <cell r="F18">
            <v>524</v>
          </cell>
          <cell r="G18">
            <v>658</v>
          </cell>
          <cell r="H18">
            <v>519</v>
          </cell>
          <cell r="I18">
            <v>360</v>
          </cell>
        </row>
        <row r="19">
          <cell r="A19" t="str">
            <v>57</v>
          </cell>
          <cell r="C19">
            <v>2820</v>
          </cell>
          <cell r="D19">
            <v>2229</v>
          </cell>
          <cell r="E19">
            <v>2776</v>
          </cell>
          <cell r="F19">
            <v>535</v>
          </cell>
          <cell r="G19">
            <v>564</v>
          </cell>
          <cell r="H19">
            <v>483</v>
          </cell>
          <cell r="I19">
            <v>392</v>
          </cell>
        </row>
        <row r="20">
          <cell r="A20" t="str">
            <v>58</v>
          </cell>
          <cell r="C20">
            <v>2857</v>
          </cell>
          <cell r="D20">
            <v>2294</v>
          </cell>
          <cell r="E20">
            <v>2809</v>
          </cell>
          <cell r="F20">
            <v>534</v>
          </cell>
          <cell r="G20">
            <v>680</v>
          </cell>
          <cell r="H20">
            <v>526</v>
          </cell>
          <cell r="I20">
            <v>403</v>
          </cell>
        </row>
        <row r="21">
          <cell r="A21" t="str">
            <v>59</v>
          </cell>
          <cell r="C21">
            <v>3008</v>
          </cell>
          <cell r="D21">
            <v>2418</v>
          </cell>
          <cell r="E21">
            <v>2643</v>
          </cell>
          <cell r="F21">
            <v>571</v>
          </cell>
          <cell r="G21">
            <v>592</v>
          </cell>
          <cell r="H21">
            <v>565</v>
          </cell>
          <cell r="I21">
            <v>447</v>
          </cell>
        </row>
        <row r="22">
          <cell r="A22" t="str">
            <v>60</v>
          </cell>
          <cell r="C22">
            <v>3061</v>
          </cell>
          <cell r="D22">
            <v>2552</v>
          </cell>
          <cell r="E22">
            <v>2613</v>
          </cell>
          <cell r="F22">
            <v>641</v>
          </cell>
          <cell r="G22">
            <v>608</v>
          </cell>
          <cell r="H22">
            <v>540</v>
          </cell>
          <cell r="I22">
            <v>419</v>
          </cell>
        </row>
        <row r="23">
          <cell r="A23" t="str">
            <v>62</v>
          </cell>
          <cell r="C23">
            <v>3088</v>
          </cell>
          <cell r="D23">
            <v>2528</v>
          </cell>
          <cell r="E23">
            <v>2447</v>
          </cell>
          <cell r="F23">
            <v>719</v>
          </cell>
          <cell r="G23">
            <v>603</v>
          </cell>
          <cell r="H23">
            <v>528</v>
          </cell>
          <cell r="I23">
            <v>428</v>
          </cell>
        </row>
        <row r="24">
          <cell r="A24" t="str">
            <v>62</v>
          </cell>
          <cell r="C24">
            <v>3218</v>
          </cell>
          <cell r="D24">
            <v>2532</v>
          </cell>
          <cell r="E24">
            <v>2419</v>
          </cell>
          <cell r="F24">
            <v>710</v>
          </cell>
          <cell r="G24">
            <v>565</v>
          </cell>
          <cell r="H24">
            <v>534</v>
          </cell>
          <cell r="I24">
            <v>404</v>
          </cell>
        </row>
        <row r="25">
          <cell r="A25" t="str">
            <v>63</v>
          </cell>
          <cell r="C25">
            <v>3311</v>
          </cell>
          <cell r="D25">
            <v>2865</v>
          </cell>
          <cell r="E25">
            <v>2606</v>
          </cell>
          <cell r="F25">
            <v>824</v>
          </cell>
          <cell r="G25">
            <v>597</v>
          </cell>
          <cell r="H25">
            <v>609</v>
          </cell>
          <cell r="I25">
            <v>390</v>
          </cell>
        </row>
        <row r="26">
          <cell r="A26" t="str">
            <v>元</v>
          </cell>
          <cell r="C26">
            <v>3400</v>
          </cell>
          <cell r="D26">
            <v>2828</v>
          </cell>
          <cell r="E26">
            <v>2389</v>
          </cell>
          <cell r="F26">
            <v>827</v>
          </cell>
          <cell r="G26">
            <v>526</v>
          </cell>
          <cell r="H26">
            <v>633</v>
          </cell>
          <cell r="I26">
            <v>356</v>
          </cell>
        </row>
        <row r="27">
          <cell r="A27" t="str">
            <v>2</v>
          </cell>
          <cell r="C27">
            <v>3565</v>
          </cell>
          <cell r="D27">
            <v>2746</v>
          </cell>
          <cell r="E27">
            <v>2330</v>
          </cell>
          <cell r="F27">
            <v>971</v>
          </cell>
          <cell r="G27">
            <v>525</v>
          </cell>
          <cell r="H27">
            <v>637</v>
          </cell>
          <cell r="I27">
            <v>370</v>
          </cell>
        </row>
        <row r="28">
          <cell r="A28" t="str">
            <v>3</v>
          </cell>
          <cell r="C28">
            <v>3657</v>
          </cell>
          <cell r="D28">
            <v>2935</v>
          </cell>
          <cell r="E28">
            <v>2291</v>
          </cell>
          <cell r="F28">
            <v>1022</v>
          </cell>
          <cell r="G28">
            <v>575</v>
          </cell>
          <cell r="H28">
            <v>686</v>
          </cell>
          <cell r="I28">
            <v>310</v>
          </cell>
        </row>
        <row r="29">
          <cell r="A29" t="str">
            <v>4</v>
          </cell>
          <cell r="C29">
            <v>3657</v>
          </cell>
          <cell r="D29">
            <v>3111</v>
          </cell>
          <cell r="E29">
            <v>2324</v>
          </cell>
          <cell r="F29">
            <v>1063</v>
          </cell>
          <cell r="G29">
            <v>558</v>
          </cell>
          <cell r="H29">
            <v>621</v>
          </cell>
          <cell r="I29">
            <v>365</v>
          </cell>
        </row>
        <row r="30">
          <cell r="A30" t="str">
            <v>5</v>
          </cell>
          <cell r="C30">
            <v>3809</v>
          </cell>
          <cell r="D30">
            <v>3137</v>
          </cell>
          <cell r="E30">
            <v>2242</v>
          </cell>
          <cell r="F30">
            <v>1208</v>
          </cell>
          <cell r="G30">
            <v>574</v>
          </cell>
          <cell r="H30">
            <v>641</v>
          </cell>
          <cell r="I30">
            <v>354</v>
          </cell>
        </row>
        <row r="31">
          <cell r="A31" t="str">
            <v>6</v>
          </cell>
          <cell r="C31">
            <v>3986</v>
          </cell>
          <cell r="D31">
            <v>2923</v>
          </cell>
          <cell r="E31">
            <v>2260</v>
          </cell>
          <cell r="F31">
            <v>1322</v>
          </cell>
          <cell r="G31">
            <v>594</v>
          </cell>
          <cell r="H31">
            <v>731</v>
          </cell>
          <cell r="I31">
            <v>365</v>
          </cell>
        </row>
        <row r="32">
          <cell r="A32" t="str">
            <v>7</v>
          </cell>
          <cell r="C32">
            <v>4329</v>
          </cell>
          <cell r="D32">
            <v>2493</v>
          </cell>
          <cell r="E32">
            <v>2771</v>
          </cell>
          <cell r="F32">
            <v>1154</v>
          </cell>
          <cell r="G32">
            <v>595</v>
          </cell>
          <cell r="H32">
            <v>789</v>
          </cell>
          <cell r="I32">
            <v>343</v>
          </cell>
        </row>
        <row r="33">
          <cell r="A33" t="str">
            <v>8</v>
          </cell>
          <cell r="C33">
            <v>4369</v>
          </cell>
          <cell r="D33">
            <v>2477</v>
          </cell>
          <cell r="E33">
            <v>2496</v>
          </cell>
          <cell r="F33">
            <v>1180</v>
          </cell>
          <cell r="G33">
            <v>537</v>
          </cell>
          <cell r="H33">
            <v>743</v>
          </cell>
          <cell r="I33">
            <v>339</v>
          </cell>
        </row>
        <row r="34">
          <cell r="A34" t="str">
            <v>9</v>
          </cell>
          <cell r="C34">
            <v>4538</v>
          </cell>
          <cell r="D34">
            <v>2496</v>
          </cell>
          <cell r="E34">
            <v>2419</v>
          </cell>
          <cell r="F34">
            <v>1232</v>
          </cell>
          <cell r="G34">
            <v>500</v>
          </cell>
          <cell r="H34">
            <v>801</v>
          </cell>
          <cell r="I34">
            <v>396</v>
          </cell>
        </row>
        <row r="35">
          <cell r="A35" t="str">
            <v>10</v>
          </cell>
          <cell r="C35">
            <v>4631</v>
          </cell>
          <cell r="D35">
            <v>2545</v>
          </cell>
          <cell r="E35">
            <v>2404</v>
          </cell>
          <cell r="F35">
            <v>1334</v>
          </cell>
          <cell r="G35">
            <v>510</v>
          </cell>
          <cell r="H35">
            <v>767</v>
          </cell>
          <cell r="I35">
            <v>511</v>
          </cell>
        </row>
        <row r="36">
          <cell r="A36" t="str">
            <v>11</v>
          </cell>
          <cell r="C36">
            <v>4906</v>
          </cell>
          <cell r="D36">
            <v>2701</v>
          </cell>
          <cell r="E36">
            <v>2367</v>
          </cell>
          <cell r="F36">
            <v>1498</v>
          </cell>
          <cell r="G36">
            <v>513</v>
          </cell>
          <cell r="H36">
            <v>764</v>
          </cell>
          <cell r="I36">
            <v>495</v>
          </cell>
        </row>
        <row r="37">
          <cell r="A37">
            <v>12</v>
          </cell>
          <cell r="C37">
            <v>5012</v>
          </cell>
          <cell r="D37">
            <v>2671</v>
          </cell>
          <cell r="E37">
            <v>2230</v>
          </cell>
          <cell r="F37">
            <v>1444</v>
          </cell>
          <cell r="G37">
            <v>441</v>
          </cell>
          <cell r="H37">
            <v>731</v>
          </cell>
          <cell r="I37">
            <v>489</v>
          </cell>
        </row>
        <row r="38">
          <cell r="A38">
            <v>13</v>
          </cell>
          <cell r="C38">
            <v>4909</v>
          </cell>
          <cell r="D38">
            <v>2662</v>
          </cell>
          <cell r="E38">
            <v>2219</v>
          </cell>
          <cell r="F38">
            <v>1473</v>
          </cell>
          <cell r="G38">
            <v>485</v>
          </cell>
          <cell r="H38">
            <v>805</v>
          </cell>
          <cell r="I38">
            <v>460</v>
          </cell>
        </row>
        <row r="39">
          <cell r="A39">
            <v>14</v>
          </cell>
          <cell r="C39">
            <v>4918</v>
          </cell>
          <cell r="D39">
            <v>2927</v>
          </cell>
          <cell r="E39">
            <v>2238</v>
          </cell>
          <cell r="F39">
            <v>1489</v>
          </cell>
          <cell r="G39">
            <v>494</v>
          </cell>
          <cell r="H39">
            <v>798</v>
          </cell>
          <cell r="I39">
            <v>478</v>
          </cell>
        </row>
        <row r="40">
          <cell r="A40">
            <v>15</v>
          </cell>
          <cell r="C40">
            <v>4934</v>
          </cell>
          <cell r="D40">
            <v>2881</v>
          </cell>
          <cell r="E40">
            <v>2241</v>
          </cell>
          <cell r="F40">
            <v>1610</v>
          </cell>
          <cell r="G40">
            <v>568</v>
          </cell>
          <cell r="H40">
            <v>742</v>
          </cell>
          <cell r="I40">
            <v>546</v>
          </cell>
        </row>
        <row r="41">
          <cell r="A41">
            <v>16</v>
          </cell>
          <cell r="C41">
            <v>5261</v>
          </cell>
          <cell r="D41">
            <v>2892</v>
          </cell>
          <cell r="E41">
            <v>2227</v>
          </cell>
          <cell r="F41">
            <v>1622</v>
          </cell>
          <cell r="G41">
            <v>544</v>
          </cell>
          <cell r="H41">
            <v>778</v>
          </cell>
          <cell r="I41">
            <v>517</v>
          </cell>
        </row>
        <row r="42">
          <cell r="A42">
            <v>17</v>
          </cell>
          <cell r="C42">
            <v>5291</v>
          </cell>
          <cell r="D42">
            <v>3292</v>
          </cell>
          <cell r="E42">
            <v>2270</v>
          </cell>
          <cell r="F42">
            <v>1686</v>
          </cell>
          <cell r="G42">
            <v>596</v>
          </cell>
          <cell r="H42">
            <v>760</v>
          </cell>
          <cell r="I42">
            <v>525</v>
          </cell>
        </row>
        <row r="43">
          <cell r="A43">
            <v>18</v>
          </cell>
          <cell r="C43">
            <v>5395</v>
          </cell>
          <cell r="D43">
            <v>3280</v>
          </cell>
          <cell r="E43">
            <v>2155</v>
          </cell>
          <cell r="F43">
            <v>1784</v>
          </cell>
          <cell r="G43">
            <v>683</v>
          </cell>
          <cell r="H43">
            <v>748</v>
          </cell>
          <cell r="I43">
            <v>471</v>
          </cell>
        </row>
        <row r="44">
          <cell r="A44">
            <v>19</v>
          </cell>
          <cell r="C44">
            <v>5478</v>
          </cell>
          <cell r="D44">
            <v>3198</v>
          </cell>
          <cell r="E44">
            <v>2087</v>
          </cell>
          <cell r="F44">
            <v>1908</v>
          </cell>
          <cell r="G44">
            <v>754</v>
          </cell>
          <cell r="H44">
            <v>771</v>
          </cell>
          <cell r="I44">
            <v>446</v>
          </cell>
        </row>
      </sheetData>
      <sheetData sheetId="18">
        <row r="1">
          <cell r="A1" t="str">
            <v>悪性新生物</v>
          </cell>
          <cell r="B1">
            <v>5478</v>
          </cell>
        </row>
        <row r="2">
          <cell r="A2" t="str">
            <v>心疾患</v>
          </cell>
          <cell r="B2">
            <v>3198</v>
          </cell>
        </row>
        <row r="3">
          <cell r="A3" t="str">
            <v>脳血管疾患</v>
          </cell>
          <cell r="B3">
            <v>2087</v>
          </cell>
        </row>
        <row r="4">
          <cell r="A4" t="str">
            <v>肺炎</v>
          </cell>
          <cell r="B4">
            <v>1908</v>
          </cell>
        </row>
        <row r="5">
          <cell r="A5" t="str">
            <v>不慮の事故</v>
          </cell>
          <cell r="B5">
            <v>771</v>
          </cell>
        </row>
        <row r="6">
          <cell r="A6" t="str">
            <v>老衰</v>
          </cell>
          <cell r="B6">
            <v>754</v>
          </cell>
        </row>
        <row r="7">
          <cell r="A7" t="str">
            <v>自殺</v>
          </cell>
          <cell r="B7">
            <v>446</v>
          </cell>
        </row>
        <row r="8">
          <cell r="A8" t="str">
            <v>腎不全</v>
          </cell>
          <cell r="B8">
            <v>387</v>
          </cell>
        </row>
        <row r="9">
          <cell r="A9" t="str">
            <v>慢性閉塞</v>
          </cell>
          <cell r="B9">
            <v>244</v>
          </cell>
        </row>
        <row r="10">
          <cell r="A10" t="str">
            <v>肝疾患</v>
          </cell>
          <cell r="B10">
            <v>224</v>
          </cell>
        </row>
        <row r="11">
          <cell r="A11" t="str">
            <v>その他</v>
          </cell>
          <cell r="B11">
            <v>3413</v>
          </cell>
        </row>
      </sheetData>
      <sheetData sheetId="40">
        <row r="19">
          <cell r="B19" t="str">
            <v>第１児</v>
          </cell>
          <cell r="C19" t="str">
            <v>第２児</v>
          </cell>
          <cell r="D19" t="str">
            <v>第３児</v>
          </cell>
          <cell r="E19" t="str">
            <v>第４児</v>
          </cell>
          <cell r="F19" t="str">
            <v>第５児以上</v>
          </cell>
        </row>
        <row r="20">
          <cell r="A20" t="str">
            <v>実数</v>
          </cell>
          <cell r="B20">
            <v>8594</v>
          </cell>
          <cell r="C20">
            <v>7242</v>
          </cell>
          <cell r="D20">
            <v>2128</v>
          </cell>
          <cell r="E20">
            <v>322</v>
          </cell>
          <cell r="F20">
            <v>77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総覧"/>
      <sheetName val="総覧２"/>
      <sheetName val="出生率（グラフ）"/>
      <sheetName val="出生"/>
      <sheetName val="母の平均年齢"/>
      <sheetName val="年齢別出生率"/>
      <sheetName val="市郡別出生数・率"/>
      <sheetName val="出生（体重別）"/>
      <sheetName val="平均同居期間"/>
      <sheetName val="平均同居期間その２"/>
      <sheetName val="死亡"/>
      <sheetName val="死亡率の推移"/>
      <sheetName val="年齢階級別死亡数"/>
      <sheetName val="死亡率及び順位"/>
      <sheetName val="死亡数（市郡別）"/>
      <sheetName val="死因"/>
      <sheetName val="市郡別死因"/>
      <sheetName val="死因順位"/>
      <sheetName val="死因その２"/>
      <sheetName val="年齢階級別死因順位(男女)"/>
      <sheetName val="婚姻"/>
      <sheetName val="婚姻・離婚（市郡）"/>
      <sheetName val="平均初婚年齢"/>
      <sheetName val="離婚"/>
      <sheetName val="離婚種類別件数"/>
      <sheetName val="同居期間"/>
      <sheetName val="親権を行う子供の数"/>
      <sheetName val="数値表(出生)"/>
      <sheetName val="数値表(死亡)"/>
      <sheetName val="乳児死亡数"/>
      <sheetName val="乳児死亡数（グラフ）"/>
      <sheetName val="死因別乳児死亡数"/>
      <sheetName val="週産期死亡数"/>
      <sheetName val="数値表(死因)"/>
      <sheetName val="数値票（市郡別死因）"/>
      <sheetName val="死産率"/>
      <sheetName val="死産数"/>
      <sheetName val="数値表(婚姻等)"/>
      <sheetName val="合計特殊出生率１"/>
      <sheetName val="出生順位別（グラフ）"/>
      <sheetName val="年齢調整死亡率"/>
    </sheetNames>
    <sheetDataSet>
      <sheetData sheetId="30">
        <row r="2">
          <cell r="B2" t="str">
            <v>全国</v>
          </cell>
          <cell r="C2" t="str">
            <v>岐阜県</v>
          </cell>
        </row>
        <row r="10">
          <cell r="A10">
            <v>47</v>
          </cell>
          <cell r="B10">
            <v>11.7</v>
          </cell>
          <cell r="C10">
            <v>12.8</v>
          </cell>
        </row>
        <row r="11">
          <cell r="A11">
            <v>48</v>
          </cell>
          <cell r="B11">
            <v>11.3</v>
          </cell>
          <cell r="C11">
            <v>14.1</v>
          </cell>
        </row>
        <row r="12">
          <cell r="A12">
            <v>49</v>
          </cell>
          <cell r="B12">
            <v>10.8</v>
          </cell>
          <cell r="C12">
            <v>12.3</v>
          </cell>
        </row>
        <row r="13">
          <cell r="A13">
            <v>50</v>
          </cell>
          <cell r="B13">
            <v>10</v>
          </cell>
          <cell r="C13">
            <v>10.8</v>
          </cell>
        </row>
        <row r="14">
          <cell r="A14">
            <v>51</v>
          </cell>
          <cell r="B14">
            <v>9.3</v>
          </cell>
          <cell r="C14">
            <v>9.9</v>
          </cell>
        </row>
        <row r="15">
          <cell r="A15">
            <v>52</v>
          </cell>
          <cell r="B15">
            <v>8.9</v>
          </cell>
          <cell r="C15">
            <v>8.9</v>
          </cell>
        </row>
        <row r="16">
          <cell r="A16">
            <v>53</v>
          </cell>
          <cell r="B16">
            <v>8.4</v>
          </cell>
          <cell r="C16">
            <v>8.1</v>
          </cell>
        </row>
        <row r="17">
          <cell r="A17">
            <v>54</v>
          </cell>
          <cell r="B17">
            <v>7.9</v>
          </cell>
          <cell r="C17">
            <v>8</v>
          </cell>
        </row>
        <row r="18">
          <cell r="A18">
            <v>55</v>
          </cell>
          <cell r="B18">
            <v>7.5</v>
          </cell>
          <cell r="C18">
            <v>7.6</v>
          </cell>
        </row>
        <row r="19">
          <cell r="A19">
            <v>56</v>
          </cell>
          <cell r="B19">
            <v>7.1</v>
          </cell>
          <cell r="C19">
            <v>7</v>
          </cell>
        </row>
        <row r="20">
          <cell r="A20">
            <v>57</v>
          </cell>
          <cell r="B20">
            <v>6.6</v>
          </cell>
          <cell r="C20">
            <v>6.9</v>
          </cell>
        </row>
        <row r="21">
          <cell r="A21">
            <v>58</v>
          </cell>
          <cell r="B21">
            <v>6.2</v>
          </cell>
          <cell r="C21">
            <v>6.2</v>
          </cell>
        </row>
        <row r="22">
          <cell r="A22">
            <v>59</v>
          </cell>
          <cell r="B22">
            <v>6</v>
          </cell>
          <cell r="C22">
            <v>5.4</v>
          </cell>
        </row>
        <row r="23">
          <cell r="A23">
            <v>60</v>
          </cell>
          <cell r="B23">
            <v>5.5</v>
          </cell>
          <cell r="C23">
            <v>6.2</v>
          </cell>
        </row>
        <row r="24">
          <cell r="A24">
            <v>61</v>
          </cell>
          <cell r="B24">
            <v>5.2</v>
          </cell>
          <cell r="C24">
            <v>4.7</v>
          </cell>
        </row>
        <row r="25">
          <cell r="A25">
            <v>62</v>
          </cell>
          <cell r="B25">
            <v>5</v>
          </cell>
          <cell r="C25">
            <v>4.2</v>
          </cell>
        </row>
        <row r="26">
          <cell r="A26">
            <v>63</v>
          </cell>
          <cell r="B26">
            <v>4.8</v>
          </cell>
          <cell r="C26">
            <v>4.6</v>
          </cell>
        </row>
        <row r="27">
          <cell r="A27">
            <v>1</v>
          </cell>
          <cell r="B27">
            <v>4.6</v>
          </cell>
          <cell r="C27">
            <v>4.3</v>
          </cell>
        </row>
        <row r="28">
          <cell r="A28">
            <v>2</v>
          </cell>
          <cell r="B28">
            <v>4.6</v>
          </cell>
          <cell r="C28">
            <v>3.9</v>
          </cell>
        </row>
        <row r="29">
          <cell r="A29">
            <v>3</v>
          </cell>
          <cell r="B29">
            <v>4.4</v>
          </cell>
          <cell r="C29">
            <v>3.9</v>
          </cell>
        </row>
        <row r="30">
          <cell r="A30">
            <v>4</v>
          </cell>
          <cell r="B30">
            <v>4.5</v>
          </cell>
          <cell r="C30">
            <v>4.3</v>
          </cell>
        </row>
        <row r="31">
          <cell r="A31">
            <v>5</v>
          </cell>
          <cell r="B31">
            <v>4.3</v>
          </cell>
          <cell r="C31">
            <v>4.1</v>
          </cell>
        </row>
        <row r="32">
          <cell r="A32">
            <v>6</v>
          </cell>
          <cell r="B32">
            <v>4.2</v>
          </cell>
          <cell r="C32">
            <v>4</v>
          </cell>
        </row>
        <row r="33">
          <cell r="A33">
            <v>7</v>
          </cell>
          <cell r="B33">
            <v>4.3</v>
          </cell>
          <cell r="C33">
            <v>3.7</v>
          </cell>
        </row>
        <row r="34">
          <cell r="A34">
            <v>8</v>
          </cell>
          <cell r="B34">
            <v>3.8</v>
          </cell>
          <cell r="C34">
            <v>3.7</v>
          </cell>
        </row>
        <row r="35">
          <cell r="A35">
            <v>9</v>
          </cell>
          <cell r="B35">
            <v>3.7</v>
          </cell>
          <cell r="C35">
            <v>3.9</v>
          </cell>
        </row>
        <row r="36">
          <cell r="A36">
            <v>10</v>
          </cell>
          <cell r="B36">
            <v>3.6</v>
          </cell>
          <cell r="C36">
            <v>3.9</v>
          </cell>
        </row>
        <row r="37">
          <cell r="A37">
            <v>11</v>
          </cell>
          <cell r="B37">
            <v>3.4</v>
          </cell>
          <cell r="C37">
            <v>3.4</v>
          </cell>
        </row>
        <row r="38">
          <cell r="A38">
            <v>12</v>
          </cell>
          <cell r="B38">
            <v>3.2</v>
          </cell>
          <cell r="C38">
            <v>2.6</v>
          </cell>
        </row>
        <row r="39">
          <cell r="A39">
            <v>13</v>
          </cell>
          <cell r="B39">
            <v>3.1</v>
          </cell>
          <cell r="C39">
            <v>3.1</v>
          </cell>
        </row>
        <row r="40">
          <cell r="A40">
            <v>14</v>
          </cell>
          <cell r="B40">
            <v>3</v>
          </cell>
          <cell r="C40">
            <v>3.2</v>
          </cell>
        </row>
        <row r="41">
          <cell r="A41">
            <v>15</v>
          </cell>
          <cell r="B41">
            <v>3</v>
          </cell>
          <cell r="C41">
            <v>2.7</v>
          </cell>
        </row>
        <row r="42">
          <cell r="A42">
            <v>16</v>
          </cell>
          <cell r="B42">
            <v>2.8</v>
          </cell>
          <cell r="C42">
            <v>2.6</v>
          </cell>
        </row>
        <row r="43">
          <cell r="A43">
            <v>17</v>
          </cell>
          <cell r="B43">
            <v>2.8</v>
          </cell>
          <cell r="C43">
            <v>3</v>
          </cell>
        </row>
        <row r="44">
          <cell r="A44">
            <v>18</v>
          </cell>
          <cell r="B44">
            <v>2.6</v>
          </cell>
          <cell r="C44">
            <v>3.3</v>
          </cell>
        </row>
        <row r="45">
          <cell r="A45">
            <v>19</v>
          </cell>
          <cell r="B45">
            <v>2.4</v>
          </cell>
          <cell r="C45">
            <v>2.6</v>
          </cell>
        </row>
      </sheetData>
      <sheetData sheetId="31">
        <row r="1">
          <cell r="A1" t="str">
            <v>先天奇形、変形及び染色体異常</v>
          </cell>
          <cell r="B1">
            <v>15</v>
          </cell>
        </row>
        <row r="2">
          <cell r="A2" t="str">
            <v>周産期に特異的な呼吸障害及び心血管障害</v>
          </cell>
          <cell r="B2">
            <v>10</v>
          </cell>
        </row>
        <row r="3">
          <cell r="A3" t="str">
            <v>乳幼児突然死症候群</v>
          </cell>
          <cell r="B3">
            <v>3</v>
          </cell>
        </row>
        <row r="4">
          <cell r="A4" t="str">
            <v>妊娠期間及び胎児発育に関する障害</v>
          </cell>
          <cell r="B4">
            <v>3</v>
          </cell>
        </row>
        <row r="5">
          <cell r="A5" t="str">
            <v>不慮の事故</v>
          </cell>
          <cell r="B5">
            <v>2</v>
          </cell>
        </row>
        <row r="6">
          <cell r="A6" t="str">
            <v>その他の周産期に発生した病態</v>
          </cell>
          <cell r="B6">
            <v>2</v>
          </cell>
        </row>
        <row r="7">
          <cell r="A7" t="str">
            <v>その他</v>
          </cell>
          <cell r="B7">
            <v>8</v>
          </cell>
        </row>
      </sheetData>
      <sheetData sheetId="35">
        <row r="1">
          <cell r="B1" t="str">
            <v>全国（自然）</v>
          </cell>
          <cell r="C1" t="str">
            <v>岐阜県（自然）</v>
          </cell>
          <cell r="D1" t="str">
            <v>全国（人工）</v>
          </cell>
          <cell r="E1" t="str">
            <v>岐阜県（人工）</v>
          </cell>
        </row>
        <row r="8">
          <cell r="A8">
            <v>47</v>
          </cell>
          <cell r="B8">
            <v>37.8</v>
          </cell>
          <cell r="C8">
            <v>36.3</v>
          </cell>
          <cell r="D8">
            <v>20.1</v>
          </cell>
          <cell r="E8">
            <v>16.3</v>
          </cell>
        </row>
        <row r="9">
          <cell r="A9">
            <v>48</v>
          </cell>
          <cell r="B9">
            <v>35.6</v>
          </cell>
          <cell r="C9">
            <v>34.4</v>
          </cell>
          <cell r="D9">
            <v>17</v>
          </cell>
          <cell r="E9">
            <v>11.6</v>
          </cell>
        </row>
        <row r="10">
          <cell r="A10">
            <v>49</v>
          </cell>
          <cell r="B10">
            <v>34.9</v>
          </cell>
          <cell r="C10">
            <v>33.6</v>
          </cell>
          <cell r="D10">
            <v>16.4</v>
          </cell>
          <cell r="E10">
            <v>11.9</v>
          </cell>
        </row>
        <row r="11">
          <cell r="A11">
            <v>50</v>
          </cell>
          <cell r="B11">
            <v>33.8</v>
          </cell>
          <cell r="C11">
            <v>31.3</v>
          </cell>
          <cell r="D11">
            <v>17.1</v>
          </cell>
          <cell r="E11">
            <v>11.6</v>
          </cell>
        </row>
        <row r="12">
          <cell r="A12">
            <v>51</v>
          </cell>
          <cell r="B12">
            <v>33.1</v>
          </cell>
          <cell r="C12">
            <v>32.2</v>
          </cell>
          <cell r="D12">
            <v>19.6</v>
          </cell>
          <cell r="E12">
            <v>13.8</v>
          </cell>
        </row>
        <row r="13">
          <cell r="A13">
            <v>52</v>
          </cell>
          <cell r="B13">
            <v>32.6</v>
          </cell>
          <cell r="C13">
            <v>29.6</v>
          </cell>
          <cell r="D13">
            <v>18.9</v>
          </cell>
          <cell r="E13">
            <v>14.1</v>
          </cell>
        </row>
        <row r="14">
          <cell r="A14">
            <v>53</v>
          </cell>
          <cell r="B14">
            <v>31.1</v>
          </cell>
          <cell r="C14">
            <v>28.8</v>
          </cell>
          <cell r="D14">
            <v>17.6</v>
          </cell>
          <cell r="E14">
            <v>12.6</v>
          </cell>
        </row>
        <row r="15">
          <cell r="A15">
            <v>54</v>
          </cell>
          <cell r="B15">
            <v>29.6</v>
          </cell>
          <cell r="C15">
            <v>27.1</v>
          </cell>
          <cell r="D15">
            <v>18.1</v>
          </cell>
          <cell r="E15">
            <v>15.4</v>
          </cell>
        </row>
        <row r="16">
          <cell r="A16">
            <v>55</v>
          </cell>
          <cell r="B16">
            <v>28.8</v>
          </cell>
          <cell r="C16">
            <v>25</v>
          </cell>
          <cell r="D16">
            <v>18</v>
          </cell>
          <cell r="E16">
            <v>12.6</v>
          </cell>
        </row>
        <row r="17">
          <cell r="A17">
            <v>56</v>
          </cell>
          <cell r="B17">
            <v>28.8</v>
          </cell>
          <cell r="C17">
            <v>25</v>
          </cell>
          <cell r="D17">
            <v>20.5</v>
          </cell>
          <cell r="E17">
            <v>15</v>
          </cell>
        </row>
        <row r="18">
          <cell r="A18">
            <v>57</v>
          </cell>
          <cell r="B18">
            <v>27.7</v>
          </cell>
          <cell r="C18">
            <v>25.4</v>
          </cell>
          <cell r="D18">
            <v>21.3</v>
          </cell>
          <cell r="E18">
            <v>21.3</v>
          </cell>
        </row>
        <row r="19">
          <cell r="A19">
            <v>58</v>
          </cell>
          <cell r="B19">
            <v>25.4</v>
          </cell>
          <cell r="C19">
            <v>21.8</v>
          </cell>
          <cell r="D19">
            <v>20.1</v>
          </cell>
          <cell r="E19">
            <v>15.8</v>
          </cell>
        </row>
        <row r="20">
          <cell r="A20">
            <v>59</v>
          </cell>
          <cell r="B20">
            <v>24.3</v>
          </cell>
          <cell r="C20">
            <v>23.1</v>
          </cell>
          <cell r="D20">
            <v>22</v>
          </cell>
          <cell r="E20">
            <v>17.6</v>
          </cell>
        </row>
        <row r="21">
          <cell r="A21">
            <v>60</v>
          </cell>
          <cell r="B21">
            <v>22.1</v>
          </cell>
          <cell r="C21">
            <v>19.6</v>
          </cell>
          <cell r="D21">
            <v>23.9</v>
          </cell>
          <cell r="E21">
            <v>18.1</v>
          </cell>
        </row>
        <row r="22">
          <cell r="A22">
            <v>61</v>
          </cell>
          <cell r="B22">
            <v>21.4</v>
          </cell>
          <cell r="C22">
            <v>18.2</v>
          </cell>
          <cell r="D22">
            <v>23.9</v>
          </cell>
          <cell r="E22">
            <v>19.6</v>
          </cell>
        </row>
        <row r="23">
          <cell r="A23">
            <v>62</v>
          </cell>
          <cell r="B23">
            <v>21.2</v>
          </cell>
          <cell r="C23">
            <v>18.2</v>
          </cell>
          <cell r="D23">
            <v>24</v>
          </cell>
          <cell r="E23">
            <v>19.9</v>
          </cell>
        </row>
        <row r="24">
          <cell r="A24">
            <v>63</v>
          </cell>
          <cell r="B24">
            <v>19.5</v>
          </cell>
          <cell r="C24">
            <v>17.2</v>
          </cell>
          <cell r="D24">
            <v>23.9</v>
          </cell>
          <cell r="E24">
            <v>22.4</v>
          </cell>
        </row>
        <row r="25">
          <cell r="A25">
            <v>1</v>
          </cell>
          <cell r="B25">
            <v>18.9</v>
          </cell>
          <cell r="C25">
            <v>16.9</v>
          </cell>
          <cell r="D25">
            <v>23.5</v>
          </cell>
          <cell r="E25">
            <v>18.3</v>
          </cell>
        </row>
        <row r="26">
          <cell r="A26">
            <v>2</v>
          </cell>
          <cell r="B26">
            <v>18.3</v>
          </cell>
          <cell r="C26">
            <v>16.5</v>
          </cell>
          <cell r="D26">
            <v>24</v>
          </cell>
          <cell r="E26">
            <v>20.1</v>
          </cell>
        </row>
        <row r="27">
          <cell r="A27">
            <v>3</v>
          </cell>
          <cell r="B27">
            <v>17.5</v>
          </cell>
          <cell r="C27">
            <v>16.8</v>
          </cell>
          <cell r="D27">
            <v>22.1</v>
          </cell>
          <cell r="E27">
            <v>18.4</v>
          </cell>
        </row>
        <row r="28">
          <cell r="A28">
            <v>4</v>
          </cell>
          <cell r="B28">
            <v>17.2</v>
          </cell>
          <cell r="C28">
            <v>15.7</v>
          </cell>
          <cell r="D28">
            <v>21.6</v>
          </cell>
          <cell r="E28">
            <v>17</v>
          </cell>
        </row>
        <row r="29">
          <cell r="A29">
            <v>5</v>
          </cell>
          <cell r="B29">
            <v>16.4</v>
          </cell>
          <cell r="C29">
            <v>15.3</v>
          </cell>
          <cell r="D29">
            <v>20.2</v>
          </cell>
          <cell r="E29">
            <v>15.6</v>
          </cell>
        </row>
        <row r="30">
          <cell r="A30">
            <v>6</v>
          </cell>
          <cell r="B30">
            <v>15.4</v>
          </cell>
          <cell r="C30">
            <v>15.6</v>
          </cell>
          <cell r="D30">
            <v>18.1</v>
          </cell>
          <cell r="E30">
            <v>15.3</v>
          </cell>
        </row>
        <row r="31">
          <cell r="A31">
            <v>7</v>
          </cell>
          <cell r="B31">
            <v>14.9</v>
          </cell>
          <cell r="C31">
            <v>12.9</v>
          </cell>
          <cell r="D31">
            <v>17.2</v>
          </cell>
          <cell r="E31">
            <v>13.9</v>
          </cell>
        </row>
        <row r="32">
          <cell r="A32">
            <v>8</v>
          </cell>
          <cell r="B32">
            <v>14.7</v>
          </cell>
          <cell r="C32">
            <v>12.4</v>
          </cell>
          <cell r="D32">
            <v>17</v>
          </cell>
          <cell r="E32">
            <v>15.2</v>
          </cell>
        </row>
        <row r="33">
          <cell r="A33">
            <v>9</v>
          </cell>
          <cell r="B33">
            <v>14.2</v>
          </cell>
          <cell r="C33">
            <v>14.6</v>
          </cell>
          <cell r="D33">
            <v>17.9</v>
          </cell>
          <cell r="E33">
            <v>15.6</v>
          </cell>
        </row>
        <row r="34">
          <cell r="A34">
            <v>10</v>
          </cell>
          <cell r="B34">
            <v>13.6</v>
          </cell>
          <cell r="C34">
            <v>12.3</v>
          </cell>
          <cell r="D34">
            <v>17.8</v>
          </cell>
          <cell r="E34">
            <v>13.2</v>
          </cell>
        </row>
        <row r="35">
          <cell r="A35">
            <v>11</v>
          </cell>
          <cell r="B35">
            <v>13.7</v>
          </cell>
          <cell r="C35">
            <v>12.1</v>
          </cell>
          <cell r="D35">
            <v>17.9</v>
          </cell>
          <cell r="E35">
            <v>15.2</v>
          </cell>
        </row>
        <row r="36">
          <cell r="A36">
            <v>12</v>
          </cell>
          <cell r="B36">
            <v>13.2</v>
          </cell>
          <cell r="C36">
            <v>11.9</v>
          </cell>
          <cell r="D36">
            <v>18.1</v>
          </cell>
          <cell r="E36">
            <v>17.3</v>
          </cell>
        </row>
        <row r="37">
          <cell r="A37">
            <v>13</v>
          </cell>
          <cell r="B37">
            <v>13</v>
          </cell>
          <cell r="C37">
            <v>13.1</v>
          </cell>
          <cell r="D37">
            <v>18</v>
          </cell>
          <cell r="E37">
            <v>15.9</v>
          </cell>
        </row>
        <row r="38">
          <cell r="A38">
            <v>14</v>
          </cell>
          <cell r="B38">
            <v>12.7</v>
          </cell>
          <cell r="C38">
            <v>14.1</v>
          </cell>
          <cell r="D38">
            <v>18.3</v>
          </cell>
          <cell r="E38">
            <v>14.7</v>
          </cell>
        </row>
        <row r="39">
          <cell r="A39">
            <v>15</v>
          </cell>
          <cell r="B39">
            <v>12.6</v>
          </cell>
          <cell r="C39">
            <v>10.5</v>
          </cell>
          <cell r="D39">
            <v>17.8</v>
          </cell>
          <cell r="E39">
            <v>14</v>
          </cell>
        </row>
        <row r="40">
          <cell r="A40">
            <v>16</v>
          </cell>
          <cell r="B40">
            <v>12.5</v>
          </cell>
          <cell r="C40">
            <v>12.4</v>
          </cell>
          <cell r="D40">
            <v>17.5</v>
          </cell>
          <cell r="E40">
            <v>14.5</v>
          </cell>
        </row>
        <row r="41">
          <cell r="A41">
            <v>17</v>
          </cell>
          <cell r="B41">
            <v>12.3</v>
          </cell>
          <cell r="C41">
            <v>13.4</v>
          </cell>
          <cell r="D41">
            <v>16.7</v>
          </cell>
          <cell r="E41">
            <v>12.4</v>
          </cell>
        </row>
        <row r="42">
          <cell r="A42">
            <v>18</v>
          </cell>
          <cell r="B42">
            <v>11.9</v>
          </cell>
          <cell r="C42">
            <v>11.2</v>
          </cell>
          <cell r="D42">
            <v>15.6</v>
          </cell>
          <cell r="E42">
            <v>13.7</v>
          </cell>
        </row>
        <row r="43">
          <cell r="A43">
            <v>19</v>
          </cell>
          <cell r="B43">
            <v>11.7</v>
          </cell>
          <cell r="C43">
            <v>10.4</v>
          </cell>
          <cell r="D43">
            <v>14.5</v>
          </cell>
          <cell r="E43">
            <v>13.3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I60"/>
  <sheetViews>
    <sheetView tabSelected="1" zoomScalePageLayoutView="0" workbookViewId="0" topLeftCell="A1">
      <selection activeCell="B2" sqref="B2"/>
    </sheetView>
  </sheetViews>
  <sheetFormatPr defaultColWidth="9.140625" defaultRowHeight="15"/>
  <cols>
    <col min="1" max="62" width="1.57421875" style="5" customWidth="1"/>
    <col min="63" max="16384" width="9.00390625" style="5" customWidth="1"/>
  </cols>
  <sheetData>
    <row r="1" ht="12" customHeight="1"/>
    <row r="2" ht="15" customHeight="1">
      <c r="B2" s="1" t="s">
        <v>0</v>
      </c>
    </row>
    <row r="3" ht="12" customHeight="1">
      <c r="C3" s="2" t="s">
        <v>1</v>
      </c>
    </row>
    <row r="4" spans="3:61" ht="12" customHeight="1">
      <c r="C4" s="11" t="s">
        <v>2</v>
      </c>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6"/>
      <c r="BC4" s="6"/>
      <c r="BD4" s="6"/>
      <c r="BE4" s="6"/>
      <c r="BF4" s="6"/>
      <c r="BG4" s="6"/>
      <c r="BH4" s="6"/>
      <c r="BI4" s="6"/>
    </row>
    <row r="5" spans="3:61" ht="12" customHeight="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6"/>
      <c r="BC5" s="6"/>
      <c r="BD5" s="6"/>
      <c r="BE5" s="6"/>
      <c r="BF5" s="6"/>
      <c r="BG5" s="6"/>
      <c r="BH5" s="6"/>
      <c r="BI5" s="6"/>
    </row>
    <row r="6" spans="3:61" ht="12" customHeight="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6"/>
      <c r="BC6" s="6"/>
      <c r="BD6" s="6"/>
      <c r="BE6" s="6"/>
      <c r="BF6" s="6"/>
      <c r="BG6" s="6"/>
      <c r="BH6" s="6"/>
      <c r="BI6" s="6"/>
    </row>
    <row r="7" spans="3:61" ht="12" customHeight="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6"/>
      <c r="BC7" s="6"/>
      <c r="BD7" s="6"/>
      <c r="BE7" s="6"/>
      <c r="BF7" s="6"/>
      <c r="BG7" s="6"/>
      <c r="BH7" s="6"/>
      <c r="BI7" s="6"/>
    </row>
    <row r="8" ht="12" customHeight="1"/>
    <row r="9" spans="3:50" ht="12" customHeight="1">
      <c r="C9" s="12" t="s">
        <v>3</v>
      </c>
      <c r="D9" s="12"/>
      <c r="E9" s="12"/>
      <c r="F9" s="12"/>
      <c r="G9" s="12"/>
      <c r="H9" s="12"/>
      <c r="I9" s="12" t="s">
        <v>7</v>
      </c>
      <c r="J9" s="12"/>
      <c r="K9" s="12"/>
      <c r="L9" s="12"/>
      <c r="M9" s="12"/>
      <c r="N9" s="12" t="s">
        <v>10</v>
      </c>
      <c r="O9" s="12"/>
      <c r="P9" s="12"/>
      <c r="Q9" s="12" t="s">
        <v>13</v>
      </c>
      <c r="R9" s="12"/>
      <c r="S9" s="12"/>
      <c r="T9" s="12"/>
      <c r="U9" s="12"/>
      <c r="V9" s="12"/>
      <c r="W9" s="12"/>
      <c r="X9" s="12"/>
      <c r="Y9" s="12"/>
      <c r="Z9" s="12" t="s">
        <v>16</v>
      </c>
      <c r="AA9" s="12"/>
      <c r="AB9" s="12"/>
      <c r="AC9" s="12"/>
      <c r="AD9" s="12"/>
      <c r="AE9" s="12"/>
      <c r="AF9" s="12"/>
      <c r="AG9" s="12"/>
      <c r="AH9" s="12"/>
      <c r="AI9" s="12"/>
      <c r="AJ9" s="12" t="s">
        <v>20</v>
      </c>
      <c r="AK9" s="12"/>
      <c r="AL9" s="12"/>
      <c r="AM9" s="12"/>
      <c r="AN9" s="12"/>
      <c r="AO9" s="12"/>
      <c r="AP9" s="12"/>
      <c r="AQ9" s="12"/>
      <c r="AR9" s="12"/>
      <c r="AS9" s="12"/>
      <c r="AT9" s="12"/>
      <c r="AU9" s="12"/>
      <c r="AV9" s="12"/>
      <c r="AW9" s="12"/>
      <c r="AX9" s="12"/>
    </row>
    <row r="10" spans="3:50" ht="12" customHeight="1">
      <c r="C10" s="12" t="s">
        <v>4</v>
      </c>
      <c r="D10" s="12"/>
      <c r="E10" s="12"/>
      <c r="F10" s="12"/>
      <c r="G10" s="12"/>
      <c r="H10" s="12"/>
      <c r="I10" s="12" t="s">
        <v>8</v>
      </c>
      <c r="J10" s="12"/>
      <c r="K10" s="12"/>
      <c r="L10" s="12"/>
      <c r="M10" s="12"/>
      <c r="N10" s="12" t="s">
        <v>11</v>
      </c>
      <c r="O10" s="12"/>
      <c r="P10" s="12"/>
      <c r="Q10" s="46" t="s">
        <v>14</v>
      </c>
      <c r="R10" s="46"/>
      <c r="S10" s="46"/>
      <c r="T10" s="46"/>
      <c r="U10" s="46"/>
      <c r="V10" s="46"/>
      <c r="W10" s="46"/>
      <c r="X10" s="46"/>
      <c r="Y10" s="46"/>
      <c r="Z10" s="47" t="s">
        <v>17</v>
      </c>
      <c r="AA10" s="47"/>
      <c r="AB10" s="47"/>
      <c r="AC10" s="47"/>
      <c r="AD10" s="47"/>
      <c r="AE10" s="47"/>
      <c r="AF10" s="47"/>
      <c r="AG10" s="47"/>
      <c r="AH10" s="47"/>
      <c r="AI10" s="47"/>
      <c r="AJ10" s="12" t="s">
        <v>21</v>
      </c>
      <c r="AK10" s="12"/>
      <c r="AL10" s="12"/>
      <c r="AM10" s="12"/>
      <c r="AN10" s="12"/>
      <c r="AO10" s="12"/>
      <c r="AP10" s="12"/>
      <c r="AQ10" s="12"/>
      <c r="AR10" s="12"/>
      <c r="AS10" s="12"/>
      <c r="AT10" s="12"/>
      <c r="AU10" s="12"/>
      <c r="AV10" s="12"/>
      <c r="AW10" s="12"/>
      <c r="AX10" s="12"/>
    </row>
    <row r="11" spans="3:50" ht="12" customHeight="1">
      <c r="C11" s="12"/>
      <c r="D11" s="12"/>
      <c r="E11" s="12"/>
      <c r="F11" s="12"/>
      <c r="G11" s="12"/>
      <c r="H11" s="12"/>
      <c r="I11" s="12"/>
      <c r="J11" s="12"/>
      <c r="K11" s="12"/>
      <c r="L11" s="12"/>
      <c r="M11" s="12"/>
      <c r="N11" s="12"/>
      <c r="O11" s="12"/>
      <c r="P11" s="12"/>
      <c r="Q11" s="46"/>
      <c r="R11" s="46"/>
      <c r="S11" s="46"/>
      <c r="T11" s="46"/>
      <c r="U11" s="46"/>
      <c r="V11" s="46"/>
      <c r="W11" s="46"/>
      <c r="X11" s="46"/>
      <c r="Y11" s="46"/>
      <c r="Z11" s="47"/>
      <c r="AA11" s="47"/>
      <c r="AB11" s="47"/>
      <c r="AC11" s="47"/>
      <c r="AD11" s="47"/>
      <c r="AE11" s="47"/>
      <c r="AF11" s="47"/>
      <c r="AG11" s="47"/>
      <c r="AH11" s="47"/>
      <c r="AI11" s="47"/>
      <c r="AJ11" s="12"/>
      <c r="AK11" s="12"/>
      <c r="AL11" s="12"/>
      <c r="AM11" s="12"/>
      <c r="AN11" s="12"/>
      <c r="AO11" s="12"/>
      <c r="AP11" s="12"/>
      <c r="AQ11" s="12"/>
      <c r="AR11" s="12"/>
      <c r="AS11" s="12"/>
      <c r="AT11" s="12"/>
      <c r="AU11" s="12"/>
      <c r="AV11" s="12"/>
      <c r="AW11" s="12"/>
      <c r="AX11" s="12"/>
    </row>
    <row r="12" spans="3:50" ht="12" customHeight="1">
      <c r="C12" s="12" t="s">
        <v>5</v>
      </c>
      <c r="D12" s="12"/>
      <c r="E12" s="12"/>
      <c r="F12" s="12"/>
      <c r="G12" s="12"/>
      <c r="H12" s="12"/>
      <c r="I12" s="12" t="s">
        <v>8</v>
      </c>
      <c r="J12" s="12"/>
      <c r="K12" s="12"/>
      <c r="L12" s="12"/>
      <c r="M12" s="12"/>
      <c r="N12" s="12" t="s">
        <v>12</v>
      </c>
      <c r="O12" s="12"/>
      <c r="P12" s="12"/>
      <c r="Q12" s="46" t="s">
        <v>15</v>
      </c>
      <c r="R12" s="12"/>
      <c r="S12" s="12"/>
      <c r="T12" s="12"/>
      <c r="U12" s="12"/>
      <c r="V12" s="12"/>
      <c r="W12" s="12"/>
      <c r="X12" s="12"/>
      <c r="Y12" s="12"/>
      <c r="Z12" s="47" t="s">
        <v>18</v>
      </c>
      <c r="AA12" s="47"/>
      <c r="AB12" s="47"/>
      <c r="AC12" s="47"/>
      <c r="AD12" s="47"/>
      <c r="AE12" s="47"/>
      <c r="AF12" s="47"/>
      <c r="AG12" s="47"/>
      <c r="AH12" s="47"/>
      <c r="AI12" s="47"/>
      <c r="AJ12" s="12" t="s">
        <v>22</v>
      </c>
      <c r="AK12" s="12"/>
      <c r="AL12" s="12"/>
      <c r="AM12" s="12"/>
      <c r="AN12" s="12"/>
      <c r="AO12" s="12"/>
      <c r="AP12" s="12"/>
      <c r="AQ12" s="12"/>
      <c r="AR12" s="12"/>
      <c r="AS12" s="12"/>
      <c r="AT12" s="12"/>
      <c r="AU12" s="12"/>
      <c r="AV12" s="12"/>
      <c r="AW12" s="12"/>
      <c r="AX12" s="12"/>
    </row>
    <row r="13" spans="3:50" ht="12" customHeight="1">
      <c r="C13" s="12"/>
      <c r="D13" s="12"/>
      <c r="E13" s="12"/>
      <c r="F13" s="12"/>
      <c r="G13" s="12"/>
      <c r="H13" s="12"/>
      <c r="I13" s="12"/>
      <c r="J13" s="12"/>
      <c r="K13" s="12"/>
      <c r="L13" s="12"/>
      <c r="M13" s="12"/>
      <c r="N13" s="12"/>
      <c r="O13" s="12"/>
      <c r="P13" s="12"/>
      <c r="Q13" s="12"/>
      <c r="R13" s="12"/>
      <c r="S13" s="12"/>
      <c r="T13" s="12"/>
      <c r="U13" s="12"/>
      <c r="V13" s="12"/>
      <c r="W13" s="12"/>
      <c r="X13" s="12"/>
      <c r="Y13" s="12"/>
      <c r="Z13" s="47"/>
      <c r="AA13" s="47"/>
      <c r="AB13" s="47"/>
      <c r="AC13" s="47"/>
      <c r="AD13" s="47"/>
      <c r="AE13" s="47"/>
      <c r="AF13" s="47"/>
      <c r="AG13" s="47"/>
      <c r="AH13" s="47"/>
      <c r="AI13" s="47"/>
      <c r="AJ13" s="12"/>
      <c r="AK13" s="12"/>
      <c r="AL13" s="12"/>
      <c r="AM13" s="12"/>
      <c r="AN13" s="12"/>
      <c r="AO13" s="12"/>
      <c r="AP13" s="12"/>
      <c r="AQ13" s="12"/>
      <c r="AR13" s="12"/>
      <c r="AS13" s="12"/>
      <c r="AT13" s="12"/>
      <c r="AU13" s="12"/>
      <c r="AV13" s="12"/>
      <c r="AW13" s="12"/>
      <c r="AX13" s="12"/>
    </row>
    <row r="14" spans="3:50" ht="12" customHeight="1">
      <c r="C14" s="12" t="s">
        <v>6</v>
      </c>
      <c r="D14" s="12"/>
      <c r="E14" s="12"/>
      <c r="F14" s="12"/>
      <c r="G14" s="12"/>
      <c r="H14" s="12"/>
      <c r="I14" s="46" t="s">
        <v>9</v>
      </c>
      <c r="J14" s="12"/>
      <c r="K14" s="12"/>
      <c r="L14" s="12"/>
      <c r="M14" s="12"/>
      <c r="N14" s="12" t="s">
        <v>11</v>
      </c>
      <c r="O14" s="12"/>
      <c r="P14" s="12"/>
      <c r="Q14" s="46" t="s">
        <v>14</v>
      </c>
      <c r="R14" s="46"/>
      <c r="S14" s="46"/>
      <c r="T14" s="46"/>
      <c r="U14" s="46"/>
      <c r="V14" s="46"/>
      <c r="W14" s="46"/>
      <c r="X14" s="46"/>
      <c r="Y14" s="46"/>
      <c r="Z14" s="16" t="s">
        <v>19</v>
      </c>
      <c r="AA14" s="16"/>
      <c r="AB14" s="16"/>
      <c r="AC14" s="16"/>
      <c r="AD14" s="16"/>
      <c r="AE14" s="16"/>
      <c r="AF14" s="16"/>
      <c r="AG14" s="16"/>
      <c r="AH14" s="16"/>
      <c r="AI14" s="16"/>
      <c r="AJ14" s="12" t="s">
        <v>23</v>
      </c>
      <c r="AK14" s="12"/>
      <c r="AL14" s="12"/>
      <c r="AM14" s="12"/>
      <c r="AN14" s="12"/>
      <c r="AO14" s="12"/>
      <c r="AP14" s="12"/>
      <c r="AQ14" s="12"/>
      <c r="AR14" s="12"/>
      <c r="AS14" s="12"/>
      <c r="AT14" s="12"/>
      <c r="AU14" s="12"/>
      <c r="AV14" s="12"/>
      <c r="AW14" s="12"/>
      <c r="AX14" s="12"/>
    </row>
    <row r="15" spans="3:50" ht="12" customHeight="1">
      <c r="C15" s="12"/>
      <c r="D15" s="12"/>
      <c r="E15" s="12"/>
      <c r="F15" s="12"/>
      <c r="G15" s="12"/>
      <c r="H15" s="12"/>
      <c r="I15" s="12"/>
      <c r="J15" s="12"/>
      <c r="K15" s="12"/>
      <c r="L15" s="12"/>
      <c r="M15" s="12"/>
      <c r="N15" s="12"/>
      <c r="O15" s="12"/>
      <c r="P15" s="12"/>
      <c r="Q15" s="46"/>
      <c r="R15" s="46"/>
      <c r="S15" s="46"/>
      <c r="T15" s="46"/>
      <c r="U15" s="46"/>
      <c r="V15" s="46"/>
      <c r="W15" s="46"/>
      <c r="X15" s="46"/>
      <c r="Y15" s="46"/>
      <c r="Z15" s="16"/>
      <c r="AA15" s="16"/>
      <c r="AB15" s="16"/>
      <c r="AC15" s="16"/>
      <c r="AD15" s="16"/>
      <c r="AE15" s="16"/>
      <c r="AF15" s="16"/>
      <c r="AG15" s="16"/>
      <c r="AH15" s="16"/>
      <c r="AI15" s="16"/>
      <c r="AJ15" s="12"/>
      <c r="AK15" s="12"/>
      <c r="AL15" s="12"/>
      <c r="AM15" s="12"/>
      <c r="AN15" s="12"/>
      <c r="AO15" s="12"/>
      <c r="AP15" s="12"/>
      <c r="AQ15" s="12"/>
      <c r="AR15" s="12"/>
      <c r="AS15" s="12"/>
      <c r="AT15" s="12"/>
      <c r="AU15" s="12"/>
      <c r="AV15" s="12"/>
      <c r="AW15" s="12"/>
      <c r="AX15" s="12"/>
    </row>
    <row r="16" ht="12" customHeight="1"/>
    <row r="17" spans="3:52" ht="12" customHeight="1">
      <c r="C17" s="2" t="s">
        <v>24</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3:52" ht="12" customHeight="1">
      <c r="C18" s="2" t="s">
        <v>26</v>
      </c>
      <c r="D18" s="7"/>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3:52" ht="12" customHeight="1">
      <c r="C19" s="11" t="s">
        <v>25</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3:52" ht="12" customHeight="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3:52" ht="12" customHeight="1">
      <c r="C21" s="2" t="s">
        <v>27</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3:52" ht="12" customHeight="1">
      <c r="C22" s="11" t="s">
        <v>28</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3:52" ht="12" customHeight="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3:52" ht="12" customHeight="1">
      <c r="C24" s="2" t="s">
        <v>29</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ht="12" customHeight="1"/>
    <row r="26" ht="12" customHeight="1"/>
    <row r="27" spans="3:31" ht="12" customHeight="1">
      <c r="C27" s="2" t="s">
        <v>76</v>
      </c>
      <c r="AE27" s="2" t="s">
        <v>77</v>
      </c>
    </row>
    <row r="28" spans="3:50" ht="12" customHeight="1">
      <c r="C28" s="12" t="s">
        <v>30</v>
      </c>
      <c r="D28" s="12"/>
      <c r="E28" s="12" t="s">
        <v>8</v>
      </c>
      <c r="F28" s="12"/>
      <c r="G28" s="12"/>
      <c r="H28" s="12"/>
      <c r="I28" s="12"/>
      <c r="J28" s="12"/>
      <c r="K28" s="12"/>
      <c r="L28" s="12"/>
      <c r="M28" s="12"/>
      <c r="N28" s="12"/>
      <c r="O28" s="12"/>
      <c r="P28" s="34"/>
      <c r="Q28" s="13" t="s">
        <v>34</v>
      </c>
      <c r="R28" s="12"/>
      <c r="S28" s="12"/>
      <c r="T28" s="12"/>
      <c r="U28" s="12"/>
      <c r="V28" s="12"/>
      <c r="W28" s="12"/>
      <c r="X28" s="12"/>
      <c r="Y28" s="12"/>
      <c r="Z28" s="12"/>
      <c r="AA28" s="12"/>
      <c r="AB28" s="12"/>
      <c r="AE28" s="12" t="s">
        <v>30</v>
      </c>
      <c r="AF28" s="12"/>
      <c r="AG28" s="12" t="s">
        <v>31</v>
      </c>
      <c r="AH28" s="12"/>
      <c r="AI28" s="12"/>
      <c r="AJ28" s="12"/>
      <c r="AK28" s="12"/>
      <c r="AL28" s="12"/>
      <c r="AM28" s="12"/>
      <c r="AN28" s="12"/>
      <c r="AO28" s="34"/>
      <c r="AP28" s="13"/>
      <c r="AQ28" s="12"/>
      <c r="AR28" s="12"/>
      <c r="AS28" s="12"/>
      <c r="AT28" s="12"/>
      <c r="AU28" s="12"/>
      <c r="AV28" s="12"/>
      <c r="AW28" s="12"/>
      <c r="AX28" s="12"/>
    </row>
    <row r="29" spans="3:50" ht="12" customHeight="1">
      <c r="C29" s="12"/>
      <c r="D29" s="12"/>
      <c r="E29" s="12" t="s">
        <v>31</v>
      </c>
      <c r="F29" s="12"/>
      <c r="G29" s="12"/>
      <c r="H29" s="12"/>
      <c r="I29" s="12" t="s">
        <v>32</v>
      </c>
      <c r="J29" s="12"/>
      <c r="K29" s="12"/>
      <c r="L29" s="12"/>
      <c r="M29" s="12" t="s">
        <v>33</v>
      </c>
      <c r="N29" s="12"/>
      <c r="O29" s="12"/>
      <c r="P29" s="34"/>
      <c r="Q29" s="13" t="s">
        <v>31</v>
      </c>
      <c r="R29" s="12"/>
      <c r="S29" s="12"/>
      <c r="T29" s="12"/>
      <c r="U29" s="12" t="s">
        <v>32</v>
      </c>
      <c r="V29" s="12"/>
      <c r="W29" s="12"/>
      <c r="X29" s="12"/>
      <c r="Y29" s="12" t="s">
        <v>33</v>
      </c>
      <c r="Z29" s="12"/>
      <c r="AA29" s="12"/>
      <c r="AB29" s="12"/>
      <c r="AE29" s="12"/>
      <c r="AF29" s="12"/>
      <c r="AG29" s="12" t="s">
        <v>8</v>
      </c>
      <c r="AH29" s="12"/>
      <c r="AI29" s="12"/>
      <c r="AJ29" s="12" t="s">
        <v>34</v>
      </c>
      <c r="AK29" s="12"/>
      <c r="AL29" s="12"/>
      <c r="AM29" s="12" t="s">
        <v>36</v>
      </c>
      <c r="AN29" s="12"/>
      <c r="AO29" s="34"/>
      <c r="AP29" s="13" t="s">
        <v>8</v>
      </c>
      <c r="AQ29" s="12"/>
      <c r="AR29" s="12"/>
      <c r="AS29" s="12" t="s">
        <v>34</v>
      </c>
      <c r="AT29" s="12"/>
      <c r="AU29" s="12"/>
      <c r="AV29" s="12" t="s">
        <v>36</v>
      </c>
      <c r="AW29" s="12"/>
      <c r="AX29" s="12"/>
    </row>
    <row r="30" spans="3:50" ht="12" customHeight="1">
      <c r="C30" s="12">
        <v>54</v>
      </c>
      <c r="D30" s="12"/>
      <c r="E30" s="32">
        <v>73.46</v>
      </c>
      <c r="F30" s="32"/>
      <c r="G30" s="32"/>
      <c r="H30" s="32"/>
      <c r="I30" s="22">
        <f>M30-E30</f>
        <v>5.430000000000007</v>
      </c>
      <c r="J30" s="22"/>
      <c r="K30" s="22"/>
      <c r="L30" s="22"/>
      <c r="M30" s="22">
        <v>78.89</v>
      </c>
      <c r="N30" s="22"/>
      <c r="O30" s="22"/>
      <c r="P30" s="35"/>
      <c r="Q30" s="19"/>
      <c r="R30" s="42"/>
      <c r="S30" s="42"/>
      <c r="T30" s="42"/>
      <c r="U30" s="42"/>
      <c r="V30" s="42"/>
      <c r="W30" s="42"/>
      <c r="X30" s="42"/>
      <c r="Y30" s="42"/>
      <c r="Z30" s="42"/>
      <c r="AA30" s="42"/>
      <c r="AB30" s="42"/>
      <c r="AE30" s="12">
        <v>35</v>
      </c>
      <c r="AF30" s="12"/>
      <c r="AG30" s="22">
        <v>65.38</v>
      </c>
      <c r="AH30" s="22"/>
      <c r="AI30" s="22"/>
      <c r="AJ30" s="22">
        <v>66.41</v>
      </c>
      <c r="AK30" s="22"/>
      <c r="AL30" s="22"/>
      <c r="AM30" s="20">
        <v>6</v>
      </c>
      <c r="AN30" s="20"/>
      <c r="AO30" s="21"/>
      <c r="AP30" s="44">
        <v>70.28</v>
      </c>
      <c r="AQ30" s="22"/>
      <c r="AR30" s="22"/>
      <c r="AS30" s="22">
        <v>70.28</v>
      </c>
      <c r="AT30" s="22"/>
      <c r="AU30" s="22"/>
      <c r="AV30" s="20">
        <v>21</v>
      </c>
      <c r="AW30" s="20"/>
      <c r="AX30" s="20"/>
    </row>
    <row r="31" spans="3:50" ht="12" customHeight="1">
      <c r="C31" s="12" t="s">
        <v>40</v>
      </c>
      <c r="D31" s="12"/>
      <c r="E31" s="32">
        <v>73.35</v>
      </c>
      <c r="F31" s="32"/>
      <c r="G31" s="32"/>
      <c r="H31" s="32"/>
      <c r="I31" s="22">
        <f aca="true" t="shared" si="0" ref="I31:I36">M31-E31</f>
        <v>5.410000000000011</v>
      </c>
      <c r="J31" s="22"/>
      <c r="K31" s="22"/>
      <c r="L31" s="22"/>
      <c r="M31" s="32">
        <v>78.76</v>
      </c>
      <c r="N31" s="32"/>
      <c r="O31" s="32"/>
      <c r="P31" s="33"/>
      <c r="Q31" s="36">
        <v>73.75</v>
      </c>
      <c r="R31" s="37"/>
      <c r="S31" s="37"/>
      <c r="T31" s="37"/>
      <c r="U31" s="22">
        <f>Y31-Q31</f>
        <v>4.409999999999997</v>
      </c>
      <c r="V31" s="14"/>
      <c r="W31" s="14"/>
      <c r="X31" s="14"/>
      <c r="Y31" s="37">
        <v>78.16</v>
      </c>
      <c r="Z31" s="37"/>
      <c r="AA31" s="37"/>
      <c r="AB31" s="37"/>
      <c r="AE31" s="12">
        <v>40</v>
      </c>
      <c r="AF31" s="12"/>
      <c r="AG31" s="22">
        <v>67.74</v>
      </c>
      <c r="AH31" s="22"/>
      <c r="AI31" s="22"/>
      <c r="AJ31" s="22">
        <v>68.9</v>
      </c>
      <c r="AK31" s="22"/>
      <c r="AL31" s="22"/>
      <c r="AM31" s="20">
        <v>5</v>
      </c>
      <c r="AN31" s="20"/>
      <c r="AO31" s="21"/>
      <c r="AP31" s="44">
        <v>72.92</v>
      </c>
      <c r="AQ31" s="22"/>
      <c r="AR31" s="22"/>
      <c r="AS31" s="22">
        <v>73.03</v>
      </c>
      <c r="AT31" s="22"/>
      <c r="AU31" s="22"/>
      <c r="AV31" s="20">
        <v>20</v>
      </c>
      <c r="AW31" s="20"/>
      <c r="AX31" s="20"/>
    </row>
    <row r="32" spans="3:50" ht="12" customHeight="1">
      <c r="C32" s="12">
        <v>56</v>
      </c>
      <c r="D32" s="12"/>
      <c r="E32" s="32">
        <v>73.79</v>
      </c>
      <c r="F32" s="32"/>
      <c r="G32" s="32"/>
      <c r="H32" s="32"/>
      <c r="I32" s="22">
        <f t="shared" si="0"/>
        <v>5.339999999999989</v>
      </c>
      <c r="J32" s="22"/>
      <c r="K32" s="22"/>
      <c r="L32" s="22"/>
      <c r="M32" s="32">
        <v>79.13</v>
      </c>
      <c r="N32" s="32"/>
      <c r="O32" s="32"/>
      <c r="P32" s="33"/>
      <c r="Q32" s="36">
        <v>74.53</v>
      </c>
      <c r="R32" s="37"/>
      <c r="S32" s="37"/>
      <c r="T32" s="37"/>
      <c r="U32" s="22">
        <f aca="true" t="shared" si="1" ref="U32:U58">Y32-Q32</f>
        <v>4.030000000000001</v>
      </c>
      <c r="V32" s="14"/>
      <c r="W32" s="14"/>
      <c r="X32" s="14"/>
      <c r="Y32" s="37">
        <v>78.56</v>
      </c>
      <c r="Z32" s="37"/>
      <c r="AA32" s="37"/>
      <c r="AB32" s="37"/>
      <c r="AE32" s="12">
        <v>45</v>
      </c>
      <c r="AF32" s="12"/>
      <c r="AG32" s="22">
        <v>69.84</v>
      </c>
      <c r="AH32" s="22"/>
      <c r="AI32" s="22"/>
      <c r="AJ32" s="22">
        <v>70.69</v>
      </c>
      <c r="AK32" s="22"/>
      <c r="AL32" s="22"/>
      <c r="AM32" s="20">
        <v>5</v>
      </c>
      <c r="AN32" s="20"/>
      <c r="AO32" s="21"/>
      <c r="AP32" s="44">
        <v>75.23</v>
      </c>
      <c r="AQ32" s="22"/>
      <c r="AR32" s="22"/>
      <c r="AS32" s="22">
        <v>74.96</v>
      </c>
      <c r="AT32" s="22"/>
      <c r="AU32" s="22"/>
      <c r="AV32" s="20">
        <v>27</v>
      </c>
      <c r="AW32" s="20"/>
      <c r="AX32" s="20"/>
    </row>
    <row r="33" spans="3:50" ht="12" customHeight="1">
      <c r="C33" s="12">
        <v>57</v>
      </c>
      <c r="D33" s="12"/>
      <c r="E33" s="32">
        <v>74.22</v>
      </c>
      <c r="F33" s="32"/>
      <c r="G33" s="32"/>
      <c r="H33" s="32"/>
      <c r="I33" s="22">
        <f t="shared" si="0"/>
        <v>5.439999999999998</v>
      </c>
      <c r="J33" s="22"/>
      <c r="K33" s="22"/>
      <c r="L33" s="22"/>
      <c r="M33" s="32">
        <v>79.66</v>
      </c>
      <c r="N33" s="32"/>
      <c r="O33" s="32"/>
      <c r="P33" s="33"/>
      <c r="Q33" s="36">
        <v>74.87</v>
      </c>
      <c r="R33" s="37"/>
      <c r="S33" s="37"/>
      <c r="T33" s="37"/>
      <c r="U33" s="22">
        <f t="shared" si="1"/>
        <v>4.420000000000002</v>
      </c>
      <c r="V33" s="14"/>
      <c r="W33" s="14"/>
      <c r="X33" s="14"/>
      <c r="Y33" s="37">
        <v>79.29</v>
      </c>
      <c r="Z33" s="37"/>
      <c r="AA33" s="37"/>
      <c r="AB33" s="37"/>
      <c r="AE33" s="12">
        <v>50</v>
      </c>
      <c r="AF33" s="12"/>
      <c r="AG33" s="22">
        <v>71.79</v>
      </c>
      <c r="AH33" s="22"/>
      <c r="AI33" s="22"/>
      <c r="AJ33" s="22">
        <v>72.18</v>
      </c>
      <c r="AK33" s="22"/>
      <c r="AL33" s="22"/>
      <c r="AM33" s="20">
        <v>9</v>
      </c>
      <c r="AN33" s="20"/>
      <c r="AO33" s="21"/>
      <c r="AP33" s="44">
        <v>77.01</v>
      </c>
      <c r="AQ33" s="22"/>
      <c r="AR33" s="22"/>
      <c r="AS33" s="22">
        <v>76.41</v>
      </c>
      <c r="AT33" s="22"/>
      <c r="AU33" s="22"/>
      <c r="AV33" s="20">
        <v>40</v>
      </c>
      <c r="AW33" s="20"/>
      <c r="AX33" s="20"/>
    </row>
    <row r="34" spans="3:50" ht="12" customHeight="1">
      <c r="C34" s="12">
        <v>58</v>
      </c>
      <c r="D34" s="12"/>
      <c r="E34" s="32">
        <v>74.2</v>
      </c>
      <c r="F34" s="32"/>
      <c r="G34" s="32"/>
      <c r="H34" s="32"/>
      <c r="I34" s="22">
        <f t="shared" si="0"/>
        <v>5.579999999999998</v>
      </c>
      <c r="J34" s="22"/>
      <c r="K34" s="22"/>
      <c r="L34" s="22"/>
      <c r="M34" s="32">
        <v>79.78</v>
      </c>
      <c r="N34" s="32"/>
      <c r="O34" s="32"/>
      <c r="P34" s="33"/>
      <c r="Q34" s="36">
        <v>75.13</v>
      </c>
      <c r="R34" s="37"/>
      <c r="S34" s="37"/>
      <c r="T34" s="37"/>
      <c r="U34" s="22">
        <f t="shared" si="1"/>
        <v>4.329999999999998</v>
      </c>
      <c r="V34" s="14"/>
      <c r="W34" s="14"/>
      <c r="X34" s="14"/>
      <c r="Y34" s="37">
        <v>79.46</v>
      </c>
      <c r="Z34" s="37"/>
      <c r="AA34" s="37"/>
      <c r="AB34" s="37"/>
      <c r="AE34" s="12">
        <v>55</v>
      </c>
      <c r="AF34" s="12"/>
      <c r="AG34" s="22">
        <v>73.57</v>
      </c>
      <c r="AH34" s="22"/>
      <c r="AI34" s="22"/>
      <c r="AJ34" s="22">
        <v>74.13</v>
      </c>
      <c r="AK34" s="22"/>
      <c r="AL34" s="22"/>
      <c r="AM34" s="20">
        <v>9</v>
      </c>
      <c r="AN34" s="20"/>
      <c r="AO34" s="21"/>
      <c r="AP34" s="44">
        <v>79</v>
      </c>
      <c r="AQ34" s="22"/>
      <c r="AR34" s="22"/>
      <c r="AS34" s="22">
        <v>78.47</v>
      </c>
      <c r="AT34" s="22"/>
      <c r="AU34" s="22"/>
      <c r="AV34" s="20">
        <v>39</v>
      </c>
      <c r="AW34" s="20"/>
      <c r="AX34" s="20"/>
    </row>
    <row r="35" spans="3:50" ht="12" customHeight="1">
      <c r="C35" s="12">
        <v>59</v>
      </c>
      <c r="D35" s="12"/>
      <c r="E35" s="32">
        <v>74.54</v>
      </c>
      <c r="F35" s="32"/>
      <c r="G35" s="32"/>
      <c r="H35" s="32"/>
      <c r="I35" s="22">
        <f t="shared" si="0"/>
        <v>5.640000000000001</v>
      </c>
      <c r="J35" s="22"/>
      <c r="K35" s="22"/>
      <c r="L35" s="22"/>
      <c r="M35" s="32">
        <v>80.18</v>
      </c>
      <c r="N35" s="32"/>
      <c r="O35" s="32"/>
      <c r="P35" s="33"/>
      <c r="Q35" s="36">
        <v>75.13</v>
      </c>
      <c r="R35" s="37"/>
      <c r="S35" s="37"/>
      <c r="T35" s="37"/>
      <c r="U35" s="22">
        <f t="shared" si="1"/>
        <v>4.609999999999999</v>
      </c>
      <c r="V35" s="14"/>
      <c r="W35" s="14"/>
      <c r="X35" s="14"/>
      <c r="Y35" s="37">
        <v>79.74</v>
      </c>
      <c r="Z35" s="37"/>
      <c r="AA35" s="37"/>
      <c r="AB35" s="37"/>
      <c r="AE35" s="12">
        <v>60</v>
      </c>
      <c r="AF35" s="12"/>
      <c r="AG35" s="22">
        <v>74.95</v>
      </c>
      <c r="AH35" s="22"/>
      <c r="AI35" s="22"/>
      <c r="AJ35" s="22">
        <v>75.53</v>
      </c>
      <c r="AK35" s="22"/>
      <c r="AL35" s="22"/>
      <c r="AM35" s="20">
        <v>7</v>
      </c>
      <c r="AN35" s="20"/>
      <c r="AO35" s="21"/>
      <c r="AP35" s="44">
        <v>80.75</v>
      </c>
      <c r="AQ35" s="22"/>
      <c r="AR35" s="22"/>
      <c r="AS35" s="22">
        <v>80.31</v>
      </c>
      <c r="AT35" s="22"/>
      <c r="AU35" s="22"/>
      <c r="AV35" s="20">
        <v>39</v>
      </c>
      <c r="AW35" s="20"/>
      <c r="AX35" s="20"/>
    </row>
    <row r="36" spans="3:50" ht="12" customHeight="1">
      <c r="C36" s="12" t="s">
        <v>39</v>
      </c>
      <c r="D36" s="12"/>
      <c r="E36" s="32">
        <v>74.78</v>
      </c>
      <c r="F36" s="32"/>
      <c r="G36" s="32"/>
      <c r="H36" s="32"/>
      <c r="I36" s="22">
        <f t="shared" si="0"/>
        <v>5.700000000000003</v>
      </c>
      <c r="J36" s="22"/>
      <c r="K36" s="22"/>
      <c r="L36" s="22"/>
      <c r="M36" s="32">
        <v>80.48</v>
      </c>
      <c r="N36" s="32"/>
      <c r="O36" s="32"/>
      <c r="P36" s="33"/>
      <c r="Q36" s="36">
        <v>75.32</v>
      </c>
      <c r="R36" s="37"/>
      <c r="S36" s="37"/>
      <c r="T36" s="37"/>
      <c r="U36" s="22">
        <f t="shared" si="1"/>
        <v>5.090000000000003</v>
      </c>
      <c r="V36" s="14"/>
      <c r="W36" s="14"/>
      <c r="X36" s="14"/>
      <c r="Y36" s="37">
        <v>80.41</v>
      </c>
      <c r="Z36" s="37"/>
      <c r="AA36" s="37"/>
      <c r="AB36" s="37"/>
      <c r="AE36" s="12">
        <v>2</v>
      </c>
      <c r="AF36" s="12"/>
      <c r="AG36" s="22">
        <v>76.04</v>
      </c>
      <c r="AH36" s="22"/>
      <c r="AI36" s="22"/>
      <c r="AJ36" s="22">
        <v>76.72</v>
      </c>
      <c r="AK36" s="22"/>
      <c r="AL36" s="22"/>
      <c r="AM36" s="20">
        <v>3</v>
      </c>
      <c r="AN36" s="20"/>
      <c r="AO36" s="21"/>
      <c r="AP36" s="44">
        <v>82.07</v>
      </c>
      <c r="AQ36" s="22"/>
      <c r="AR36" s="22"/>
      <c r="AS36" s="22">
        <v>81.69</v>
      </c>
      <c r="AT36" s="22"/>
      <c r="AU36" s="22"/>
      <c r="AV36" s="20">
        <v>41</v>
      </c>
      <c r="AW36" s="20"/>
      <c r="AX36" s="20"/>
    </row>
    <row r="37" spans="3:50" ht="12" customHeight="1">
      <c r="C37" s="12">
        <v>61</v>
      </c>
      <c r="D37" s="12"/>
      <c r="E37" s="32">
        <v>75.23</v>
      </c>
      <c r="F37" s="32"/>
      <c r="G37" s="32"/>
      <c r="H37" s="32"/>
      <c r="I37" s="22">
        <f aca="true" t="shared" si="2" ref="I37:I58">M37-E37</f>
        <v>5.700000000000003</v>
      </c>
      <c r="J37" s="22"/>
      <c r="K37" s="22"/>
      <c r="L37" s="22"/>
      <c r="M37" s="32">
        <v>80.93</v>
      </c>
      <c r="N37" s="32"/>
      <c r="O37" s="32"/>
      <c r="P37" s="33"/>
      <c r="Q37" s="36">
        <v>75.97</v>
      </c>
      <c r="R37" s="37"/>
      <c r="S37" s="37"/>
      <c r="T37" s="37"/>
      <c r="U37" s="22">
        <f t="shared" si="1"/>
        <v>5.320000000000007</v>
      </c>
      <c r="V37" s="14"/>
      <c r="W37" s="14"/>
      <c r="X37" s="14"/>
      <c r="Y37" s="37">
        <v>81.29</v>
      </c>
      <c r="Z37" s="37"/>
      <c r="AA37" s="37"/>
      <c r="AB37" s="37"/>
      <c r="AE37" s="12">
        <v>7</v>
      </c>
      <c r="AF37" s="12"/>
      <c r="AG37" s="22">
        <v>76.7</v>
      </c>
      <c r="AH37" s="22"/>
      <c r="AI37" s="22"/>
      <c r="AJ37" s="22">
        <v>77.17</v>
      </c>
      <c r="AK37" s="22"/>
      <c r="AL37" s="22"/>
      <c r="AM37" s="20">
        <v>7</v>
      </c>
      <c r="AN37" s="20"/>
      <c r="AO37" s="21"/>
      <c r="AP37" s="44">
        <v>83.22</v>
      </c>
      <c r="AQ37" s="22"/>
      <c r="AR37" s="22"/>
      <c r="AS37" s="22">
        <v>83</v>
      </c>
      <c r="AT37" s="22"/>
      <c r="AU37" s="22"/>
      <c r="AV37" s="23">
        <v>37</v>
      </c>
      <c r="AW37" s="24"/>
      <c r="AX37" s="25"/>
    </row>
    <row r="38" spans="3:50" ht="12" customHeight="1">
      <c r="C38" s="12">
        <v>62</v>
      </c>
      <c r="D38" s="12"/>
      <c r="E38" s="32">
        <v>75.61</v>
      </c>
      <c r="F38" s="32"/>
      <c r="G38" s="32"/>
      <c r="H38" s="32"/>
      <c r="I38" s="22">
        <f t="shared" si="2"/>
        <v>5.780000000000001</v>
      </c>
      <c r="J38" s="22"/>
      <c r="K38" s="22"/>
      <c r="L38" s="22"/>
      <c r="M38" s="32">
        <v>81.39</v>
      </c>
      <c r="N38" s="32"/>
      <c r="O38" s="32"/>
      <c r="P38" s="33"/>
      <c r="Q38" s="36">
        <v>76.3</v>
      </c>
      <c r="R38" s="37"/>
      <c r="S38" s="37"/>
      <c r="T38" s="37"/>
      <c r="U38" s="22">
        <f t="shared" si="1"/>
        <v>5.230000000000004</v>
      </c>
      <c r="V38" s="14"/>
      <c r="W38" s="14"/>
      <c r="X38" s="14"/>
      <c r="Y38" s="37">
        <v>81.53</v>
      </c>
      <c r="Z38" s="37"/>
      <c r="AA38" s="37"/>
      <c r="AB38" s="37"/>
      <c r="AE38" s="12"/>
      <c r="AF38" s="12"/>
      <c r="AG38" s="43">
        <v>-76.72</v>
      </c>
      <c r="AH38" s="43"/>
      <c r="AI38" s="43"/>
      <c r="AJ38" s="22"/>
      <c r="AK38" s="22"/>
      <c r="AL38" s="22"/>
      <c r="AM38" s="20"/>
      <c r="AN38" s="20"/>
      <c r="AO38" s="21"/>
      <c r="AP38" s="45">
        <v>-82.26</v>
      </c>
      <c r="AQ38" s="43"/>
      <c r="AR38" s="43"/>
      <c r="AS38" s="22"/>
      <c r="AT38" s="22"/>
      <c r="AU38" s="22"/>
      <c r="AV38" s="26"/>
      <c r="AW38" s="27"/>
      <c r="AX38" s="28"/>
    </row>
    <row r="39" spans="3:50" ht="12" customHeight="1">
      <c r="C39" s="12">
        <v>63</v>
      </c>
      <c r="D39" s="12"/>
      <c r="E39" s="32">
        <v>75.54</v>
      </c>
      <c r="F39" s="32"/>
      <c r="G39" s="32"/>
      <c r="H39" s="32"/>
      <c r="I39" s="22">
        <f t="shared" si="2"/>
        <v>5.759999999999991</v>
      </c>
      <c r="J39" s="22"/>
      <c r="K39" s="22"/>
      <c r="L39" s="22"/>
      <c r="M39" s="32">
        <v>81.3</v>
      </c>
      <c r="N39" s="32"/>
      <c r="O39" s="32"/>
      <c r="P39" s="33"/>
      <c r="Q39" s="36">
        <v>75.98</v>
      </c>
      <c r="R39" s="37"/>
      <c r="S39" s="37"/>
      <c r="T39" s="37"/>
      <c r="U39" s="22">
        <f t="shared" si="1"/>
        <v>5.47999999999999</v>
      </c>
      <c r="V39" s="14"/>
      <c r="W39" s="14"/>
      <c r="X39" s="14"/>
      <c r="Y39" s="37">
        <v>81.46</v>
      </c>
      <c r="Z39" s="37"/>
      <c r="AA39" s="37"/>
      <c r="AB39" s="37"/>
      <c r="AE39" s="12">
        <v>12</v>
      </c>
      <c r="AF39" s="12"/>
      <c r="AG39" s="22">
        <v>77.71</v>
      </c>
      <c r="AH39" s="22"/>
      <c r="AI39" s="22"/>
      <c r="AJ39" s="22">
        <v>78.1</v>
      </c>
      <c r="AK39" s="22"/>
      <c r="AL39" s="22"/>
      <c r="AM39" s="20">
        <v>9</v>
      </c>
      <c r="AN39" s="20"/>
      <c r="AO39" s="21"/>
      <c r="AP39" s="44">
        <v>84.62</v>
      </c>
      <c r="AQ39" s="22"/>
      <c r="AR39" s="22"/>
      <c r="AS39" s="22">
        <v>84.33</v>
      </c>
      <c r="AT39" s="22"/>
      <c r="AU39" s="22"/>
      <c r="AV39" s="29">
        <v>39</v>
      </c>
      <c r="AW39" s="30"/>
      <c r="AX39" s="31"/>
    </row>
    <row r="40" spans="3:50" ht="12" customHeight="1">
      <c r="C40" s="12" t="s">
        <v>35</v>
      </c>
      <c r="D40" s="12"/>
      <c r="E40" s="32">
        <v>75.91</v>
      </c>
      <c r="F40" s="32"/>
      <c r="G40" s="32"/>
      <c r="H40" s="32"/>
      <c r="I40" s="22">
        <f t="shared" si="2"/>
        <v>5.859999999999999</v>
      </c>
      <c r="J40" s="22"/>
      <c r="K40" s="22"/>
      <c r="L40" s="22"/>
      <c r="M40" s="32">
        <v>81.77</v>
      </c>
      <c r="N40" s="32"/>
      <c r="O40" s="32"/>
      <c r="P40" s="33"/>
      <c r="Q40" s="36">
        <v>76.73</v>
      </c>
      <c r="R40" s="37"/>
      <c r="S40" s="37"/>
      <c r="T40" s="37"/>
      <c r="U40" s="22">
        <f t="shared" si="1"/>
        <v>5.089999999999989</v>
      </c>
      <c r="V40" s="14"/>
      <c r="W40" s="14"/>
      <c r="X40" s="14"/>
      <c r="Y40" s="37">
        <v>81.82</v>
      </c>
      <c r="Z40" s="37"/>
      <c r="AA40" s="37"/>
      <c r="AB40" s="37"/>
      <c r="AE40" s="12">
        <v>17</v>
      </c>
      <c r="AF40" s="12"/>
      <c r="AG40" s="22">
        <v>78.79</v>
      </c>
      <c r="AH40" s="22"/>
      <c r="AI40" s="22"/>
      <c r="AJ40" s="22">
        <v>79</v>
      </c>
      <c r="AK40" s="22"/>
      <c r="AL40" s="22"/>
      <c r="AM40" s="20">
        <v>16</v>
      </c>
      <c r="AN40" s="20"/>
      <c r="AO40" s="21"/>
      <c r="AP40" s="44">
        <v>85.75</v>
      </c>
      <c r="AQ40" s="22"/>
      <c r="AR40" s="22"/>
      <c r="AS40" s="22">
        <v>85.56</v>
      </c>
      <c r="AT40" s="22"/>
      <c r="AU40" s="22"/>
      <c r="AV40" s="29">
        <v>35</v>
      </c>
      <c r="AW40" s="30"/>
      <c r="AX40" s="31"/>
    </row>
    <row r="41" spans="3:31" ht="12" customHeight="1">
      <c r="C41" s="12" t="s">
        <v>41</v>
      </c>
      <c r="D41" s="12"/>
      <c r="E41" s="32">
        <v>75.92</v>
      </c>
      <c r="F41" s="32"/>
      <c r="G41" s="32"/>
      <c r="H41" s="32"/>
      <c r="I41" s="22">
        <f t="shared" si="2"/>
        <v>5.980000000000004</v>
      </c>
      <c r="J41" s="22"/>
      <c r="K41" s="22"/>
      <c r="L41" s="22"/>
      <c r="M41" s="32">
        <v>81.9</v>
      </c>
      <c r="N41" s="32"/>
      <c r="O41" s="32"/>
      <c r="P41" s="33"/>
      <c r="Q41" s="36">
        <v>76.69</v>
      </c>
      <c r="R41" s="37"/>
      <c r="S41" s="37"/>
      <c r="T41" s="37"/>
      <c r="U41" s="22">
        <f t="shared" si="1"/>
        <v>5.210000000000008</v>
      </c>
      <c r="V41" s="14"/>
      <c r="W41" s="14"/>
      <c r="X41" s="14"/>
      <c r="Y41" s="37">
        <v>81.9</v>
      </c>
      <c r="Z41" s="37"/>
      <c r="AA41" s="37"/>
      <c r="AB41" s="37"/>
      <c r="AE41" s="4" t="s">
        <v>45</v>
      </c>
    </row>
    <row r="42" spans="3:31" ht="12" customHeight="1">
      <c r="C42" s="12">
        <v>3</v>
      </c>
      <c r="D42" s="12"/>
      <c r="E42" s="32">
        <v>76.11</v>
      </c>
      <c r="F42" s="32"/>
      <c r="G42" s="32"/>
      <c r="H42" s="32"/>
      <c r="I42" s="22">
        <f t="shared" si="2"/>
        <v>6</v>
      </c>
      <c r="J42" s="22"/>
      <c r="K42" s="22"/>
      <c r="L42" s="22"/>
      <c r="M42" s="32">
        <v>82.11</v>
      </c>
      <c r="N42" s="32"/>
      <c r="O42" s="32"/>
      <c r="P42" s="33"/>
      <c r="Q42" s="36">
        <v>76.77</v>
      </c>
      <c r="R42" s="37"/>
      <c r="S42" s="37"/>
      <c r="T42" s="37"/>
      <c r="U42" s="22">
        <f t="shared" si="1"/>
        <v>5.450000000000003</v>
      </c>
      <c r="V42" s="14"/>
      <c r="W42" s="14"/>
      <c r="X42" s="14"/>
      <c r="Y42" s="37">
        <v>82.22</v>
      </c>
      <c r="Z42" s="37"/>
      <c r="AA42" s="37"/>
      <c r="AB42" s="37"/>
      <c r="AE42" s="4" t="s">
        <v>46</v>
      </c>
    </row>
    <row r="43" spans="3:28" ht="12" customHeight="1">
      <c r="C43" s="12">
        <v>4</v>
      </c>
      <c r="D43" s="12"/>
      <c r="E43" s="32">
        <v>76.09</v>
      </c>
      <c r="F43" s="32"/>
      <c r="G43" s="32"/>
      <c r="H43" s="32"/>
      <c r="I43" s="22">
        <f t="shared" si="2"/>
        <v>6.1299999999999955</v>
      </c>
      <c r="J43" s="22"/>
      <c r="K43" s="22"/>
      <c r="L43" s="22"/>
      <c r="M43" s="32">
        <v>82.22</v>
      </c>
      <c r="N43" s="32"/>
      <c r="O43" s="32"/>
      <c r="P43" s="33"/>
      <c r="Q43" s="36">
        <v>77.04</v>
      </c>
      <c r="R43" s="37"/>
      <c r="S43" s="37"/>
      <c r="T43" s="37"/>
      <c r="U43" s="22">
        <f t="shared" si="1"/>
        <v>5.5</v>
      </c>
      <c r="V43" s="14"/>
      <c r="W43" s="14"/>
      <c r="X43" s="14"/>
      <c r="Y43" s="37">
        <v>82.54</v>
      </c>
      <c r="Z43" s="37"/>
      <c r="AA43" s="37"/>
      <c r="AB43" s="37"/>
    </row>
    <row r="44" spans="3:28" ht="12" customHeight="1">
      <c r="C44" s="12">
        <v>5</v>
      </c>
      <c r="D44" s="12"/>
      <c r="E44" s="32">
        <v>76.25</v>
      </c>
      <c r="F44" s="32"/>
      <c r="G44" s="32"/>
      <c r="H44" s="32"/>
      <c r="I44" s="22">
        <f t="shared" si="2"/>
        <v>6.260000000000005</v>
      </c>
      <c r="J44" s="22"/>
      <c r="K44" s="22"/>
      <c r="L44" s="22"/>
      <c r="M44" s="32">
        <v>82.51</v>
      </c>
      <c r="N44" s="32"/>
      <c r="O44" s="32"/>
      <c r="P44" s="33"/>
      <c r="Q44" s="36">
        <v>76.7</v>
      </c>
      <c r="R44" s="37"/>
      <c r="S44" s="37"/>
      <c r="T44" s="37"/>
      <c r="U44" s="22">
        <f t="shared" si="1"/>
        <v>6.1299999999999955</v>
      </c>
      <c r="V44" s="14"/>
      <c r="W44" s="14"/>
      <c r="X44" s="14"/>
      <c r="Y44" s="37">
        <v>82.83</v>
      </c>
      <c r="Z44" s="37"/>
      <c r="AA44" s="37"/>
      <c r="AB44" s="37"/>
    </row>
    <row r="45" spans="3:28" ht="12" customHeight="1">
      <c r="C45" s="12">
        <v>6</v>
      </c>
      <c r="D45" s="12"/>
      <c r="E45" s="32">
        <v>76.57</v>
      </c>
      <c r="F45" s="32"/>
      <c r="G45" s="32"/>
      <c r="H45" s="32"/>
      <c r="I45" s="22">
        <f t="shared" si="2"/>
        <v>6.410000000000011</v>
      </c>
      <c r="J45" s="22"/>
      <c r="K45" s="22"/>
      <c r="L45" s="22"/>
      <c r="M45" s="32">
        <v>82.98</v>
      </c>
      <c r="N45" s="32"/>
      <c r="O45" s="32"/>
      <c r="P45" s="33"/>
      <c r="Q45" s="36">
        <v>76.91</v>
      </c>
      <c r="R45" s="37"/>
      <c r="S45" s="37"/>
      <c r="T45" s="37"/>
      <c r="U45" s="22">
        <f t="shared" si="1"/>
        <v>6.070000000000007</v>
      </c>
      <c r="V45" s="14"/>
      <c r="W45" s="14"/>
      <c r="X45" s="14"/>
      <c r="Y45" s="37">
        <v>82.98</v>
      </c>
      <c r="Z45" s="37"/>
      <c r="AA45" s="37"/>
      <c r="AB45" s="37"/>
    </row>
    <row r="46" spans="3:28" ht="12" customHeight="1">
      <c r="C46" s="12" t="s">
        <v>42</v>
      </c>
      <c r="D46" s="12"/>
      <c r="E46" s="32">
        <v>76.38</v>
      </c>
      <c r="F46" s="32"/>
      <c r="G46" s="32"/>
      <c r="H46" s="32"/>
      <c r="I46" s="22">
        <f t="shared" si="2"/>
        <v>6.469999999999999</v>
      </c>
      <c r="J46" s="22"/>
      <c r="K46" s="22"/>
      <c r="L46" s="22"/>
      <c r="M46" s="32">
        <v>82.85</v>
      </c>
      <c r="N46" s="32"/>
      <c r="O46" s="32"/>
      <c r="P46" s="33"/>
      <c r="Q46" s="36">
        <v>77.17</v>
      </c>
      <c r="R46" s="37"/>
      <c r="S46" s="37"/>
      <c r="T46" s="37"/>
      <c r="U46" s="22">
        <f t="shared" si="1"/>
        <v>5.819999999999993</v>
      </c>
      <c r="V46" s="14"/>
      <c r="W46" s="14"/>
      <c r="X46" s="14"/>
      <c r="Y46" s="37">
        <v>82.99</v>
      </c>
      <c r="Z46" s="37"/>
      <c r="AA46" s="37"/>
      <c r="AB46" s="37"/>
    </row>
    <row r="47" spans="3:28" ht="12" customHeight="1">
      <c r="C47" s="12">
        <v>8</v>
      </c>
      <c r="D47" s="12"/>
      <c r="E47" s="32">
        <v>77.01</v>
      </c>
      <c r="F47" s="32"/>
      <c r="G47" s="32"/>
      <c r="H47" s="32"/>
      <c r="I47" s="22">
        <f t="shared" si="2"/>
        <v>6.579999999999998</v>
      </c>
      <c r="J47" s="22"/>
      <c r="K47" s="22"/>
      <c r="L47" s="22"/>
      <c r="M47" s="32">
        <v>83.59</v>
      </c>
      <c r="N47" s="32"/>
      <c r="O47" s="32"/>
      <c r="P47" s="33"/>
      <c r="Q47" s="36">
        <v>77.57</v>
      </c>
      <c r="R47" s="37"/>
      <c r="S47" s="37"/>
      <c r="T47" s="37"/>
      <c r="U47" s="22">
        <f t="shared" si="1"/>
        <v>6.510000000000005</v>
      </c>
      <c r="V47" s="14"/>
      <c r="W47" s="14"/>
      <c r="X47" s="14"/>
      <c r="Y47" s="37">
        <v>84.08</v>
      </c>
      <c r="Z47" s="37"/>
      <c r="AA47" s="37"/>
      <c r="AB47" s="37"/>
    </row>
    <row r="48" spans="3:28" ht="12" customHeight="1">
      <c r="C48" s="12">
        <v>9</v>
      </c>
      <c r="D48" s="12"/>
      <c r="E48" s="32">
        <v>77.19</v>
      </c>
      <c r="F48" s="32"/>
      <c r="G48" s="32"/>
      <c r="H48" s="32"/>
      <c r="I48" s="22">
        <f t="shared" si="2"/>
        <v>6.6299999999999955</v>
      </c>
      <c r="J48" s="22"/>
      <c r="K48" s="22"/>
      <c r="L48" s="22"/>
      <c r="M48" s="32">
        <v>83.82</v>
      </c>
      <c r="N48" s="32"/>
      <c r="O48" s="32"/>
      <c r="P48" s="33"/>
      <c r="Q48" s="36">
        <v>77.54</v>
      </c>
      <c r="R48" s="37"/>
      <c r="S48" s="37"/>
      <c r="T48" s="37"/>
      <c r="U48" s="22">
        <f t="shared" si="1"/>
        <v>7</v>
      </c>
      <c r="V48" s="14"/>
      <c r="W48" s="14"/>
      <c r="X48" s="14"/>
      <c r="Y48" s="37">
        <v>84.54</v>
      </c>
      <c r="Z48" s="37"/>
      <c r="AA48" s="37"/>
      <c r="AB48" s="37"/>
    </row>
    <row r="49" spans="3:28" ht="12" customHeight="1">
      <c r="C49" s="12">
        <v>10</v>
      </c>
      <c r="D49" s="12"/>
      <c r="E49" s="32">
        <v>77.16</v>
      </c>
      <c r="F49" s="32"/>
      <c r="G49" s="32"/>
      <c r="H49" s="32"/>
      <c r="I49" s="22">
        <f t="shared" si="2"/>
        <v>6.8500000000000085</v>
      </c>
      <c r="J49" s="22"/>
      <c r="K49" s="22"/>
      <c r="L49" s="22"/>
      <c r="M49" s="32">
        <v>84.01</v>
      </c>
      <c r="N49" s="32"/>
      <c r="O49" s="32"/>
      <c r="P49" s="33"/>
      <c r="Q49" s="36">
        <v>77.95</v>
      </c>
      <c r="R49" s="37"/>
      <c r="S49" s="37"/>
      <c r="T49" s="37"/>
      <c r="U49" s="22">
        <f t="shared" si="1"/>
        <v>6.61999999999999</v>
      </c>
      <c r="V49" s="14"/>
      <c r="W49" s="14"/>
      <c r="X49" s="14"/>
      <c r="Y49" s="37">
        <v>84.57</v>
      </c>
      <c r="Z49" s="37"/>
      <c r="AA49" s="37"/>
      <c r="AB49" s="37"/>
    </row>
    <row r="50" spans="3:28" ht="12" customHeight="1">
      <c r="C50" s="12">
        <v>11</v>
      </c>
      <c r="D50" s="12"/>
      <c r="E50" s="32">
        <v>77.1</v>
      </c>
      <c r="F50" s="32"/>
      <c r="G50" s="32"/>
      <c r="H50" s="32"/>
      <c r="I50" s="22">
        <f t="shared" si="2"/>
        <v>6.890000000000001</v>
      </c>
      <c r="J50" s="22"/>
      <c r="K50" s="22"/>
      <c r="L50" s="22"/>
      <c r="M50" s="32">
        <v>83.99</v>
      </c>
      <c r="N50" s="32"/>
      <c r="O50" s="32"/>
      <c r="P50" s="33"/>
      <c r="Q50" s="36">
        <v>77.84</v>
      </c>
      <c r="R50" s="37"/>
      <c r="S50" s="37"/>
      <c r="T50" s="37"/>
      <c r="U50" s="22">
        <f t="shared" si="1"/>
        <v>6.579999999999998</v>
      </c>
      <c r="V50" s="14"/>
      <c r="W50" s="14"/>
      <c r="X50" s="14"/>
      <c r="Y50" s="37">
        <v>84.42</v>
      </c>
      <c r="Z50" s="37"/>
      <c r="AA50" s="37"/>
      <c r="AB50" s="37"/>
    </row>
    <row r="51" spans="3:28" ht="12" customHeight="1">
      <c r="C51" s="12" t="s">
        <v>43</v>
      </c>
      <c r="D51" s="12"/>
      <c r="E51" s="32">
        <v>77.72</v>
      </c>
      <c r="F51" s="32"/>
      <c r="G51" s="32"/>
      <c r="H51" s="32"/>
      <c r="I51" s="22">
        <f t="shared" si="2"/>
        <v>6.8799999999999955</v>
      </c>
      <c r="J51" s="22"/>
      <c r="K51" s="22"/>
      <c r="L51" s="22"/>
      <c r="M51" s="32">
        <v>84.6</v>
      </c>
      <c r="N51" s="32"/>
      <c r="O51" s="32"/>
      <c r="P51" s="33"/>
      <c r="Q51" s="36">
        <v>78.28</v>
      </c>
      <c r="R51" s="37"/>
      <c r="S51" s="37"/>
      <c r="T51" s="37"/>
      <c r="U51" s="22">
        <f t="shared" si="1"/>
        <v>6.799999999999997</v>
      </c>
      <c r="V51" s="14"/>
      <c r="W51" s="14"/>
      <c r="X51" s="14"/>
      <c r="Y51" s="37">
        <v>85.08</v>
      </c>
      <c r="Z51" s="37"/>
      <c r="AA51" s="37"/>
      <c r="AB51" s="37"/>
    </row>
    <row r="52" spans="3:28" ht="12" customHeight="1">
      <c r="C52" s="12">
        <v>13</v>
      </c>
      <c r="D52" s="12"/>
      <c r="E52" s="32">
        <v>78.07</v>
      </c>
      <c r="F52" s="32"/>
      <c r="G52" s="32"/>
      <c r="H52" s="32"/>
      <c r="I52" s="22">
        <f t="shared" si="2"/>
        <v>6.860000000000014</v>
      </c>
      <c r="J52" s="22"/>
      <c r="K52" s="22"/>
      <c r="L52" s="22"/>
      <c r="M52" s="32">
        <v>84.93</v>
      </c>
      <c r="N52" s="32"/>
      <c r="O52" s="32"/>
      <c r="P52" s="33"/>
      <c r="Q52" s="36">
        <v>78.66</v>
      </c>
      <c r="R52" s="37"/>
      <c r="S52" s="37"/>
      <c r="T52" s="37"/>
      <c r="U52" s="22">
        <f t="shared" si="1"/>
        <v>7.010000000000005</v>
      </c>
      <c r="V52" s="14"/>
      <c r="W52" s="14"/>
      <c r="X52" s="14"/>
      <c r="Y52" s="37">
        <v>85.67</v>
      </c>
      <c r="Z52" s="37"/>
      <c r="AA52" s="37"/>
      <c r="AB52" s="37"/>
    </row>
    <row r="53" spans="3:28" ht="12" customHeight="1">
      <c r="C53" s="12">
        <v>14</v>
      </c>
      <c r="D53" s="12"/>
      <c r="E53" s="37">
        <v>78.32</v>
      </c>
      <c r="F53" s="37"/>
      <c r="G53" s="37"/>
      <c r="H53" s="37"/>
      <c r="I53" s="22">
        <f t="shared" si="2"/>
        <v>6.910000000000011</v>
      </c>
      <c r="J53" s="22"/>
      <c r="K53" s="22"/>
      <c r="L53" s="22"/>
      <c r="M53" s="37">
        <v>85.23</v>
      </c>
      <c r="N53" s="37"/>
      <c r="O53" s="37"/>
      <c r="P53" s="39"/>
      <c r="Q53" s="36">
        <v>78.92</v>
      </c>
      <c r="R53" s="37"/>
      <c r="S53" s="37"/>
      <c r="T53" s="37"/>
      <c r="U53" s="22">
        <f t="shared" si="1"/>
        <v>7.140000000000001</v>
      </c>
      <c r="V53" s="14"/>
      <c r="W53" s="14"/>
      <c r="X53" s="14"/>
      <c r="Y53" s="37">
        <v>86.06</v>
      </c>
      <c r="Z53" s="37"/>
      <c r="AA53" s="37"/>
      <c r="AB53" s="37"/>
    </row>
    <row r="54" spans="3:28" ht="12" customHeight="1">
      <c r="C54" s="12">
        <v>15</v>
      </c>
      <c r="D54" s="12"/>
      <c r="E54" s="37">
        <v>78.36</v>
      </c>
      <c r="F54" s="37"/>
      <c r="G54" s="37"/>
      <c r="H54" s="37"/>
      <c r="I54" s="22">
        <f t="shared" si="2"/>
        <v>6.969999999999999</v>
      </c>
      <c r="J54" s="22"/>
      <c r="K54" s="22"/>
      <c r="L54" s="22"/>
      <c r="M54" s="37">
        <v>85.33</v>
      </c>
      <c r="N54" s="37"/>
      <c r="O54" s="37"/>
      <c r="P54" s="39"/>
      <c r="Q54" s="36">
        <v>79.27</v>
      </c>
      <c r="R54" s="37"/>
      <c r="S54" s="37"/>
      <c r="T54" s="37"/>
      <c r="U54" s="22">
        <f t="shared" si="1"/>
        <v>6.859999999999999</v>
      </c>
      <c r="V54" s="14"/>
      <c r="W54" s="14"/>
      <c r="X54" s="14"/>
      <c r="Y54" s="37">
        <v>86.13</v>
      </c>
      <c r="Z54" s="37"/>
      <c r="AA54" s="37"/>
      <c r="AB54" s="37"/>
    </row>
    <row r="55" spans="3:28" ht="12" customHeight="1">
      <c r="C55" s="12">
        <v>16</v>
      </c>
      <c r="D55" s="12"/>
      <c r="E55" s="37">
        <v>78.64</v>
      </c>
      <c r="F55" s="37"/>
      <c r="G55" s="37"/>
      <c r="H55" s="37"/>
      <c r="I55" s="22">
        <f t="shared" si="2"/>
        <v>6.950000000000003</v>
      </c>
      <c r="J55" s="22"/>
      <c r="K55" s="22"/>
      <c r="L55" s="22"/>
      <c r="M55" s="37">
        <v>85.59</v>
      </c>
      <c r="N55" s="37"/>
      <c r="O55" s="37"/>
      <c r="P55" s="39"/>
      <c r="Q55" s="36">
        <v>79.2</v>
      </c>
      <c r="R55" s="37"/>
      <c r="S55" s="37"/>
      <c r="T55" s="37"/>
      <c r="U55" s="22">
        <f t="shared" si="1"/>
        <v>6.8799999999999955</v>
      </c>
      <c r="V55" s="14"/>
      <c r="W55" s="14"/>
      <c r="X55" s="14"/>
      <c r="Y55" s="37">
        <v>86.08</v>
      </c>
      <c r="Z55" s="37"/>
      <c r="AA55" s="37"/>
      <c r="AB55" s="37"/>
    </row>
    <row r="56" spans="3:28" ht="12" customHeight="1">
      <c r="C56" s="12" t="s">
        <v>44</v>
      </c>
      <c r="D56" s="12"/>
      <c r="E56" s="38">
        <v>78.56</v>
      </c>
      <c r="F56" s="38"/>
      <c r="G56" s="38"/>
      <c r="H56" s="38"/>
      <c r="I56" s="22">
        <f t="shared" si="2"/>
        <v>6.959999999999994</v>
      </c>
      <c r="J56" s="22"/>
      <c r="K56" s="22"/>
      <c r="L56" s="22"/>
      <c r="M56" s="38">
        <v>85.52</v>
      </c>
      <c r="N56" s="38"/>
      <c r="O56" s="38"/>
      <c r="P56" s="40"/>
      <c r="Q56" s="41">
        <v>79.01</v>
      </c>
      <c r="R56" s="38"/>
      <c r="S56" s="38"/>
      <c r="T56" s="38"/>
      <c r="U56" s="22">
        <f t="shared" si="1"/>
        <v>7.199999999999989</v>
      </c>
      <c r="V56" s="14"/>
      <c r="W56" s="14"/>
      <c r="X56" s="14"/>
      <c r="Y56" s="38">
        <v>86.21</v>
      </c>
      <c r="Z56" s="38"/>
      <c r="AA56" s="38"/>
      <c r="AB56" s="38"/>
    </row>
    <row r="57" spans="3:28" ht="12" customHeight="1">
      <c r="C57" s="12">
        <v>18</v>
      </c>
      <c r="D57" s="12"/>
      <c r="E57" s="38">
        <v>79</v>
      </c>
      <c r="F57" s="38"/>
      <c r="G57" s="38"/>
      <c r="H57" s="38"/>
      <c r="I57" s="22">
        <f t="shared" si="2"/>
        <v>6.810000000000002</v>
      </c>
      <c r="J57" s="22"/>
      <c r="K57" s="22"/>
      <c r="L57" s="22"/>
      <c r="M57" s="38">
        <v>85.81</v>
      </c>
      <c r="N57" s="38"/>
      <c r="O57" s="38"/>
      <c r="P57" s="40"/>
      <c r="Q57" s="41">
        <v>79.02</v>
      </c>
      <c r="R57" s="38"/>
      <c r="S57" s="38"/>
      <c r="T57" s="38"/>
      <c r="U57" s="22">
        <f t="shared" si="1"/>
        <v>7.420000000000002</v>
      </c>
      <c r="V57" s="14"/>
      <c r="W57" s="14"/>
      <c r="X57" s="14"/>
      <c r="Y57" s="38">
        <v>86.44</v>
      </c>
      <c r="Z57" s="38"/>
      <c r="AA57" s="38"/>
      <c r="AB57" s="38"/>
    </row>
    <row r="58" spans="3:28" ht="12" customHeight="1">
      <c r="C58" s="12">
        <v>19</v>
      </c>
      <c r="D58" s="12"/>
      <c r="E58" s="38">
        <v>79.19</v>
      </c>
      <c r="F58" s="38"/>
      <c r="G58" s="38"/>
      <c r="H58" s="38"/>
      <c r="I58" s="22">
        <f t="shared" si="2"/>
        <v>6.799999999999997</v>
      </c>
      <c r="J58" s="22"/>
      <c r="K58" s="22"/>
      <c r="L58" s="22"/>
      <c r="M58" s="38">
        <v>85.99</v>
      </c>
      <c r="N58" s="38"/>
      <c r="O58" s="38"/>
      <c r="P58" s="40"/>
      <c r="Q58" s="41">
        <v>79.71</v>
      </c>
      <c r="R58" s="38"/>
      <c r="S58" s="38"/>
      <c r="T58" s="38"/>
      <c r="U58" s="22">
        <f t="shared" si="1"/>
        <v>7.1000000000000085</v>
      </c>
      <c r="V58" s="14"/>
      <c r="W58" s="14"/>
      <c r="X58" s="14"/>
      <c r="Y58" s="38">
        <v>86.81</v>
      </c>
      <c r="Z58" s="38"/>
      <c r="AA58" s="38"/>
      <c r="AB58" s="38"/>
    </row>
    <row r="59" ht="10.5">
      <c r="C59" s="4" t="s">
        <v>37</v>
      </c>
    </row>
    <row r="60" ht="10.5">
      <c r="E60" s="4" t="s">
        <v>38</v>
      </c>
    </row>
  </sheetData>
  <sheetProtection/>
  <mergeCells count="320">
    <mergeCell ref="I12:M13"/>
    <mergeCell ref="I14:M15"/>
    <mergeCell ref="N12:P13"/>
    <mergeCell ref="N14:P15"/>
    <mergeCell ref="Q9:Y9"/>
    <mergeCell ref="C4:BA7"/>
    <mergeCell ref="E29:H29"/>
    <mergeCell ref="I29:L29"/>
    <mergeCell ref="C12:H13"/>
    <mergeCell ref="C14:H15"/>
    <mergeCell ref="I9:M9"/>
    <mergeCell ref="I10:M11"/>
    <mergeCell ref="C19:AZ20"/>
    <mergeCell ref="C22:AZ23"/>
    <mergeCell ref="C28:D29"/>
    <mergeCell ref="C9:H9"/>
    <mergeCell ref="C10:H11"/>
    <mergeCell ref="Z10:AI11"/>
    <mergeCell ref="Z12:AI13"/>
    <mergeCell ref="Z14:AI15"/>
    <mergeCell ref="N9:P9"/>
    <mergeCell ref="N10:P11"/>
    <mergeCell ref="AE40:AF40"/>
    <mergeCell ref="AG40:AI40"/>
    <mergeCell ref="AJ39:AL39"/>
    <mergeCell ref="AJ40:AL40"/>
    <mergeCell ref="AP39:AR39"/>
    <mergeCell ref="AP40:AR40"/>
    <mergeCell ref="AJ9:AX9"/>
    <mergeCell ref="AJ12:AX13"/>
    <mergeCell ref="AJ14:AX15"/>
    <mergeCell ref="AJ10:AX11"/>
    <mergeCell ref="Q12:Y13"/>
    <mergeCell ref="Q14:Y15"/>
    <mergeCell ref="Z9:AI9"/>
    <mergeCell ref="Q10:Y11"/>
    <mergeCell ref="M29:P29"/>
    <mergeCell ref="Q29:T29"/>
    <mergeCell ref="U29:X29"/>
    <mergeCell ref="Y29:AB29"/>
    <mergeCell ref="E28:P28"/>
    <mergeCell ref="Q28:AB28"/>
    <mergeCell ref="C30:D30"/>
    <mergeCell ref="C31:D31"/>
    <mergeCell ref="C32:D32"/>
    <mergeCell ref="C33:D33"/>
    <mergeCell ref="C34:D34"/>
    <mergeCell ref="C35:D35"/>
    <mergeCell ref="C36:D36"/>
    <mergeCell ref="C37:D37"/>
    <mergeCell ref="C38:D38"/>
    <mergeCell ref="C39:D39"/>
    <mergeCell ref="C40:D40"/>
    <mergeCell ref="C41:D41"/>
    <mergeCell ref="C52:D52"/>
    <mergeCell ref="C53:D53"/>
    <mergeCell ref="C42:D42"/>
    <mergeCell ref="C43:D43"/>
    <mergeCell ref="C44:D44"/>
    <mergeCell ref="C45:D45"/>
    <mergeCell ref="C46:D46"/>
    <mergeCell ref="C47:D47"/>
    <mergeCell ref="E31:H31"/>
    <mergeCell ref="C54:D54"/>
    <mergeCell ref="C55:D55"/>
    <mergeCell ref="C56:D56"/>
    <mergeCell ref="C57:D57"/>
    <mergeCell ref="C58:D58"/>
    <mergeCell ref="C48:D48"/>
    <mergeCell ref="C49:D49"/>
    <mergeCell ref="C50:D50"/>
    <mergeCell ref="C51:D51"/>
    <mergeCell ref="AM36:AO36"/>
    <mergeCell ref="AP36:AR36"/>
    <mergeCell ref="AS36:AU36"/>
    <mergeCell ref="AV36:AX36"/>
    <mergeCell ref="E32:H32"/>
    <mergeCell ref="AP37:AR37"/>
    <mergeCell ref="AE37:AF38"/>
    <mergeCell ref="AJ37:AL38"/>
    <mergeCell ref="AP38:AR38"/>
    <mergeCell ref="E35:H35"/>
    <mergeCell ref="AS34:AU34"/>
    <mergeCell ref="AV34:AX34"/>
    <mergeCell ref="AJ35:AL35"/>
    <mergeCell ref="AM35:AO35"/>
    <mergeCell ref="AP35:AR35"/>
    <mergeCell ref="AS35:AU35"/>
    <mergeCell ref="AV35:AX35"/>
    <mergeCell ref="AP34:AR34"/>
    <mergeCell ref="E34:H34"/>
    <mergeCell ref="E37:H37"/>
    <mergeCell ref="AP32:AR32"/>
    <mergeCell ref="AS32:AU32"/>
    <mergeCell ref="AV32:AX32"/>
    <mergeCell ref="AM33:AO33"/>
    <mergeCell ref="AP33:AR33"/>
    <mergeCell ref="AS33:AU33"/>
    <mergeCell ref="AV33:AX33"/>
    <mergeCell ref="AM34:AO34"/>
    <mergeCell ref="E38:H38"/>
    <mergeCell ref="AM30:AO30"/>
    <mergeCell ref="AP30:AR30"/>
    <mergeCell ref="AS30:AU30"/>
    <mergeCell ref="AV30:AX30"/>
    <mergeCell ref="AM31:AO31"/>
    <mergeCell ref="AP31:AR31"/>
    <mergeCell ref="AS31:AU31"/>
    <mergeCell ref="AV31:AX31"/>
    <mergeCell ref="AM32:AO32"/>
    <mergeCell ref="AG36:AI36"/>
    <mergeCell ref="AG37:AI37"/>
    <mergeCell ref="AG38:AI38"/>
    <mergeCell ref="AG39:AI39"/>
    <mergeCell ref="AJ30:AL30"/>
    <mergeCell ref="AJ31:AL31"/>
    <mergeCell ref="AJ32:AL32"/>
    <mergeCell ref="AJ33:AL33"/>
    <mergeCell ref="AJ34:AL34"/>
    <mergeCell ref="AJ36:AL36"/>
    <mergeCell ref="AG30:AI30"/>
    <mergeCell ref="AG31:AI31"/>
    <mergeCell ref="AG32:AI32"/>
    <mergeCell ref="AG33:AI33"/>
    <mergeCell ref="AG34:AI34"/>
    <mergeCell ref="AG35:AI35"/>
    <mergeCell ref="U57:X57"/>
    <mergeCell ref="U58:X58"/>
    <mergeCell ref="AE30:AF30"/>
    <mergeCell ref="AE31:AF31"/>
    <mergeCell ref="AE32:AF32"/>
    <mergeCell ref="AE33:AF33"/>
    <mergeCell ref="AE34:AF34"/>
    <mergeCell ref="AE35:AF35"/>
    <mergeCell ref="AE36:AF36"/>
    <mergeCell ref="AE39:AF39"/>
    <mergeCell ref="E45:H45"/>
    <mergeCell ref="U39:X39"/>
    <mergeCell ref="U40:X40"/>
    <mergeCell ref="U41:X41"/>
    <mergeCell ref="U42:X42"/>
    <mergeCell ref="U43:X43"/>
    <mergeCell ref="E44:H44"/>
    <mergeCell ref="E43:H43"/>
    <mergeCell ref="E41:H41"/>
    <mergeCell ref="E40:H40"/>
    <mergeCell ref="Y58:AB58"/>
    <mergeCell ref="U31:X31"/>
    <mergeCell ref="U32:X32"/>
    <mergeCell ref="U33:X33"/>
    <mergeCell ref="U34:X34"/>
    <mergeCell ref="U35:X35"/>
    <mergeCell ref="U36:X36"/>
    <mergeCell ref="U37:X37"/>
    <mergeCell ref="U38:X38"/>
    <mergeCell ref="U52:X52"/>
    <mergeCell ref="Y57:AB57"/>
    <mergeCell ref="U48:X48"/>
    <mergeCell ref="U49:X49"/>
    <mergeCell ref="U50:X50"/>
    <mergeCell ref="U51:X51"/>
    <mergeCell ref="E46:H46"/>
    <mergeCell ref="U53:X53"/>
    <mergeCell ref="U54:X54"/>
    <mergeCell ref="U55:X55"/>
    <mergeCell ref="U56:X56"/>
    <mergeCell ref="U46:X46"/>
    <mergeCell ref="U47:X47"/>
    <mergeCell ref="E47:H47"/>
    <mergeCell ref="Y49:AB49"/>
    <mergeCell ref="Y50:AB50"/>
    <mergeCell ref="Y55:AB55"/>
    <mergeCell ref="Q54:T54"/>
    <mergeCell ref="Q55:T55"/>
    <mergeCell ref="Q49:T49"/>
    <mergeCell ref="Q50:T50"/>
    <mergeCell ref="Y42:AB42"/>
    <mergeCell ref="Y43:AB43"/>
    <mergeCell ref="E48:H48"/>
    <mergeCell ref="Y44:AB44"/>
    <mergeCell ref="Y45:AB45"/>
    <mergeCell ref="Y46:AB46"/>
    <mergeCell ref="Y47:AB47"/>
    <mergeCell ref="Y48:AB48"/>
    <mergeCell ref="U44:X44"/>
    <mergeCell ref="U45:X45"/>
    <mergeCell ref="Y36:AB36"/>
    <mergeCell ref="Y37:AB37"/>
    <mergeCell ref="Y38:AB38"/>
    <mergeCell ref="Y39:AB39"/>
    <mergeCell ref="Y40:AB40"/>
    <mergeCell ref="Y41:AB41"/>
    <mergeCell ref="Q57:T57"/>
    <mergeCell ref="Q58:T58"/>
    <mergeCell ref="Q30:T30"/>
    <mergeCell ref="U30:X30"/>
    <mergeCell ref="Y30:AB30"/>
    <mergeCell ref="Y31:AB31"/>
    <mergeCell ref="Y32:AB32"/>
    <mergeCell ref="Y33:AB33"/>
    <mergeCell ref="Y34:AB34"/>
    <mergeCell ref="Y35:AB35"/>
    <mergeCell ref="Q56:T56"/>
    <mergeCell ref="Y51:AB51"/>
    <mergeCell ref="Y52:AB52"/>
    <mergeCell ref="Y53:AB53"/>
    <mergeCell ref="Y54:AB54"/>
    <mergeCell ref="Y56:AB56"/>
    <mergeCell ref="Q51:T51"/>
    <mergeCell ref="Q43:T43"/>
    <mergeCell ref="Q44:T44"/>
    <mergeCell ref="Q45:T45"/>
    <mergeCell ref="Q46:T46"/>
    <mergeCell ref="Q47:T47"/>
    <mergeCell ref="Q48:T48"/>
    <mergeCell ref="I57:L57"/>
    <mergeCell ref="I58:L58"/>
    <mergeCell ref="Q35:T35"/>
    <mergeCell ref="Q36:T36"/>
    <mergeCell ref="Q37:T37"/>
    <mergeCell ref="Q38:T38"/>
    <mergeCell ref="Q39:T39"/>
    <mergeCell ref="Q40:T40"/>
    <mergeCell ref="Q41:T41"/>
    <mergeCell ref="Q42:T42"/>
    <mergeCell ref="E53:H53"/>
    <mergeCell ref="I55:L55"/>
    <mergeCell ref="I56:L56"/>
    <mergeCell ref="E52:H52"/>
    <mergeCell ref="E51:H51"/>
    <mergeCell ref="Q52:T52"/>
    <mergeCell ref="Q53:T53"/>
    <mergeCell ref="E54:H54"/>
    <mergeCell ref="M55:P55"/>
    <mergeCell ref="M56:P56"/>
    <mergeCell ref="I49:L49"/>
    <mergeCell ref="I50:L50"/>
    <mergeCell ref="I51:L51"/>
    <mergeCell ref="I52:L52"/>
    <mergeCell ref="I53:L53"/>
    <mergeCell ref="I54:L54"/>
    <mergeCell ref="E50:H50"/>
    <mergeCell ref="E49:H49"/>
    <mergeCell ref="E55:H55"/>
    <mergeCell ref="I40:L40"/>
    <mergeCell ref="I41:L41"/>
    <mergeCell ref="I42:L42"/>
    <mergeCell ref="I43:L43"/>
    <mergeCell ref="I44:L44"/>
    <mergeCell ref="I45:L45"/>
    <mergeCell ref="I46:L46"/>
    <mergeCell ref="I47:L47"/>
    <mergeCell ref="I48:L48"/>
    <mergeCell ref="E56:H56"/>
    <mergeCell ref="M57:P57"/>
    <mergeCell ref="M58:P58"/>
    <mergeCell ref="I33:L33"/>
    <mergeCell ref="I34:L34"/>
    <mergeCell ref="I35:L35"/>
    <mergeCell ref="I36:L36"/>
    <mergeCell ref="I37:L37"/>
    <mergeCell ref="I38:L38"/>
    <mergeCell ref="I39:L39"/>
    <mergeCell ref="E57:H57"/>
    <mergeCell ref="M48:P48"/>
    <mergeCell ref="M49:P49"/>
    <mergeCell ref="M50:P50"/>
    <mergeCell ref="M51:P51"/>
    <mergeCell ref="M52:P52"/>
    <mergeCell ref="M53:P53"/>
    <mergeCell ref="M54:P54"/>
    <mergeCell ref="E58:H58"/>
    <mergeCell ref="M39:P39"/>
    <mergeCell ref="M40:P40"/>
    <mergeCell ref="M41:P41"/>
    <mergeCell ref="M42:P42"/>
    <mergeCell ref="M43:P43"/>
    <mergeCell ref="M44:P44"/>
    <mergeCell ref="M45:P45"/>
    <mergeCell ref="M46:P46"/>
    <mergeCell ref="M47:P47"/>
    <mergeCell ref="AE28:AF29"/>
    <mergeCell ref="AG29:AI29"/>
    <mergeCell ref="AJ29:AL29"/>
    <mergeCell ref="AM29:AO29"/>
    <mergeCell ref="AP29:AR29"/>
    <mergeCell ref="M38:P38"/>
    <mergeCell ref="Q31:T31"/>
    <mergeCell ref="Q32:T32"/>
    <mergeCell ref="Q33:T33"/>
    <mergeCell ref="Q34:T34"/>
    <mergeCell ref="AS29:AU29"/>
    <mergeCell ref="AV29:AX29"/>
    <mergeCell ref="AG28:AO28"/>
    <mergeCell ref="AP28:AX28"/>
    <mergeCell ref="E30:H30"/>
    <mergeCell ref="E33:H33"/>
    <mergeCell ref="M30:P30"/>
    <mergeCell ref="I30:L30"/>
    <mergeCell ref="I31:L31"/>
    <mergeCell ref="I32:L32"/>
    <mergeCell ref="E36:H36"/>
    <mergeCell ref="E39:H39"/>
    <mergeCell ref="E42:H42"/>
    <mergeCell ref="M31:P31"/>
    <mergeCell ref="M32:P32"/>
    <mergeCell ref="M33:P33"/>
    <mergeCell ref="M34:P34"/>
    <mergeCell ref="M35:P35"/>
    <mergeCell ref="M36:P36"/>
    <mergeCell ref="M37:P37"/>
    <mergeCell ref="AM39:AO39"/>
    <mergeCell ref="AM40:AO40"/>
    <mergeCell ref="AS37:AU38"/>
    <mergeCell ref="AS39:AU39"/>
    <mergeCell ref="AS40:AU40"/>
    <mergeCell ref="AV37:AX38"/>
    <mergeCell ref="AV39:AX39"/>
    <mergeCell ref="AV40:AX40"/>
    <mergeCell ref="AM37:AO3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BL32"/>
  <sheetViews>
    <sheetView zoomScalePageLayoutView="0" workbookViewId="0" topLeftCell="A1">
      <selection activeCell="A35" sqref="A35:IV54"/>
    </sheetView>
  </sheetViews>
  <sheetFormatPr defaultColWidth="9.140625" defaultRowHeight="15"/>
  <cols>
    <col min="1" max="62" width="1.57421875" style="2" customWidth="1"/>
    <col min="63" max="16384" width="9.00390625" style="2" customWidth="1"/>
  </cols>
  <sheetData>
    <row r="2" spans="2:28" ht="11.25">
      <c r="B2" s="2" t="s">
        <v>47</v>
      </c>
      <c r="AB2" s="2" t="s">
        <v>56</v>
      </c>
    </row>
    <row r="3" spans="3:53" ht="11.25" customHeight="1">
      <c r="C3" s="11" t="s">
        <v>48</v>
      </c>
      <c r="D3" s="11"/>
      <c r="E3" s="11"/>
      <c r="F3" s="11"/>
      <c r="G3" s="11"/>
      <c r="H3" s="11"/>
      <c r="I3" s="11"/>
      <c r="J3" s="11"/>
      <c r="K3" s="11"/>
      <c r="L3" s="11"/>
      <c r="M3" s="11"/>
      <c r="N3" s="11"/>
      <c r="O3" s="11"/>
      <c r="P3" s="11"/>
      <c r="Q3" s="11"/>
      <c r="R3" s="11"/>
      <c r="S3" s="11"/>
      <c r="T3" s="11"/>
      <c r="U3" s="11"/>
      <c r="V3" s="11"/>
      <c r="W3" s="11"/>
      <c r="X3" s="11"/>
      <c r="Y3" s="11"/>
      <c r="Z3" s="11"/>
      <c r="AB3" s="17" t="s">
        <v>57</v>
      </c>
      <c r="AC3" s="17"/>
      <c r="AD3" s="17"/>
      <c r="AE3" s="17"/>
      <c r="AF3" s="17"/>
      <c r="AG3" s="17"/>
      <c r="AH3" s="17"/>
      <c r="AI3" s="17"/>
      <c r="AJ3" s="17"/>
      <c r="AK3" s="17"/>
      <c r="AL3" s="17"/>
      <c r="AM3" s="17"/>
      <c r="AN3" s="17"/>
      <c r="AO3" s="17"/>
      <c r="AP3" s="17"/>
      <c r="AQ3" s="17"/>
      <c r="AR3" s="17"/>
      <c r="AS3" s="17"/>
      <c r="AT3" s="17"/>
      <c r="AU3" s="17"/>
      <c r="AV3" s="17"/>
      <c r="AW3" s="17"/>
      <c r="AX3" s="17"/>
      <c r="AY3" s="17"/>
      <c r="AZ3" s="17"/>
      <c r="BA3" s="17"/>
    </row>
    <row r="4" spans="3:53" ht="11.25">
      <c r="C4" s="11"/>
      <c r="D4" s="11"/>
      <c r="E4" s="11"/>
      <c r="F4" s="11"/>
      <c r="G4" s="11"/>
      <c r="H4" s="11"/>
      <c r="I4" s="11"/>
      <c r="J4" s="11"/>
      <c r="K4" s="11"/>
      <c r="L4" s="11"/>
      <c r="M4" s="11"/>
      <c r="N4" s="11"/>
      <c r="O4" s="11"/>
      <c r="P4" s="11"/>
      <c r="Q4" s="11"/>
      <c r="R4" s="11"/>
      <c r="S4" s="11"/>
      <c r="T4" s="11"/>
      <c r="U4" s="11"/>
      <c r="V4" s="11"/>
      <c r="W4" s="11"/>
      <c r="X4" s="11"/>
      <c r="Y4" s="11"/>
      <c r="Z4" s="11"/>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row>
    <row r="5" spans="3:53" ht="11.25">
      <c r="C5" s="11"/>
      <c r="D5" s="11"/>
      <c r="E5" s="11"/>
      <c r="F5" s="11"/>
      <c r="G5" s="11"/>
      <c r="H5" s="11"/>
      <c r="I5" s="11"/>
      <c r="J5" s="11"/>
      <c r="K5" s="11"/>
      <c r="L5" s="11"/>
      <c r="M5" s="11"/>
      <c r="N5" s="11"/>
      <c r="O5" s="11"/>
      <c r="P5" s="11"/>
      <c r="Q5" s="11"/>
      <c r="R5" s="11"/>
      <c r="S5" s="11"/>
      <c r="T5" s="11"/>
      <c r="U5" s="11"/>
      <c r="V5" s="11"/>
      <c r="W5" s="11"/>
      <c r="X5" s="11"/>
      <c r="Y5" s="11"/>
      <c r="Z5" s="11"/>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row>
    <row r="6" spans="3:53" ht="11.25" customHeight="1">
      <c r="C6" s="17" t="s">
        <v>55</v>
      </c>
      <c r="D6" s="17"/>
      <c r="E6" s="17"/>
      <c r="F6" s="17"/>
      <c r="G6" s="17"/>
      <c r="H6" s="17"/>
      <c r="I6" s="17"/>
      <c r="J6" s="17"/>
      <c r="K6" s="17"/>
      <c r="L6" s="17"/>
      <c r="M6" s="17"/>
      <c r="N6" s="17"/>
      <c r="O6" s="17"/>
      <c r="P6" s="17"/>
      <c r="Q6" s="17"/>
      <c r="R6" s="17"/>
      <c r="S6" s="17"/>
      <c r="T6" s="17"/>
      <c r="U6" s="17"/>
      <c r="V6" s="17"/>
      <c r="W6" s="17"/>
      <c r="X6" s="17"/>
      <c r="Y6" s="17"/>
      <c r="Z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row>
    <row r="7" spans="3:53" ht="11.25">
      <c r="C7" s="17"/>
      <c r="D7" s="17"/>
      <c r="E7" s="17"/>
      <c r="F7" s="17"/>
      <c r="G7" s="17"/>
      <c r="H7" s="17"/>
      <c r="I7" s="17"/>
      <c r="J7" s="17"/>
      <c r="K7" s="17"/>
      <c r="L7" s="17"/>
      <c r="M7" s="17"/>
      <c r="N7" s="17"/>
      <c r="O7" s="17"/>
      <c r="P7" s="17"/>
      <c r="Q7" s="17"/>
      <c r="R7" s="17"/>
      <c r="S7" s="17"/>
      <c r="T7" s="17"/>
      <c r="U7" s="17"/>
      <c r="V7" s="17"/>
      <c r="W7" s="17"/>
      <c r="X7" s="17"/>
      <c r="Y7" s="17"/>
      <c r="Z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row>
    <row r="8" spans="3:53" ht="11.25">
      <c r="C8" s="17"/>
      <c r="D8" s="17"/>
      <c r="E8" s="17"/>
      <c r="F8" s="17"/>
      <c r="G8" s="17"/>
      <c r="H8" s="17"/>
      <c r="I8" s="17"/>
      <c r="J8" s="17"/>
      <c r="K8" s="17"/>
      <c r="L8" s="17"/>
      <c r="M8" s="17"/>
      <c r="N8" s="17"/>
      <c r="O8" s="17"/>
      <c r="P8" s="17"/>
      <c r="Q8" s="17"/>
      <c r="R8" s="17"/>
      <c r="S8" s="17"/>
      <c r="T8" s="17"/>
      <c r="U8" s="17"/>
      <c r="V8" s="17"/>
      <c r="W8" s="17"/>
      <c r="X8" s="17"/>
      <c r="Y8" s="17"/>
      <c r="Z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row>
    <row r="9" spans="3:53" ht="11.25">
      <c r="C9" s="17"/>
      <c r="D9" s="17"/>
      <c r="E9" s="17"/>
      <c r="F9" s="17"/>
      <c r="G9" s="17"/>
      <c r="H9" s="17"/>
      <c r="I9" s="17"/>
      <c r="J9" s="17"/>
      <c r="K9" s="17"/>
      <c r="L9" s="17"/>
      <c r="M9" s="17"/>
      <c r="N9" s="17"/>
      <c r="O9" s="17"/>
      <c r="P9" s="17"/>
      <c r="Q9" s="17"/>
      <c r="R9" s="17"/>
      <c r="S9" s="17"/>
      <c r="T9" s="17"/>
      <c r="U9" s="17"/>
      <c r="V9" s="17"/>
      <c r="W9" s="17"/>
      <c r="X9" s="17"/>
      <c r="Y9" s="17"/>
      <c r="Z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row>
    <row r="10" spans="28:53" ht="11.25" customHeight="1">
      <c r="AB10" s="17" t="s">
        <v>75</v>
      </c>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row>
    <row r="11" spans="3:53" ht="11.25">
      <c r="C11" s="2" t="s">
        <v>78</v>
      </c>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row>
    <row r="12" spans="3:53" ht="11.25">
      <c r="C12" s="18" t="s">
        <v>54</v>
      </c>
      <c r="D12" s="18"/>
      <c r="E12" s="18"/>
      <c r="F12" s="18" t="s">
        <v>49</v>
      </c>
      <c r="G12" s="18"/>
      <c r="H12" s="18"/>
      <c r="I12" s="18"/>
      <c r="J12" s="18"/>
      <c r="K12" s="18"/>
      <c r="L12" s="18"/>
      <c r="M12" s="18"/>
      <c r="N12" s="62"/>
      <c r="O12" s="15" t="s">
        <v>50</v>
      </c>
      <c r="P12" s="18"/>
      <c r="Q12" s="18"/>
      <c r="R12" s="18"/>
      <c r="S12" s="18"/>
      <c r="T12" s="18"/>
      <c r="U12" s="18"/>
      <c r="V12" s="18"/>
      <c r="W12" s="18"/>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row>
    <row r="13" spans="3:53" ht="11.25">
      <c r="C13" s="18"/>
      <c r="D13" s="18"/>
      <c r="E13" s="18"/>
      <c r="F13" s="18" t="s">
        <v>51</v>
      </c>
      <c r="G13" s="18"/>
      <c r="H13" s="18"/>
      <c r="I13" s="18" t="s">
        <v>52</v>
      </c>
      <c r="J13" s="18"/>
      <c r="K13" s="18"/>
      <c r="L13" s="18" t="s">
        <v>53</v>
      </c>
      <c r="M13" s="18"/>
      <c r="N13" s="62"/>
      <c r="O13" s="15" t="s">
        <v>51</v>
      </c>
      <c r="P13" s="18"/>
      <c r="Q13" s="18"/>
      <c r="R13" s="18" t="s">
        <v>52</v>
      </c>
      <c r="S13" s="18"/>
      <c r="T13" s="18"/>
      <c r="U13" s="18" t="s">
        <v>53</v>
      </c>
      <c r="V13" s="18"/>
      <c r="W13" s="18"/>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row>
    <row r="14" spans="3:53" ht="11.25">
      <c r="C14" s="18">
        <v>0</v>
      </c>
      <c r="D14" s="18"/>
      <c r="E14" s="18"/>
      <c r="F14" s="57">
        <v>79.02</v>
      </c>
      <c r="G14" s="57"/>
      <c r="H14" s="57"/>
      <c r="I14" s="53">
        <v>79.71</v>
      </c>
      <c r="J14" s="53"/>
      <c r="K14" s="53"/>
      <c r="L14" s="57">
        <f>I14-F14</f>
        <v>0.6899999999999977</v>
      </c>
      <c r="M14" s="57"/>
      <c r="N14" s="59"/>
      <c r="O14" s="56">
        <v>86.44</v>
      </c>
      <c r="P14" s="57"/>
      <c r="Q14" s="57"/>
      <c r="R14" s="58">
        <v>86.81</v>
      </c>
      <c r="S14" s="58"/>
      <c r="T14" s="58"/>
      <c r="U14" s="57">
        <f>R14-O14</f>
        <v>0.37000000000000455</v>
      </c>
      <c r="V14" s="57"/>
      <c r="W14" s="5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row>
    <row r="15" spans="3:53" ht="11.25">
      <c r="C15" s="18">
        <v>5</v>
      </c>
      <c r="D15" s="18"/>
      <c r="E15" s="18"/>
      <c r="F15" s="57">
        <v>74.36</v>
      </c>
      <c r="G15" s="57"/>
      <c r="H15" s="57"/>
      <c r="I15" s="53">
        <v>75.04</v>
      </c>
      <c r="J15" s="53"/>
      <c r="K15" s="53"/>
      <c r="L15" s="57">
        <f aca="true" t="shared" si="0" ref="L15:L31">I15-F15</f>
        <v>0.6800000000000068</v>
      </c>
      <c r="M15" s="57"/>
      <c r="N15" s="59"/>
      <c r="O15" s="56">
        <v>81.84</v>
      </c>
      <c r="P15" s="57"/>
      <c r="Q15" s="57"/>
      <c r="R15" s="58">
        <v>82.01</v>
      </c>
      <c r="S15" s="58"/>
      <c r="T15" s="58"/>
      <c r="U15" s="57">
        <f aca="true" t="shared" si="1" ref="U15:U31">R15-O15</f>
        <v>0.1700000000000017</v>
      </c>
      <c r="V15" s="57"/>
      <c r="W15" s="57"/>
      <c r="AB15" s="3" t="s">
        <v>79</v>
      </c>
      <c r="AC15" s="8"/>
      <c r="AD15" s="8"/>
      <c r="AE15" s="8"/>
      <c r="AF15" s="8"/>
      <c r="AG15" s="8"/>
      <c r="AH15" s="8"/>
      <c r="AI15" s="8"/>
      <c r="AJ15" s="8"/>
      <c r="AK15" s="8"/>
      <c r="AL15" s="8"/>
      <c r="AM15" s="8"/>
      <c r="AN15" s="8"/>
      <c r="AO15" s="8"/>
      <c r="AP15" s="8"/>
      <c r="AQ15" s="8"/>
      <c r="AR15" s="8"/>
      <c r="AS15" s="8"/>
      <c r="AT15" s="8"/>
      <c r="AU15" s="8"/>
      <c r="AV15" s="8"/>
      <c r="AW15" s="8"/>
      <c r="AX15" s="8"/>
      <c r="AY15" s="8"/>
      <c r="AZ15" s="8"/>
      <c r="BA15" s="8"/>
    </row>
    <row r="16" spans="3:53" ht="11.25">
      <c r="C16" s="18">
        <v>10</v>
      </c>
      <c r="D16" s="18"/>
      <c r="E16" s="18"/>
      <c r="F16" s="57">
        <v>69.42</v>
      </c>
      <c r="G16" s="57"/>
      <c r="H16" s="57"/>
      <c r="I16" s="53">
        <v>70.08</v>
      </c>
      <c r="J16" s="53"/>
      <c r="K16" s="53"/>
      <c r="L16" s="57">
        <f t="shared" si="0"/>
        <v>0.6599999999999966</v>
      </c>
      <c r="M16" s="57"/>
      <c r="N16" s="59"/>
      <c r="O16" s="56">
        <v>76.9</v>
      </c>
      <c r="P16" s="57"/>
      <c r="Q16" s="57"/>
      <c r="R16" s="58">
        <v>77.02</v>
      </c>
      <c r="S16" s="58"/>
      <c r="T16" s="58"/>
      <c r="U16" s="57">
        <f t="shared" si="1"/>
        <v>0.11999999999999034</v>
      </c>
      <c r="V16" s="57"/>
      <c r="W16" s="57"/>
      <c r="AB16" s="18" t="s">
        <v>58</v>
      </c>
      <c r="AC16" s="18"/>
      <c r="AD16" s="18"/>
      <c r="AE16" s="18"/>
      <c r="AF16" s="18"/>
      <c r="AG16" s="18"/>
      <c r="AH16" s="18"/>
      <c r="AI16" s="18" t="s">
        <v>49</v>
      </c>
      <c r="AJ16" s="18"/>
      <c r="AK16" s="18"/>
      <c r="AL16" s="18"/>
      <c r="AM16" s="18"/>
      <c r="AN16" s="18"/>
      <c r="AO16" s="18"/>
      <c r="AP16" s="18"/>
      <c r="AQ16" s="18" t="s">
        <v>50</v>
      </c>
      <c r="AR16" s="18"/>
      <c r="AS16" s="18"/>
      <c r="AT16" s="18"/>
      <c r="AU16" s="18"/>
      <c r="AV16" s="18"/>
      <c r="AW16" s="18"/>
      <c r="AX16" s="18"/>
      <c r="AY16" s="3"/>
      <c r="AZ16" s="3"/>
      <c r="BA16" s="8"/>
    </row>
    <row r="17" spans="3:53" ht="11.25">
      <c r="C17" s="18">
        <v>15</v>
      </c>
      <c r="D17" s="18"/>
      <c r="E17" s="18"/>
      <c r="F17" s="57">
        <v>64.5</v>
      </c>
      <c r="G17" s="57"/>
      <c r="H17" s="57"/>
      <c r="I17" s="53">
        <v>65.1</v>
      </c>
      <c r="J17" s="53"/>
      <c r="K17" s="53"/>
      <c r="L17" s="57">
        <f t="shared" si="0"/>
        <v>0.5999999999999943</v>
      </c>
      <c r="M17" s="57"/>
      <c r="N17" s="59"/>
      <c r="O17" s="56">
        <v>71.94</v>
      </c>
      <c r="P17" s="57"/>
      <c r="Q17" s="57"/>
      <c r="R17" s="58">
        <v>72.05</v>
      </c>
      <c r="S17" s="58"/>
      <c r="T17" s="58"/>
      <c r="U17" s="57">
        <f t="shared" si="1"/>
        <v>0.10999999999999943</v>
      </c>
      <c r="V17" s="57"/>
      <c r="W17" s="57"/>
      <c r="AB17" s="18"/>
      <c r="AC17" s="18"/>
      <c r="AD17" s="18"/>
      <c r="AE17" s="18"/>
      <c r="AF17" s="18"/>
      <c r="AG17" s="18"/>
      <c r="AH17" s="18"/>
      <c r="AI17" s="60" t="s">
        <v>59</v>
      </c>
      <c r="AJ17" s="60"/>
      <c r="AK17" s="60"/>
      <c r="AL17" s="60"/>
      <c r="AM17" s="60" t="s">
        <v>53</v>
      </c>
      <c r="AN17" s="60"/>
      <c r="AO17" s="60"/>
      <c r="AP17" s="60"/>
      <c r="AQ17" s="60" t="s">
        <v>59</v>
      </c>
      <c r="AR17" s="60"/>
      <c r="AS17" s="60"/>
      <c r="AT17" s="60"/>
      <c r="AU17" s="60" t="s">
        <v>53</v>
      </c>
      <c r="AV17" s="60"/>
      <c r="AW17" s="60"/>
      <c r="AX17" s="60"/>
      <c r="AY17" s="3"/>
      <c r="AZ17" s="3"/>
      <c r="BA17" s="8"/>
    </row>
    <row r="18" spans="3:53" ht="11.25">
      <c r="C18" s="18">
        <v>20</v>
      </c>
      <c r="D18" s="18"/>
      <c r="E18" s="18"/>
      <c r="F18" s="57">
        <v>59.72</v>
      </c>
      <c r="G18" s="57"/>
      <c r="H18" s="57"/>
      <c r="I18" s="53">
        <v>60.23</v>
      </c>
      <c r="J18" s="53"/>
      <c r="K18" s="53"/>
      <c r="L18" s="57">
        <f t="shared" si="0"/>
        <v>0.509999999999998</v>
      </c>
      <c r="M18" s="57"/>
      <c r="N18" s="59"/>
      <c r="O18" s="56">
        <v>67.01</v>
      </c>
      <c r="P18" s="57"/>
      <c r="Q18" s="57"/>
      <c r="R18" s="58">
        <v>67.1</v>
      </c>
      <c r="S18" s="58"/>
      <c r="T18" s="58"/>
      <c r="U18" s="57">
        <f t="shared" si="1"/>
        <v>0.0899999999999892</v>
      </c>
      <c r="V18" s="57"/>
      <c r="W18" s="57"/>
      <c r="AB18" s="61"/>
      <c r="AC18" s="61"/>
      <c r="AD18" s="61"/>
      <c r="AE18" s="61"/>
      <c r="AF18" s="61"/>
      <c r="AG18" s="61"/>
      <c r="AH18" s="61"/>
      <c r="AI18" s="50" t="s">
        <v>72</v>
      </c>
      <c r="AJ18" s="50"/>
      <c r="AK18" s="50"/>
      <c r="AL18" s="50"/>
      <c r="AM18" s="50"/>
      <c r="AN18" s="50"/>
      <c r="AO18" s="50"/>
      <c r="AP18" s="50"/>
      <c r="AQ18" s="50" t="s">
        <v>73</v>
      </c>
      <c r="AR18" s="50"/>
      <c r="AS18" s="50"/>
      <c r="AT18" s="50"/>
      <c r="AU18" s="50"/>
      <c r="AV18" s="50"/>
      <c r="AW18" s="50"/>
      <c r="AX18" s="50"/>
      <c r="AY18" s="3"/>
      <c r="AZ18" s="3"/>
      <c r="BA18" s="8"/>
    </row>
    <row r="19" spans="3:64" ht="11.25">
      <c r="C19" s="18">
        <v>25</v>
      </c>
      <c r="D19" s="18"/>
      <c r="E19" s="18"/>
      <c r="F19" s="57">
        <v>54.88</v>
      </c>
      <c r="G19" s="57"/>
      <c r="H19" s="57"/>
      <c r="I19" s="53">
        <v>55.42</v>
      </c>
      <c r="J19" s="53"/>
      <c r="K19" s="53"/>
      <c r="L19" s="57">
        <f t="shared" si="0"/>
        <v>0.5399999999999991</v>
      </c>
      <c r="M19" s="57"/>
      <c r="N19" s="59"/>
      <c r="O19" s="56">
        <v>62.08</v>
      </c>
      <c r="P19" s="57"/>
      <c r="Q19" s="57"/>
      <c r="R19" s="58">
        <v>62.17</v>
      </c>
      <c r="S19" s="58"/>
      <c r="T19" s="58"/>
      <c r="U19" s="57">
        <f t="shared" si="1"/>
        <v>0.09000000000000341</v>
      </c>
      <c r="V19" s="57"/>
      <c r="W19" s="57"/>
      <c r="AB19" s="51" t="s">
        <v>60</v>
      </c>
      <c r="AC19" s="51"/>
      <c r="AD19" s="51"/>
      <c r="AE19" s="51"/>
      <c r="AF19" s="51"/>
      <c r="AG19" s="51"/>
      <c r="AH19" s="51"/>
      <c r="AI19" s="48">
        <v>79.73</v>
      </c>
      <c r="AJ19" s="48"/>
      <c r="AK19" s="48"/>
      <c r="AL19" s="48"/>
      <c r="AM19" s="48">
        <f>AI19-I14</f>
        <v>0.020000000000010232</v>
      </c>
      <c r="AN19" s="48"/>
      <c r="AO19" s="48"/>
      <c r="AP19" s="48"/>
      <c r="AQ19" s="48">
        <v>86.84</v>
      </c>
      <c r="AR19" s="48"/>
      <c r="AS19" s="48"/>
      <c r="AT19" s="48"/>
      <c r="AU19" s="48">
        <f>AQ19-R14</f>
        <v>0.030000000000001137</v>
      </c>
      <c r="AV19" s="48"/>
      <c r="AW19" s="48"/>
      <c r="AX19" s="48"/>
      <c r="AY19" s="3"/>
      <c r="AZ19" s="3"/>
      <c r="BA19" s="8"/>
      <c r="BL19" s="10"/>
    </row>
    <row r="20" spans="3:64" ht="11.25">
      <c r="C20" s="18">
        <v>30</v>
      </c>
      <c r="D20" s="18"/>
      <c r="E20" s="18"/>
      <c r="F20" s="57">
        <v>50.06</v>
      </c>
      <c r="G20" s="57"/>
      <c r="H20" s="57"/>
      <c r="I20" s="53">
        <v>50.59</v>
      </c>
      <c r="J20" s="53"/>
      <c r="K20" s="53"/>
      <c r="L20" s="57">
        <f t="shared" si="0"/>
        <v>0.5300000000000011</v>
      </c>
      <c r="M20" s="57"/>
      <c r="N20" s="59"/>
      <c r="O20" s="56">
        <v>57.18</v>
      </c>
      <c r="P20" s="57"/>
      <c r="Q20" s="57"/>
      <c r="R20" s="58">
        <v>57.3</v>
      </c>
      <c r="S20" s="58"/>
      <c r="T20" s="58"/>
      <c r="U20" s="57">
        <f t="shared" si="1"/>
        <v>0.11999999999999744</v>
      </c>
      <c r="V20" s="57"/>
      <c r="W20" s="57"/>
      <c r="AB20" s="51" t="s">
        <v>61</v>
      </c>
      <c r="AC20" s="51"/>
      <c r="AD20" s="51"/>
      <c r="AE20" s="51"/>
      <c r="AF20" s="51"/>
      <c r="AG20" s="51"/>
      <c r="AH20" s="51"/>
      <c r="AI20" s="48">
        <v>83.77</v>
      </c>
      <c r="AJ20" s="48"/>
      <c r="AK20" s="48"/>
      <c r="AL20" s="48"/>
      <c r="AM20" s="48">
        <f>AI20-I14</f>
        <v>4.060000000000002</v>
      </c>
      <c r="AN20" s="48"/>
      <c r="AO20" s="48"/>
      <c r="AP20" s="48"/>
      <c r="AQ20" s="48">
        <v>90.3</v>
      </c>
      <c r="AR20" s="48"/>
      <c r="AS20" s="48"/>
      <c r="AT20" s="48"/>
      <c r="AU20" s="48">
        <f>AQ20-R14</f>
        <v>3.489999999999995</v>
      </c>
      <c r="AV20" s="48"/>
      <c r="AW20" s="48"/>
      <c r="AX20" s="48"/>
      <c r="AY20" s="3"/>
      <c r="AZ20" s="3"/>
      <c r="BA20" s="8"/>
      <c r="BL20" s="10"/>
    </row>
    <row r="21" spans="3:64" ht="11.25">
      <c r="C21" s="18">
        <v>35</v>
      </c>
      <c r="D21" s="18"/>
      <c r="E21" s="18"/>
      <c r="F21" s="57">
        <v>45.25</v>
      </c>
      <c r="G21" s="57"/>
      <c r="H21" s="57"/>
      <c r="I21" s="53">
        <v>45.74</v>
      </c>
      <c r="J21" s="53"/>
      <c r="K21" s="53"/>
      <c r="L21" s="57">
        <f t="shared" si="0"/>
        <v>0.490000000000002</v>
      </c>
      <c r="M21" s="57"/>
      <c r="N21" s="59"/>
      <c r="O21" s="56">
        <v>52.28</v>
      </c>
      <c r="P21" s="57"/>
      <c r="Q21" s="57"/>
      <c r="R21" s="58">
        <v>52.41</v>
      </c>
      <c r="S21" s="58"/>
      <c r="T21" s="58"/>
      <c r="U21" s="57">
        <f t="shared" si="1"/>
        <v>0.12999999999999545</v>
      </c>
      <c r="V21" s="57"/>
      <c r="W21" s="57"/>
      <c r="AB21" s="51" t="s">
        <v>68</v>
      </c>
      <c r="AC21" s="51"/>
      <c r="AD21" s="51"/>
      <c r="AE21" s="51"/>
      <c r="AF21" s="51"/>
      <c r="AG21" s="51"/>
      <c r="AH21" s="51"/>
      <c r="AI21" s="48">
        <v>80.38</v>
      </c>
      <c r="AJ21" s="48"/>
      <c r="AK21" s="48"/>
      <c r="AL21" s="48"/>
      <c r="AM21" s="48">
        <f>AI21-I14</f>
        <v>0.6700000000000017</v>
      </c>
      <c r="AN21" s="48"/>
      <c r="AO21" s="48"/>
      <c r="AP21" s="48"/>
      <c r="AQ21" s="48">
        <v>87.29</v>
      </c>
      <c r="AR21" s="48"/>
      <c r="AS21" s="48"/>
      <c r="AT21" s="48"/>
      <c r="AU21" s="48">
        <f>AQ21-R14</f>
        <v>0.480000000000004</v>
      </c>
      <c r="AV21" s="48"/>
      <c r="AW21" s="48"/>
      <c r="AX21" s="48"/>
      <c r="AY21" s="3"/>
      <c r="AZ21" s="3"/>
      <c r="BL21" s="10"/>
    </row>
    <row r="22" spans="3:64" ht="11.25">
      <c r="C22" s="18">
        <v>40</v>
      </c>
      <c r="D22" s="18"/>
      <c r="E22" s="18"/>
      <c r="F22" s="57">
        <v>40.49</v>
      </c>
      <c r="G22" s="57"/>
      <c r="H22" s="57"/>
      <c r="I22" s="53">
        <v>40.95</v>
      </c>
      <c r="J22" s="53"/>
      <c r="K22" s="53"/>
      <c r="L22" s="57">
        <f t="shared" si="0"/>
        <v>0.46000000000000085</v>
      </c>
      <c r="M22" s="57"/>
      <c r="N22" s="59"/>
      <c r="O22" s="56">
        <v>47.42</v>
      </c>
      <c r="P22" s="57"/>
      <c r="Q22" s="57"/>
      <c r="R22" s="58">
        <v>47.57</v>
      </c>
      <c r="S22" s="58"/>
      <c r="T22" s="58"/>
      <c r="U22" s="57">
        <f t="shared" si="1"/>
        <v>0.14999999999999858</v>
      </c>
      <c r="V22" s="57"/>
      <c r="W22" s="57"/>
      <c r="AB22" s="51" t="s">
        <v>69</v>
      </c>
      <c r="AC22" s="51"/>
      <c r="AD22" s="51"/>
      <c r="AE22" s="51"/>
      <c r="AF22" s="51"/>
      <c r="AG22" s="51"/>
      <c r="AH22" s="51"/>
      <c r="AI22" s="48">
        <v>80.5</v>
      </c>
      <c r="AJ22" s="48"/>
      <c r="AK22" s="48"/>
      <c r="AL22" s="48"/>
      <c r="AM22" s="48">
        <f>AI22-I14</f>
        <v>0.7900000000000063</v>
      </c>
      <c r="AN22" s="48"/>
      <c r="AO22" s="48"/>
      <c r="AP22" s="48"/>
      <c r="AQ22" s="48">
        <v>87.17</v>
      </c>
      <c r="AR22" s="48"/>
      <c r="AS22" s="48"/>
      <c r="AT22" s="48"/>
      <c r="AU22" s="48">
        <f>AQ22-R14</f>
        <v>0.35999999999999943</v>
      </c>
      <c r="AV22" s="48"/>
      <c r="AW22" s="48"/>
      <c r="AX22" s="48"/>
      <c r="AY22" s="3"/>
      <c r="AZ22" s="3"/>
      <c r="BL22" s="10"/>
    </row>
    <row r="23" spans="3:64" ht="11.25">
      <c r="C23" s="18">
        <v>45</v>
      </c>
      <c r="D23" s="18"/>
      <c r="E23" s="18"/>
      <c r="F23" s="57">
        <v>35.78</v>
      </c>
      <c r="G23" s="57"/>
      <c r="H23" s="57"/>
      <c r="I23" s="53">
        <v>36.25</v>
      </c>
      <c r="J23" s="53"/>
      <c r="K23" s="53"/>
      <c r="L23" s="57">
        <f t="shared" si="0"/>
        <v>0.46999999999999886</v>
      </c>
      <c r="M23" s="57"/>
      <c r="N23" s="59"/>
      <c r="O23" s="56">
        <v>42.6</v>
      </c>
      <c r="P23" s="57"/>
      <c r="Q23" s="57"/>
      <c r="R23" s="58">
        <v>42.72</v>
      </c>
      <c r="S23" s="58"/>
      <c r="T23" s="58"/>
      <c r="U23" s="57">
        <f t="shared" si="1"/>
        <v>0.11999999999999744</v>
      </c>
      <c r="V23" s="57"/>
      <c r="W23" s="57"/>
      <c r="AB23" s="51" t="s">
        <v>70</v>
      </c>
      <c r="AC23" s="51"/>
      <c r="AD23" s="51"/>
      <c r="AE23" s="51"/>
      <c r="AF23" s="51"/>
      <c r="AG23" s="51"/>
      <c r="AH23" s="51"/>
      <c r="AI23" s="48"/>
      <c r="AJ23" s="48"/>
      <c r="AK23" s="48"/>
      <c r="AL23" s="48"/>
      <c r="AM23" s="48" t="s">
        <v>74</v>
      </c>
      <c r="AN23" s="48"/>
      <c r="AO23" s="48"/>
      <c r="AP23" s="48"/>
      <c r="AQ23" s="48">
        <v>87</v>
      </c>
      <c r="AR23" s="48"/>
      <c r="AS23" s="48"/>
      <c r="AT23" s="48"/>
      <c r="AU23" s="48">
        <f>AQ23-R14</f>
        <v>0.18999999999999773</v>
      </c>
      <c r="AV23" s="48"/>
      <c r="AW23" s="48"/>
      <c r="AX23" s="48"/>
      <c r="AY23" s="3"/>
      <c r="AZ23" s="3"/>
      <c r="BL23" s="10"/>
    </row>
    <row r="24" spans="3:64" ht="11.25">
      <c r="C24" s="18">
        <v>50</v>
      </c>
      <c r="D24" s="18"/>
      <c r="E24" s="18"/>
      <c r="F24" s="57">
        <v>31.19</v>
      </c>
      <c r="G24" s="57"/>
      <c r="H24" s="57"/>
      <c r="I24" s="53">
        <v>31.65</v>
      </c>
      <c r="J24" s="53"/>
      <c r="K24" s="53"/>
      <c r="L24" s="57">
        <f t="shared" si="0"/>
        <v>0.4599999999999973</v>
      </c>
      <c r="M24" s="57"/>
      <c r="N24" s="59"/>
      <c r="O24" s="56">
        <v>37.87</v>
      </c>
      <c r="P24" s="57"/>
      <c r="Q24" s="57"/>
      <c r="R24" s="58">
        <v>37.94</v>
      </c>
      <c r="S24" s="58"/>
      <c r="T24" s="58"/>
      <c r="U24" s="57">
        <f t="shared" si="1"/>
        <v>0.07000000000000028</v>
      </c>
      <c r="V24" s="57"/>
      <c r="W24" s="57"/>
      <c r="AB24" s="51" t="s">
        <v>62</v>
      </c>
      <c r="AC24" s="51"/>
      <c r="AD24" s="51"/>
      <c r="AE24" s="51"/>
      <c r="AF24" s="51"/>
      <c r="AG24" s="51"/>
      <c r="AH24" s="51"/>
      <c r="AI24" s="48">
        <v>81.45</v>
      </c>
      <c r="AJ24" s="48"/>
      <c r="AK24" s="48"/>
      <c r="AL24" s="48"/>
      <c r="AM24" s="48">
        <f>AI24-I14</f>
        <v>1.740000000000009</v>
      </c>
      <c r="AN24" s="48"/>
      <c r="AO24" s="48"/>
      <c r="AP24" s="48"/>
      <c r="AQ24" s="48">
        <v>89.6</v>
      </c>
      <c r="AR24" s="48"/>
      <c r="AS24" s="48"/>
      <c r="AT24" s="48"/>
      <c r="AU24" s="48">
        <f>AQ24-R14</f>
        <v>2.789999999999992</v>
      </c>
      <c r="AV24" s="48"/>
      <c r="AW24" s="48"/>
      <c r="AX24" s="48"/>
      <c r="AY24" s="3"/>
      <c r="AZ24" s="3"/>
      <c r="BL24" s="10"/>
    </row>
    <row r="25" spans="3:64" ht="11.25">
      <c r="C25" s="18">
        <v>55</v>
      </c>
      <c r="D25" s="18"/>
      <c r="E25" s="18"/>
      <c r="F25" s="57">
        <v>26.76</v>
      </c>
      <c r="G25" s="57"/>
      <c r="H25" s="57"/>
      <c r="I25" s="53">
        <v>27.08</v>
      </c>
      <c r="J25" s="53"/>
      <c r="K25" s="53"/>
      <c r="L25" s="57">
        <f t="shared" si="0"/>
        <v>0.31999999999999673</v>
      </c>
      <c r="M25" s="57"/>
      <c r="N25" s="59"/>
      <c r="O25" s="56">
        <v>33.28</v>
      </c>
      <c r="P25" s="57"/>
      <c r="Q25" s="57"/>
      <c r="R25" s="58">
        <v>33.28</v>
      </c>
      <c r="S25" s="58"/>
      <c r="T25" s="58"/>
      <c r="U25" s="57">
        <f t="shared" si="1"/>
        <v>0</v>
      </c>
      <c r="V25" s="57"/>
      <c r="W25" s="57"/>
      <c r="AB25" s="51" t="s">
        <v>63</v>
      </c>
      <c r="AC25" s="51"/>
      <c r="AD25" s="51"/>
      <c r="AE25" s="51"/>
      <c r="AF25" s="51"/>
      <c r="AG25" s="51"/>
      <c r="AH25" s="51"/>
      <c r="AI25" s="48">
        <v>79.74</v>
      </c>
      <c r="AJ25" s="48"/>
      <c r="AK25" s="48"/>
      <c r="AL25" s="48"/>
      <c r="AM25" s="48">
        <f>AI25-I14</f>
        <v>0.030000000000001137</v>
      </c>
      <c r="AN25" s="48"/>
      <c r="AO25" s="48"/>
      <c r="AP25" s="48"/>
      <c r="AQ25" s="48">
        <v>86.88</v>
      </c>
      <c r="AR25" s="48"/>
      <c r="AS25" s="48"/>
      <c r="AT25" s="48"/>
      <c r="AU25" s="48">
        <f>AQ25-R14</f>
        <v>0.06999999999999318</v>
      </c>
      <c r="AV25" s="48"/>
      <c r="AW25" s="48"/>
      <c r="AX25" s="48"/>
      <c r="AY25" s="3"/>
      <c r="AZ25" s="3"/>
      <c r="BL25" s="10"/>
    </row>
    <row r="26" spans="3:64" ht="11.25">
      <c r="C26" s="18">
        <v>60</v>
      </c>
      <c r="D26" s="18"/>
      <c r="E26" s="18"/>
      <c r="F26" s="57">
        <v>22.5</v>
      </c>
      <c r="G26" s="57"/>
      <c r="H26" s="57"/>
      <c r="I26" s="53">
        <v>22.81</v>
      </c>
      <c r="J26" s="53"/>
      <c r="K26" s="53"/>
      <c r="L26" s="57">
        <f t="shared" si="0"/>
        <v>0.3099999999999987</v>
      </c>
      <c r="M26" s="57"/>
      <c r="N26" s="59"/>
      <c r="O26" s="56">
        <v>28.69</v>
      </c>
      <c r="P26" s="57"/>
      <c r="Q26" s="57"/>
      <c r="R26" s="58">
        <v>28.73</v>
      </c>
      <c r="S26" s="58"/>
      <c r="T26" s="58"/>
      <c r="U26" s="57">
        <f t="shared" si="1"/>
        <v>0.03999999999999915</v>
      </c>
      <c r="V26" s="57"/>
      <c r="W26" s="57"/>
      <c r="AB26" s="51" t="s">
        <v>64</v>
      </c>
      <c r="AC26" s="51"/>
      <c r="AD26" s="51"/>
      <c r="AE26" s="51"/>
      <c r="AF26" s="51"/>
      <c r="AG26" s="51"/>
      <c r="AH26" s="51"/>
      <c r="AI26" s="48">
        <v>80.75</v>
      </c>
      <c r="AJ26" s="48"/>
      <c r="AK26" s="48"/>
      <c r="AL26" s="48"/>
      <c r="AM26" s="48">
        <f>AI26-I14</f>
        <v>1.0400000000000063</v>
      </c>
      <c r="AN26" s="48"/>
      <c r="AO26" s="48"/>
      <c r="AP26" s="48"/>
      <c r="AQ26" s="48">
        <v>88.45</v>
      </c>
      <c r="AR26" s="48"/>
      <c r="AS26" s="48"/>
      <c r="AT26" s="48"/>
      <c r="AU26" s="48">
        <f>AQ26-R14</f>
        <v>1.6400000000000006</v>
      </c>
      <c r="AV26" s="48"/>
      <c r="AW26" s="48"/>
      <c r="AX26" s="48"/>
      <c r="AY26" s="3"/>
      <c r="AZ26" s="3"/>
      <c r="BL26" s="10"/>
    </row>
    <row r="27" spans="3:64" ht="11.25">
      <c r="C27" s="18">
        <v>65</v>
      </c>
      <c r="D27" s="18"/>
      <c r="E27" s="18"/>
      <c r="F27" s="57">
        <v>18.5</v>
      </c>
      <c r="G27" s="57"/>
      <c r="H27" s="57"/>
      <c r="I27" s="53">
        <v>18.76</v>
      </c>
      <c r="J27" s="53"/>
      <c r="K27" s="53"/>
      <c r="L27" s="57">
        <f t="shared" si="0"/>
        <v>0.26000000000000156</v>
      </c>
      <c r="M27" s="57"/>
      <c r="N27" s="59"/>
      <c r="O27" s="56">
        <v>24.23</v>
      </c>
      <c r="P27" s="57"/>
      <c r="Q27" s="57"/>
      <c r="R27" s="58">
        <v>24.32</v>
      </c>
      <c r="S27" s="58"/>
      <c r="T27" s="58"/>
      <c r="U27" s="57">
        <f t="shared" si="1"/>
        <v>0.08999999999999986</v>
      </c>
      <c r="V27" s="57"/>
      <c r="W27" s="57"/>
      <c r="AB27" s="51" t="s">
        <v>65</v>
      </c>
      <c r="AC27" s="51"/>
      <c r="AD27" s="51"/>
      <c r="AE27" s="51"/>
      <c r="AF27" s="51"/>
      <c r="AG27" s="51"/>
      <c r="AH27" s="51"/>
      <c r="AI27" s="48">
        <v>81.41</v>
      </c>
      <c r="AJ27" s="48"/>
      <c r="AK27" s="48"/>
      <c r="AL27" s="48"/>
      <c r="AM27" s="48">
        <f>AI27-I14</f>
        <v>1.7000000000000028</v>
      </c>
      <c r="AN27" s="48"/>
      <c r="AO27" s="48"/>
      <c r="AP27" s="48"/>
      <c r="AQ27" s="48">
        <v>88.62</v>
      </c>
      <c r="AR27" s="48"/>
      <c r="AS27" s="48"/>
      <c r="AT27" s="48"/>
      <c r="AU27" s="48">
        <f>AQ27-R14</f>
        <v>1.8100000000000023</v>
      </c>
      <c r="AV27" s="48"/>
      <c r="AW27" s="48"/>
      <c r="AX27" s="48"/>
      <c r="AY27" s="3"/>
      <c r="AZ27" s="3"/>
      <c r="BL27" s="10"/>
    </row>
    <row r="28" spans="3:64" ht="11.25">
      <c r="C28" s="18">
        <v>70</v>
      </c>
      <c r="D28" s="18"/>
      <c r="E28" s="18"/>
      <c r="F28" s="57">
        <v>14.61</v>
      </c>
      <c r="G28" s="57"/>
      <c r="H28" s="57"/>
      <c r="I28" s="53">
        <v>14.88</v>
      </c>
      <c r="J28" s="53"/>
      <c r="K28" s="53"/>
      <c r="L28" s="57">
        <f t="shared" si="0"/>
        <v>0.27000000000000135</v>
      </c>
      <c r="M28" s="57"/>
      <c r="N28" s="59"/>
      <c r="O28" s="56">
        <v>19.95</v>
      </c>
      <c r="P28" s="57"/>
      <c r="Q28" s="57"/>
      <c r="R28" s="58">
        <v>19.95</v>
      </c>
      <c r="S28" s="58"/>
      <c r="T28" s="58"/>
      <c r="U28" s="57">
        <f t="shared" si="1"/>
        <v>0</v>
      </c>
      <c r="V28" s="57"/>
      <c r="W28" s="57"/>
      <c r="AB28" s="51" t="s">
        <v>66</v>
      </c>
      <c r="AC28" s="51"/>
      <c r="AD28" s="51"/>
      <c r="AE28" s="51"/>
      <c r="AF28" s="51"/>
      <c r="AG28" s="51"/>
      <c r="AH28" s="51"/>
      <c r="AI28" s="48">
        <v>80.38</v>
      </c>
      <c r="AJ28" s="48"/>
      <c r="AK28" s="48"/>
      <c r="AL28" s="48"/>
      <c r="AM28" s="48">
        <f>AI28-I14</f>
        <v>0.6700000000000017</v>
      </c>
      <c r="AN28" s="48"/>
      <c r="AO28" s="48"/>
      <c r="AP28" s="48"/>
      <c r="AQ28" s="48">
        <v>87.36</v>
      </c>
      <c r="AR28" s="48"/>
      <c r="AS28" s="48"/>
      <c r="AT28" s="48"/>
      <c r="AU28" s="48">
        <f>AQ28-R14</f>
        <v>0.5499999999999972</v>
      </c>
      <c r="AV28" s="48"/>
      <c r="AW28" s="48"/>
      <c r="AX28" s="48"/>
      <c r="AY28" s="3"/>
      <c r="AZ28" s="3"/>
      <c r="BL28" s="10"/>
    </row>
    <row r="29" spans="3:64" ht="11.25">
      <c r="C29" s="18">
        <v>75</v>
      </c>
      <c r="D29" s="18"/>
      <c r="E29" s="18"/>
      <c r="F29" s="57">
        <v>11.18</v>
      </c>
      <c r="G29" s="57"/>
      <c r="H29" s="57"/>
      <c r="I29" s="53">
        <v>11.41</v>
      </c>
      <c r="J29" s="53"/>
      <c r="K29" s="53"/>
      <c r="L29" s="57">
        <f t="shared" si="0"/>
        <v>0.23000000000000043</v>
      </c>
      <c r="M29" s="57"/>
      <c r="N29" s="59"/>
      <c r="O29" s="56">
        <v>15.9</v>
      </c>
      <c r="P29" s="57"/>
      <c r="Q29" s="57"/>
      <c r="R29" s="58">
        <v>15.93</v>
      </c>
      <c r="S29" s="58"/>
      <c r="T29" s="58"/>
      <c r="U29" s="57">
        <f t="shared" si="1"/>
        <v>0.02999999999999936</v>
      </c>
      <c r="V29" s="57"/>
      <c r="W29" s="57"/>
      <c r="AB29" s="52" t="s">
        <v>67</v>
      </c>
      <c r="AC29" s="52"/>
      <c r="AD29" s="52"/>
      <c r="AE29" s="52"/>
      <c r="AF29" s="52"/>
      <c r="AG29" s="52"/>
      <c r="AH29" s="52"/>
      <c r="AI29" s="49">
        <v>80.4</v>
      </c>
      <c r="AJ29" s="49"/>
      <c r="AK29" s="49"/>
      <c r="AL29" s="49"/>
      <c r="AM29" s="49">
        <f>AI29-I14</f>
        <v>0.6900000000000119</v>
      </c>
      <c r="AN29" s="49"/>
      <c r="AO29" s="49"/>
      <c r="AP29" s="49"/>
      <c r="AQ29" s="49">
        <v>87.16</v>
      </c>
      <c r="AR29" s="49"/>
      <c r="AS29" s="49"/>
      <c r="AT29" s="49"/>
      <c r="AU29" s="49">
        <f>AQ29-R14</f>
        <v>0.3499999999999943</v>
      </c>
      <c r="AV29" s="49"/>
      <c r="AW29" s="49"/>
      <c r="AX29" s="49"/>
      <c r="AY29" s="3"/>
      <c r="AZ29" s="3"/>
      <c r="BL29" s="10"/>
    </row>
    <row r="30" spans="3:52" ht="11.25">
      <c r="C30" s="18">
        <v>80</v>
      </c>
      <c r="D30" s="18"/>
      <c r="E30" s="18"/>
      <c r="F30" s="57">
        <v>8.29</v>
      </c>
      <c r="G30" s="57"/>
      <c r="H30" s="57"/>
      <c r="I30" s="53">
        <v>8.42</v>
      </c>
      <c r="J30" s="53"/>
      <c r="K30" s="53"/>
      <c r="L30" s="57">
        <f t="shared" si="0"/>
        <v>0.13000000000000078</v>
      </c>
      <c r="M30" s="57"/>
      <c r="N30" s="59"/>
      <c r="O30" s="56">
        <v>12.18</v>
      </c>
      <c r="P30" s="57"/>
      <c r="Q30" s="57"/>
      <c r="R30" s="58">
        <v>12.3</v>
      </c>
      <c r="S30" s="58"/>
      <c r="T30" s="58"/>
      <c r="U30" s="57">
        <f t="shared" si="1"/>
        <v>0.120000000000001</v>
      </c>
      <c r="V30" s="57"/>
      <c r="W30" s="57"/>
      <c r="AB30" s="9" t="s">
        <v>71</v>
      </c>
      <c r="AC30" s="3"/>
      <c r="AD30" s="3"/>
      <c r="AE30" s="3"/>
      <c r="AF30" s="3"/>
      <c r="AG30" s="3"/>
      <c r="AH30" s="3"/>
      <c r="AI30" s="3"/>
      <c r="AJ30" s="3"/>
      <c r="AK30" s="3"/>
      <c r="AL30" s="3"/>
      <c r="AM30" s="3"/>
      <c r="AN30" s="3"/>
      <c r="AO30" s="3"/>
      <c r="AP30" s="3"/>
      <c r="AQ30" s="3"/>
      <c r="AR30" s="3"/>
      <c r="AS30" s="3"/>
      <c r="AT30" s="3"/>
      <c r="AU30" s="3"/>
      <c r="AV30" s="3"/>
      <c r="AW30" s="3"/>
      <c r="AX30" s="3"/>
      <c r="AY30" s="3"/>
      <c r="AZ30" s="3"/>
    </row>
    <row r="31" spans="3:52" ht="11.25">
      <c r="C31" s="18">
        <v>85</v>
      </c>
      <c r="D31" s="18"/>
      <c r="E31" s="18"/>
      <c r="F31" s="57">
        <v>6.09</v>
      </c>
      <c r="G31" s="57"/>
      <c r="H31" s="57"/>
      <c r="I31" s="53">
        <v>5.97</v>
      </c>
      <c r="J31" s="53"/>
      <c r="K31" s="53"/>
      <c r="L31" s="54">
        <f t="shared" si="0"/>
        <v>-0.1200000000000001</v>
      </c>
      <c r="M31" s="54"/>
      <c r="N31" s="55"/>
      <c r="O31" s="56">
        <v>8.83</v>
      </c>
      <c r="P31" s="57"/>
      <c r="Q31" s="57"/>
      <c r="R31" s="58">
        <v>9.16</v>
      </c>
      <c r="S31" s="58"/>
      <c r="T31" s="58"/>
      <c r="U31" s="57">
        <f t="shared" si="1"/>
        <v>0.33000000000000007</v>
      </c>
      <c r="V31" s="57"/>
      <c r="W31" s="57"/>
      <c r="AB31" s="3"/>
      <c r="AC31" s="3"/>
      <c r="AD31" s="3"/>
      <c r="AE31" s="3"/>
      <c r="AF31" s="3"/>
      <c r="AG31" s="3"/>
      <c r="AH31" s="3"/>
      <c r="AI31" s="3"/>
      <c r="AJ31" s="3"/>
      <c r="AK31" s="3"/>
      <c r="AL31" s="3"/>
      <c r="AM31" s="3"/>
      <c r="AN31" s="3"/>
      <c r="AO31" s="3"/>
      <c r="AP31" s="3"/>
      <c r="AQ31" s="3"/>
      <c r="AR31" s="3"/>
      <c r="AS31" s="3"/>
      <c r="AT31" s="3"/>
      <c r="AU31" s="3"/>
      <c r="AV31" s="3"/>
      <c r="AW31" s="3"/>
      <c r="AX31" s="3"/>
      <c r="AY31" s="3"/>
      <c r="AZ31" s="3"/>
    </row>
    <row r="32" spans="28:52" ht="11.25">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sheetData>
  <sheetProtection/>
  <mergeCells count="206">
    <mergeCell ref="AB23:AH23"/>
    <mergeCell ref="AB24:AH24"/>
    <mergeCell ref="AB25:AH25"/>
    <mergeCell ref="AU17:AX17"/>
    <mergeCell ref="AI16:AP16"/>
    <mergeCell ref="AQ16:AX16"/>
    <mergeCell ref="C3:Z5"/>
    <mergeCell ref="C6:Z9"/>
    <mergeCell ref="AB22:AH22"/>
    <mergeCell ref="AB20:AH20"/>
    <mergeCell ref="AB21:AH21"/>
    <mergeCell ref="L13:N13"/>
    <mergeCell ref="O13:Q13"/>
    <mergeCell ref="R13:T13"/>
    <mergeCell ref="U13:W13"/>
    <mergeCell ref="AB10:BA14"/>
    <mergeCell ref="AB16:AH17"/>
    <mergeCell ref="C21:E21"/>
    <mergeCell ref="C22:E22"/>
    <mergeCell ref="F12:N12"/>
    <mergeCell ref="O12:W12"/>
    <mergeCell ref="F14:H14"/>
    <mergeCell ref="F15:H15"/>
    <mergeCell ref="C23:E23"/>
    <mergeCell ref="AI17:AL17"/>
    <mergeCell ref="AM17:AP17"/>
    <mergeCell ref="AQ17:AT17"/>
    <mergeCell ref="AB18:AH18"/>
    <mergeCell ref="AB19:AH19"/>
    <mergeCell ref="C19:E19"/>
    <mergeCell ref="C20:E20"/>
    <mergeCell ref="F22:H22"/>
    <mergeCell ref="F23:H23"/>
    <mergeCell ref="C24:E24"/>
    <mergeCell ref="C25:E25"/>
    <mergeCell ref="C26:E26"/>
    <mergeCell ref="C27:E27"/>
    <mergeCell ref="C12:E13"/>
    <mergeCell ref="C14:E14"/>
    <mergeCell ref="C15:E15"/>
    <mergeCell ref="C16:E16"/>
    <mergeCell ref="C17:E17"/>
    <mergeCell ref="C18:E18"/>
    <mergeCell ref="C28:E28"/>
    <mergeCell ref="C29:E29"/>
    <mergeCell ref="C30:E30"/>
    <mergeCell ref="C31:E31"/>
    <mergeCell ref="F13:H13"/>
    <mergeCell ref="I13:K13"/>
    <mergeCell ref="F18:H18"/>
    <mergeCell ref="F19:H19"/>
    <mergeCell ref="F20:H20"/>
    <mergeCell ref="F21:H21"/>
    <mergeCell ref="F16:H16"/>
    <mergeCell ref="F17:H17"/>
    <mergeCell ref="O14:Q14"/>
    <mergeCell ref="R14:T14"/>
    <mergeCell ref="U14:W14"/>
    <mergeCell ref="O15:Q15"/>
    <mergeCell ref="R15:T15"/>
    <mergeCell ref="U15:W15"/>
    <mergeCell ref="O16:Q16"/>
    <mergeCell ref="R16:T16"/>
    <mergeCell ref="F24:H24"/>
    <mergeCell ref="F25:H25"/>
    <mergeCell ref="F26:H26"/>
    <mergeCell ref="F27:H27"/>
    <mergeCell ref="F28:H28"/>
    <mergeCell ref="F29:H29"/>
    <mergeCell ref="F30:H30"/>
    <mergeCell ref="F31:H31"/>
    <mergeCell ref="I14:K14"/>
    <mergeCell ref="L14:N14"/>
    <mergeCell ref="I15:K15"/>
    <mergeCell ref="L15:N15"/>
    <mergeCell ref="I17:K17"/>
    <mergeCell ref="L17:N17"/>
    <mergeCell ref="I16:K16"/>
    <mergeCell ref="L16:N16"/>
    <mergeCell ref="U16:W16"/>
    <mergeCell ref="O17:Q17"/>
    <mergeCell ref="R17:T17"/>
    <mergeCell ref="U17:W17"/>
    <mergeCell ref="I18:K18"/>
    <mergeCell ref="L18:N18"/>
    <mergeCell ref="O18:Q18"/>
    <mergeCell ref="R18:T18"/>
    <mergeCell ref="U18:W18"/>
    <mergeCell ref="I19:K19"/>
    <mergeCell ref="L19:N19"/>
    <mergeCell ref="O19:Q19"/>
    <mergeCell ref="R19:T19"/>
    <mergeCell ref="U19:W19"/>
    <mergeCell ref="I20:K20"/>
    <mergeCell ref="L20:N20"/>
    <mergeCell ref="O20:Q20"/>
    <mergeCell ref="R20:T20"/>
    <mergeCell ref="U20:W20"/>
    <mergeCell ref="I21:K21"/>
    <mergeCell ref="L21:N21"/>
    <mergeCell ref="O21:Q21"/>
    <mergeCell ref="R21:T21"/>
    <mergeCell ref="U21:W21"/>
    <mergeCell ref="I22:K22"/>
    <mergeCell ref="L22:N22"/>
    <mergeCell ref="O22:Q22"/>
    <mergeCell ref="R22:T22"/>
    <mergeCell ref="U22:W22"/>
    <mergeCell ref="I23:K23"/>
    <mergeCell ref="L23:N23"/>
    <mergeCell ref="O23:Q23"/>
    <mergeCell ref="R23:T23"/>
    <mergeCell ref="U23:W23"/>
    <mergeCell ref="I24:K24"/>
    <mergeCell ref="L24:N24"/>
    <mergeCell ref="O24:Q24"/>
    <mergeCell ref="R24:T24"/>
    <mergeCell ref="U24:W24"/>
    <mergeCell ref="I25:K25"/>
    <mergeCell ref="L25:N25"/>
    <mergeCell ref="O25:Q25"/>
    <mergeCell ref="R25:T25"/>
    <mergeCell ref="U25:W25"/>
    <mergeCell ref="I26:K26"/>
    <mergeCell ref="L26:N26"/>
    <mergeCell ref="O26:Q26"/>
    <mergeCell ref="R26:T26"/>
    <mergeCell ref="U26:W26"/>
    <mergeCell ref="I27:K27"/>
    <mergeCell ref="L27:N27"/>
    <mergeCell ref="O27:Q27"/>
    <mergeCell ref="R27:T27"/>
    <mergeCell ref="U27:W27"/>
    <mergeCell ref="I28:K28"/>
    <mergeCell ref="L28:N28"/>
    <mergeCell ref="O28:Q28"/>
    <mergeCell ref="R28:T28"/>
    <mergeCell ref="U28:W28"/>
    <mergeCell ref="U29:W29"/>
    <mergeCell ref="I30:K30"/>
    <mergeCell ref="L30:N30"/>
    <mergeCell ref="O30:Q30"/>
    <mergeCell ref="R30:T30"/>
    <mergeCell ref="U30:W30"/>
    <mergeCell ref="I31:K31"/>
    <mergeCell ref="L31:N31"/>
    <mergeCell ref="O31:Q31"/>
    <mergeCell ref="R31:T31"/>
    <mergeCell ref="U31:W31"/>
    <mergeCell ref="AB3:BA9"/>
    <mergeCell ref="I29:K29"/>
    <mergeCell ref="L29:N29"/>
    <mergeCell ref="O29:Q29"/>
    <mergeCell ref="R29:T29"/>
    <mergeCell ref="AB26:AH26"/>
    <mergeCell ref="AB27:AH27"/>
    <mergeCell ref="AB28:AH28"/>
    <mergeCell ref="AB29:AH29"/>
    <mergeCell ref="AI18:AL18"/>
    <mergeCell ref="AM18:AP18"/>
    <mergeCell ref="AI20:AL20"/>
    <mergeCell ref="AM20:AP20"/>
    <mergeCell ref="AI22:AL22"/>
    <mergeCell ref="AM22:AP22"/>
    <mergeCell ref="AQ18:AT18"/>
    <mergeCell ref="AU18:AX18"/>
    <mergeCell ref="AI19:AL19"/>
    <mergeCell ref="AM19:AP19"/>
    <mergeCell ref="AQ19:AT19"/>
    <mergeCell ref="AU19:AX19"/>
    <mergeCell ref="AQ20:AT20"/>
    <mergeCell ref="AU20:AX20"/>
    <mergeCell ref="AI21:AL21"/>
    <mergeCell ref="AM21:AP21"/>
    <mergeCell ref="AQ21:AT21"/>
    <mergeCell ref="AU21:AX21"/>
    <mergeCell ref="AQ22:AT22"/>
    <mergeCell ref="AU22:AX22"/>
    <mergeCell ref="AI23:AL23"/>
    <mergeCell ref="AM23:AP23"/>
    <mergeCell ref="AQ23:AT23"/>
    <mergeCell ref="AU23:AX23"/>
    <mergeCell ref="AI24:AL24"/>
    <mergeCell ref="AM24:AP24"/>
    <mergeCell ref="AQ24:AT24"/>
    <mergeCell ref="AU24:AX24"/>
    <mergeCell ref="AI25:AL25"/>
    <mergeCell ref="AM25:AP25"/>
    <mergeCell ref="AQ25:AT25"/>
    <mergeCell ref="AU25:AX25"/>
    <mergeCell ref="AI26:AL26"/>
    <mergeCell ref="AM26:AP26"/>
    <mergeCell ref="AQ26:AT26"/>
    <mergeCell ref="AU26:AX26"/>
    <mergeCell ref="AI27:AL27"/>
    <mergeCell ref="AM27:AP27"/>
    <mergeCell ref="AQ27:AT27"/>
    <mergeCell ref="AU27:AX27"/>
    <mergeCell ref="AI28:AL28"/>
    <mergeCell ref="AM28:AP28"/>
    <mergeCell ref="AQ28:AT28"/>
    <mergeCell ref="AU28:AX28"/>
    <mergeCell ref="AI29:AL29"/>
    <mergeCell ref="AM29:AP29"/>
    <mergeCell ref="AQ29:AT29"/>
    <mergeCell ref="AU29:AX2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2009-07-29T02:16:19Z</cp:lastPrinted>
  <dcterms:created xsi:type="dcterms:W3CDTF">2009-06-04T07:36:31Z</dcterms:created>
  <dcterms:modified xsi:type="dcterms:W3CDTF">2009-07-29T03:04:18Z</dcterms:modified>
  <cp:category/>
  <cp:version/>
  <cp:contentType/>
  <cp:contentStatus/>
</cp:coreProperties>
</file>