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<sst xmlns="http://schemas.openxmlformats.org/spreadsheetml/2006/main" count="145" uniqueCount="84">
  <si>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</si>
  <si>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</si>
  <si>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</si>
  <si>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</si>
  <si>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</si>
  <si>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</si>
  <si>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</si>
  <si>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</si>
  <si>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</si>
  <si>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</si>
  <si>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</si>
  <si>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</si>
  <si>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</si>
  <si>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</si>
  <si>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</si>
  <si>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</si>
  <si>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</si>
  <si>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</si>
  <si>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</si>
  <si>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</si>
  <si>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</si>
  <si>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</si>
  <si>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</si>
  <si>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</si>
  <si>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</si>
  <si>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</si>
  <si>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</si>
  <si>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</si>
  <si>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</si>
  <si>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</si>
  <si>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</si>
  <si>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全国の率は厚生労働省「平成19年人口動態統計」）確定数）の概況による。</t>
  </si>
  <si>
    <t>年次</t>
  </si>
  <si>
    <t>6．　婚姻と離婚</t>
  </si>
  <si>
    <t>（1）年次推移</t>
  </si>
  <si>
    <t>婚姻件数は、10,687組で、前年10,772組より85組減少し、婚姻率は5.2で前年と同様であった。</t>
  </si>
  <si>
    <t>平均初婚年齢は、夫29.7歳、妻27.8歳で、夫は前年と同様、妻は0.2歳上昇した。</t>
  </si>
  <si>
    <t>離婚件件数は、3,560組で前年3,447組より113組増加し、離婚率は1.73で前年を0.06ポイント上回った。</t>
  </si>
  <si>
    <t>婚姻</t>
  </si>
  <si>
    <t>件数</t>
  </si>
  <si>
    <t>率（国）</t>
  </si>
  <si>
    <t>率（県）</t>
  </si>
  <si>
    <t>夫（国）</t>
  </si>
  <si>
    <t>妻（国）</t>
  </si>
  <si>
    <t>夫（県）</t>
  </si>
  <si>
    <t>妻（県）</t>
  </si>
  <si>
    <t>平均初婚年齢</t>
  </si>
  <si>
    <t>離婚</t>
  </si>
  <si>
    <t>元</t>
  </si>
  <si>
    <t>注）　人口は、平成19年10月1日現在、総務省統計局による推計人口を使用。　　（日本人人口）</t>
  </si>
  <si>
    <t>平成19年</t>
  </si>
  <si>
    <t>平成18年</t>
  </si>
  <si>
    <t>（2）同居期間別・離婚種類別</t>
  </si>
  <si>
    <t>同居期間</t>
  </si>
  <si>
    <t>1年未満</t>
  </si>
  <si>
    <t>1～2</t>
  </si>
  <si>
    <t>2～3</t>
  </si>
  <si>
    <t>3～4</t>
  </si>
  <si>
    <t>4～5</t>
  </si>
  <si>
    <t>5年未満（再掲）</t>
  </si>
  <si>
    <t>5～10</t>
  </si>
  <si>
    <t>10～15</t>
  </si>
  <si>
    <t>15～20</t>
  </si>
  <si>
    <t>20年以上</t>
  </si>
  <si>
    <t>不詳</t>
  </si>
  <si>
    <t>総数</t>
  </si>
  <si>
    <t>総　　　数</t>
  </si>
  <si>
    <t>種　　　　　　類</t>
  </si>
  <si>
    <t>件数</t>
  </si>
  <si>
    <t>割合</t>
  </si>
  <si>
    <t>協議</t>
  </si>
  <si>
    <t>調停</t>
  </si>
  <si>
    <t>審判</t>
  </si>
  <si>
    <t>判決</t>
  </si>
  <si>
    <t>認諾</t>
  </si>
  <si>
    <t>和解</t>
  </si>
  <si>
    <t>-</t>
  </si>
  <si>
    <t>-</t>
  </si>
  <si>
    <t>離婚種類別には、協議離婚が3,065件で、全体の86.1％を占めている。</t>
  </si>
  <si>
    <t>表14　年次別婚姻及び離婚件数・率</t>
  </si>
  <si>
    <t>表15　市郡別婚姻件数</t>
  </si>
  <si>
    <t>表16 市郡別離婚件数</t>
  </si>
  <si>
    <t>表17　同居期間別・離婚種類別離婚件数</t>
  </si>
  <si>
    <t>同居期間別見ると、5年未満が35.0％で最も多い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</si>
</sst>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38" fontId="41" fillId="0" borderId="0" xfId="48" applyFont="1" applyBorder="1" applyAlignment="1">
      <alignment horizontal="right" vertical="center"/>
    </xf>
    <xf numFmtId="38" fontId="41" fillId="0" borderId="1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38" fontId="41" fillId="0" borderId="0" xfId="0" applyNumberFormat="1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41" fillId="0" borderId="1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38" fontId="41" fillId="0" borderId="10" xfId="48" applyFont="1" applyFill="1" applyBorder="1" applyAlignment="1">
      <alignment horizontal="right" vertical="center"/>
    </xf>
    <xf numFmtId="38" fontId="41" fillId="0" borderId="0" xfId="48" applyFont="1" applyFill="1" applyBorder="1" applyAlignment="1">
      <alignment horizontal="right" vertical="center"/>
    </xf>
    <xf numFmtId="38" fontId="41" fillId="0" borderId="11" xfId="48" applyFont="1" applyFill="1" applyBorder="1" applyAlignment="1">
      <alignment horizontal="right" vertical="center"/>
    </xf>
    <xf numFmtId="38" fontId="41" fillId="0" borderId="14" xfId="48" applyFont="1" applyBorder="1" applyAlignment="1">
      <alignment horizontal="right" vertical="center"/>
    </xf>
    <xf numFmtId="38" fontId="41" fillId="0" borderId="20" xfId="48" applyFont="1" applyBorder="1" applyAlignment="1">
      <alignment horizontal="right" vertical="center"/>
    </xf>
    <xf numFmtId="38" fontId="41" fillId="0" borderId="15" xfId="48" applyFont="1" applyBorder="1" applyAlignment="1">
      <alignment horizontal="right" vertical="center"/>
    </xf>
    <xf numFmtId="189" fontId="5" fillId="0" borderId="16" xfId="48" applyNumberFormat="1" applyFont="1" applyBorder="1" applyAlignment="1">
      <alignment horizontal="right"/>
    </xf>
    <xf numFmtId="189" fontId="5" fillId="0" borderId="19" xfId="48" applyNumberFormat="1" applyFont="1" applyBorder="1" applyAlignment="1">
      <alignment horizontal="right"/>
    </xf>
    <xf numFmtId="189" fontId="5" fillId="0" borderId="17" xfId="48" applyNumberFormat="1" applyFont="1" applyBorder="1" applyAlignment="1">
      <alignment horizontal="right"/>
    </xf>
    <xf numFmtId="189" fontId="5" fillId="0" borderId="10" xfId="48" applyNumberFormat="1" applyFont="1" applyBorder="1" applyAlignment="1">
      <alignment horizontal="right"/>
    </xf>
    <xf numFmtId="189" fontId="5" fillId="0" borderId="0" xfId="48" applyNumberFormat="1" applyFont="1" applyBorder="1" applyAlignment="1">
      <alignment horizontal="right"/>
    </xf>
    <xf numFmtId="189" fontId="5" fillId="0" borderId="11" xfId="48" applyNumberFormat="1" applyFont="1" applyBorder="1" applyAlignment="1">
      <alignment horizontal="right"/>
    </xf>
    <xf numFmtId="189" fontId="5" fillId="0" borderId="10" xfId="48" applyNumberFormat="1" applyFont="1" applyFill="1" applyBorder="1" applyAlignment="1">
      <alignment horizontal="right"/>
    </xf>
    <xf numFmtId="189" fontId="5" fillId="0" borderId="0" xfId="48" applyNumberFormat="1" applyFont="1" applyFill="1" applyBorder="1" applyAlignment="1">
      <alignment horizontal="right"/>
    </xf>
    <xf numFmtId="189" fontId="5" fillId="0" borderId="11" xfId="48" applyNumberFormat="1" applyFont="1" applyFill="1" applyBorder="1" applyAlignment="1">
      <alignment horizontal="right"/>
    </xf>
    <xf numFmtId="177" fontId="5" fillId="0" borderId="0" xfId="70" applyNumberFormat="1" applyFont="1" applyBorder="1" applyAlignment="1">
      <alignment horizontal="right"/>
      <protection/>
    </xf>
    <xf numFmtId="177" fontId="5" fillId="0" borderId="0" xfId="70" applyNumberFormat="1" applyFont="1" applyFill="1" applyBorder="1" applyAlignment="1">
      <alignment horizontal="right"/>
      <protection/>
    </xf>
    <xf numFmtId="177" fontId="5" fillId="0" borderId="16" xfId="70" applyNumberFormat="1" applyFont="1" applyBorder="1" applyAlignment="1">
      <alignment horizontal="right"/>
      <protection/>
    </xf>
    <xf numFmtId="177" fontId="5" fillId="0" borderId="19" xfId="70" applyNumberFormat="1" applyFont="1" applyBorder="1" applyAlignment="1">
      <alignment horizontal="right"/>
      <protection/>
    </xf>
    <xf numFmtId="177" fontId="5" fillId="0" borderId="17" xfId="70" applyNumberFormat="1" applyFont="1" applyBorder="1" applyAlignment="1">
      <alignment horizontal="right"/>
      <protection/>
    </xf>
    <xf numFmtId="177" fontId="5" fillId="0" borderId="10" xfId="70" applyNumberFormat="1" applyFont="1" applyBorder="1" applyAlignment="1">
      <alignment horizontal="right"/>
      <protection/>
    </xf>
    <xf numFmtId="177" fontId="5" fillId="0" borderId="11" xfId="70" applyNumberFormat="1" applyFont="1" applyBorder="1" applyAlignment="1">
      <alignment horizontal="right"/>
      <protection/>
    </xf>
    <xf numFmtId="177" fontId="5" fillId="0" borderId="22" xfId="70" applyNumberFormat="1" applyFont="1" applyBorder="1" applyAlignment="1">
      <alignment horizontal="right"/>
      <protection/>
    </xf>
    <xf numFmtId="177" fontId="5" fillId="0" borderId="10" xfId="70" applyNumberFormat="1" applyFont="1" applyFill="1" applyBorder="1" applyAlignment="1">
      <alignment horizontal="right"/>
      <protection/>
    </xf>
    <xf numFmtId="177" fontId="5" fillId="0" borderId="11" xfId="70" applyNumberFormat="1" applyFont="1" applyFill="1" applyBorder="1" applyAlignment="1">
      <alignment horizontal="right"/>
      <protection/>
    </xf>
    <xf numFmtId="182" fontId="5" fillId="0" borderId="16" xfId="70" applyNumberFormat="1" applyFont="1" applyBorder="1" applyAlignment="1">
      <alignment horizontal="right"/>
      <protection/>
    </xf>
    <xf numFmtId="182" fontId="5" fillId="0" borderId="19" xfId="70" applyNumberFormat="1" applyFont="1" applyBorder="1" applyAlignment="1">
      <alignment horizontal="right"/>
      <protection/>
    </xf>
    <xf numFmtId="182" fontId="5" fillId="0" borderId="17" xfId="70" applyNumberFormat="1" applyFont="1" applyBorder="1" applyAlignment="1">
      <alignment horizontal="right"/>
      <protection/>
    </xf>
    <xf numFmtId="182" fontId="5" fillId="0" borderId="10" xfId="70" applyNumberFormat="1" applyFont="1" applyBorder="1" applyAlignment="1">
      <alignment horizontal="right"/>
      <protection/>
    </xf>
    <xf numFmtId="182" fontId="5" fillId="0" borderId="0" xfId="70" applyNumberFormat="1" applyFont="1" applyBorder="1" applyAlignment="1">
      <alignment horizontal="right"/>
      <protection/>
    </xf>
    <xf numFmtId="182" fontId="5" fillId="0" borderId="11" xfId="70" applyNumberFormat="1" applyFont="1" applyBorder="1" applyAlignment="1">
      <alignment horizontal="right"/>
      <protection/>
    </xf>
    <xf numFmtId="182" fontId="5" fillId="0" borderId="10" xfId="70" applyNumberFormat="1" applyFont="1" applyFill="1" applyBorder="1" applyAlignment="1">
      <alignment horizontal="right"/>
      <protection/>
    </xf>
    <xf numFmtId="182" fontId="5" fillId="0" borderId="0" xfId="70" applyNumberFormat="1" applyFont="1" applyFill="1" applyBorder="1" applyAlignment="1">
      <alignment horizontal="right"/>
      <protection/>
    </xf>
    <xf numFmtId="182" fontId="5" fillId="0" borderId="11" xfId="70" applyNumberFormat="1" applyFont="1" applyFill="1" applyBorder="1" applyAlignment="1">
      <alignment horizontal="right"/>
      <protection/>
    </xf>
    <xf numFmtId="181" fontId="5" fillId="0" borderId="14" xfId="48" applyNumberFormat="1" applyFont="1" applyFill="1" applyBorder="1" applyAlignment="1">
      <alignment horizontal="right"/>
    </xf>
    <xf numFmtId="181" fontId="5" fillId="0" borderId="20" xfId="48" applyNumberFormat="1" applyFont="1" applyFill="1" applyBorder="1" applyAlignment="1">
      <alignment horizontal="right"/>
    </xf>
    <xf numFmtId="181" fontId="5" fillId="0" borderId="15" xfId="48" applyNumberFormat="1" applyFont="1" applyFill="1" applyBorder="1" applyAlignment="1">
      <alignment horizontal="right"/>
    </xf>
    <xf numFmtId="189" fontId="5" fillId="0" borderId="20" xfId="48" applyNumberFormat="1" applyFont="1" applyFill="1" applyBorder="1" applyAlignment="1">
      <alignment horizontal="right"/>
    </xf>
    <xf numFmtId="203" fontId="5" fillId="0" borderId="14" xfId="48" applyNumberFormat="1" applyFont="1" applyFill="1" applyBorder="1" applyAlignment="1">
      <alignment horizontal="right"/>
    </xf>
    <xf numFmtId="203" fontId="5" fillId="0" borderId="20" xfId="48" applyNumberFormat="1" applyFont="1" applyFill="1" applyBorder="1" applyAlignment="1">
      <alignment horizontal="right"/>
    </xf>
    <xf numFmtId="203" fontId="5" fillId="0" borderId="15" xfId="48" applyNumberFormat="1" applyFont="1" applyFill="1" applyBorder="1" applyAlignment="1">
      <alignment horizontal="right"/>
    </xf>
    <xf numFmtId="189" fontId="5" fillId="0" borderId="14" xfId="48" applyNumberFormat="1" applyFont="1" applyFill="1" applyBorder="1" applyAlignment="1">
      <alignment horizontal="right"/>
    </xf>
    <xf numFmtId="189" fontId="5" fillId="0" borderId="15" xfId="48" applyNumberFormat="1" applyFont="1" applyFill="1" applyBorder="1" applyAlignment="1">
      <alignment horizontal="right"/>
    </xf>
    <xf numFmtId="0" fontId="41" fillId="0" borderId="19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38" fontId="41" fillId="0" borderId="16" xfId="48" applyFont="1" applyBorder="1" applyAlignment="1">
      <alignment horizontal="right" vertical="center"/>
    </xf>
    <xf numFmtId="38" fontId="41" fillId="0" borderId="19" xfId="48" applyFont="1" applyBorder="1" applyAlignment="1">
      <alignment horizontal="right" vertical="center"/>
    </xf>
    <xf numFmtId="38" fontId="41" fillId="0" borderId="17" xfId="48" applyFont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4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38" fontId="41" fillId="0" borderId="14" xfId="0" applyNumberFormat="1" applyFont="1" applyBorder="1" applyAlignment="1">
      <alignment horizontal="right" vertical="center"/>
    </xf>
    <xf numFmtId="180" fontId="41" fillId="0" borderId="16" xfId="0" applyNumberFormat="1" applyFont="1" applyBorder="1" applyAlignment="1">
      <alignment horizontal="right" vertical="center"/>
    </xf>
    <xf numFmtId="180" fontId="41" fillId="0" borderId="19" xfId="0" applyNumberFormat="1" applyFont="1" applyBorder="1" applyAlignment="1">
      <alignment horizontal="right" vertical="center"/>
    </xf>
    <xf numFmtId="180" fontId="41" fillId="0" borderId="17" xfId="0" applyNumberFormat="1" applyFont="1" applyBorder="1" applyAlignment="1">
      <alignment horizontal="right" vertical="center"/>
    </xf>
    <xf numFmtId="180" fontId="41" fillId="0" borderId="0" xfId="0" applyNumberFormat="1" applyFont="1" applyBorder="1" applyAlignment="1">
      <alignment horizontal="right" vertical="center"/>
    </xf>
    <xf numFmtId="180" fontId="41" fillId="0" borderId="10" xfId="0" applyNumberFormat="1" applyFont="1" applyBorder="1" applyAlignment="1">
      <alignment horizontal="right" vertical="center"/>
    </xf>
    <xf numFmtId="180" fontId="41" fillId="0" borderId="11" xfId="0" applyNumberFormat="1" applyFont="1" applyBorder="1" applyAlignment="1">
      <alignment horizontal="right" vertical="center"/>
    </xf>
    <xf numFmtId="180" fontId="41" fillId="0" borderId="20" xfId="0" applyNumberFormat="1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婚姻離婚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5968;&#20516;&#34920;&#65288;&#20986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2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19.3</v>
          </cell>
          <cell r="C10">
            <v>19</v>
          </cell>
        </row>
        <row r="11">
          <cell r="A11">
            <v>48</v>
          </cell>
          <cell r="B11">
            <v>19.4</v>
          </cell>
          <cell r="C11">
            <v>19.1</v>
          </cell>
        </row>
        <row r="12">
          <cell r="A12">
            <v>49</v>
          </cell>
          <cell r="B12">
            <v>18.6</v>
          </cell>
          <cell r="C12">
            <v>18.3</v>
          </cell>
        </row>
        <row r="13">
          <cell r="A13">
            <v>50</v>
          </cell>
          <cell r="B13">
            <v>17.1</v>
          </cell>
          <cell r="C13">
            <v>17</v>
          </cell>
        </row>
        <row r="14">
          <cell r="A14">
            <v>51</v>
          </cell>
          <cell r="B14">
            <v>16.3</v>
          </cell>
          <cell r="C14">
            <v>16</v>
          </cell>
        </row>
        <row r="15">
          <cell r="A15">
            <v>52</v>
          </cell>
          <cell r="B15">
            <v>15.5</v>
          </cell>
          <cell r="C15">
            <v>15.1</v>
          </cell>
        </row>
        <row r="16">
          <cell r="A16">
            <v>53</v>
          </cell>
          <cell r="B16">
            <v>14.9</v>
          </cell>
          <cell r="C16">
            <v>14.9</v>
          </cell>
        </row>
        <row r="17">
          <cell r="A17">
            <v>54</v>
          </cell>
          <cell r="B17">
            <v>14.2</v>
          </cell>
          <cell r="C17">
            <v>13.7</v>
          </cell>
        </row>
        <row r="18">
          <cell r="A18">
            <v>55</v>
          </cell>
          <cell r="B18">
            <v>13.6</v>
          </cell>
          <cell r="C18">
            <v>13.2</v>
          </cell>
        </row>
        <row r="19">
          <cell r="A19">
            <v>56</v>
          </cell>
          <cell r="B19">
            <v>13</v>
          </cell>
          <cell r="C19">
            <v>12.7</v>
          </cell>
        </row>
        <row r="20">
          <cell r="A20">
            <v>57</v>
          </cell>
          <cell r="B20">
            <v>12.8</v>
          </cell>
          <cell r="C20">
            <v>12.3</v>
          </cell>
        </row>
        <row r="21">
          <cell r="A21">
            <v>58</v>
          </cell>
          <cell r="B21">
            <v>12.7</v>
          </cell>
          <cell r="C21">
            <v>12.4</v>
          </cell>
        </row>
        <row r="22">
          <cell r="A22">
            <v>59</v>
          </cell>
          <cell r="B22">
            <v>12.5</v>
          </cell>
          <cell r="C22">
            <v>12.2</v>
          </cell>
        </row>
        <row r="23">
          <cell r="A23">
            <v>60</v>
          </cell>
          <cell r="B23">
            <v>11.9</v>
          </cell>
          <cell r="C23">
            <v>11.7</v>
          </cell>
        </row>
        <row r="24">
          <cell r="A24">
            <v>61</v>
          </cell>
          <cell r="B24">
            <v>11.4</v>
          </cell>
          <cell r="C24">
            <v>11</v>
          </cell>
        </row>
        <row r="25">
          <cell r="A25">
            <v>62</v>
          </cell>
          <cell r="B25">
            <v>11.1</v>
          </cell>
          <cell r="C25">
            <v>11</v>
          </cell>
        </row>
        <row r="26">
          <cell r="A26">
            <v>63</v>
          </cell>
          <cell r="B26">
            <v>10.8</v>
          </cell>
          <cell r="C26">
            <v>10.7</v>
          </cell>
        </row>
        <row r="27">
          <cell r="A27">
            <v>1</v>
          </cell>
          <cell r="B27">
            <v>10.2</v>
          </cell>
          <cell r="C27">
            <v>10.1</v>
          </cell>
        </row>
        <row r="28">
          <cell r="A28">
            <v>2</v>
          </cell>
          <cell r="B28">
            <v>10</v>
          </cell>
          <cell r="C28">
            <v>9.9</v>
          </cell>
        </row>
        <row r="29">
          <cell r="A29">
            <v>3</v>
          </cell>
          <cell r="B29">
            <v>9.9</v>
          </cell>
          <cell r="C29">
            <v>9.7</v>
          </cell>
        </row>
        <row r="30">
          <cell r="A30">
            <v>4</v>
          </cell>
          <cell r="B30">
            <v>9.8</v>
          </cell>
          <cell r="C30">
            <v>9.8</v>
          </cell>
        </row>
        <row r="31">
          <cell r="A31">
            <v>5</v>
          </cell>
          <cell r="B31">
            <v>9.6</v>
          </cell>
          <cell r="C31">
            <v>9.7</v>
          </cell>
        </row>
        <row r="32">
          <cell r="A32">
            <v>6</v>
          </cell>
          <cell r="B32">
            <v>10</v>
          </cell>
          <cell r="C32">
            <v>9.9</v>
          </cell>
        </row>
        <row r="33">
          <cell r="A33">
            <v>7</v>
          </cell>
          <cell r="B33">
            <v>9.6</v>
          </cell>
          <cell r="C33">
            <v>9.7</v>
          </cell>
        </row>
        <row r="34">
          <cell r="A34">
            <v>8</v>
          </cell>
          <cell r="B34">
            <v>9.7</v>
          </cell>
          <cell r="C34">
            <v>9.9</v>
          </cell>
        </row>
        <row r="35">
          <cell r="A35">
            <v>9</v>
          </cell>
          <cell r="B35">
            <v>9.5</v>
          </cell>
          <cell r="C35">
            <v>9.5</v>
          </cell>
        </row>
        <row r="36">
          <cell r="A36">
            <v>10</v>
          </cell>
          <cell r="B36">
            <v>9.6</v>
          </cell>
          <cell r="C36">
            <v>9.8</v>
          </cell>
        </row>
        <row r="37">
          <cell r="A37">
            <v>11</v>
          </cell>
          <cell r="B37">
            <v>9.4</v>
          </cell>
          <cell r="C37">
            <v>9.6</v>
          </cell>
        </row>
        <row r="38">
          <cell r="A38">
            <v>12</v>
          </cell>
          <cell r="B38">
            <v>9.5</v>
          </cell>
          <cell r="C38">
            <v>9.6</v>
          </cell>
        </row>
        <row r="39">
          <cell r="A39">
            <v>13</v>
          </cell>
          <cell r="B39">
            <v>9.3</v>
          </cell>
          <cell r="C39">
            <v>9.4</v>
          </cell>
        </row>
        <row r="40">
          <cell r="A40">
            <v>14</v>
          </cell>
          <cell r="B40">
            <v>9.2</v>
          </cell>
          <cell r="C40">
            <v>9.4</v>
          </cell>
        </row>
        <row r="41">
          <cell r="A41">
            <v>15</v>
          </cell>
          <cell r="B41">
            <v>8.9</v>
          </cell>
          <cell r="C41">
            <v>9.2</v>
          </cell>
        </row>
        <row r="42">
          <cell r="A42">
            <v>16</v>
          </cell>
          <cell r="B42">
            <v>8.8</v>
          </cell>
          <cell r="C42">
            <v>8.9</v>
          </cell>
        </row>
        <row r="43">
          <cell r="A43">
            <v>17</v>
          </cell>
          <cell r="B43">
            <v>8.4</v>
          </cell>
          <cell r="C43">
            <v>8.6</v>
          </cell>
        </row>
        <row r="44">
          <cell r="A44">
            <v>18</v>
          </cell>
          <cell r="B44">
            <v>8.7</v>
          </cell>
          <cell r="C44">
            <v>8.8</v>
          </cell>
        </row>
        <row r="45">
          <cell r="A45">
            <v>19</v>
          </cell>
          <cell r="B45">
            <v>8.6</v>
          </cell>
          <cell r="C45">
            <v>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11">
        <row r="1">
          <cell r="B1" t="str">
            <v>全国</v>
          </cell>
          <cell r="C1" t="str">
            <v>岐阜県</v>
          </cell>
        </row>
        <row r="9">
          <cell r="A9">
            <v>47</v>
          </cell>
          <cell r="B9">
            <v>6.5</v>
          </cell>
          <cell r="C9">
            <v>6.908328675237563</v>
          </cell>
        </row>
        <row r="10">
          <cell r="A10">
            <v>48</v>
          </cell>
          <cell r="B10">
            <v>6.6</v>
          </cell>
          <cell r="C10">
            <v>7.169426048565121</v>
          </cell>
        </row>
        <row r="11">
          <cell r="A11">
            <v>49</v>
          </cell>
          <cell r="B11">
            <v>6.5</v>
          </cell>
          <cell r="C11">
            <v>7.079105291871249</v>
          </cell>
        </row>
        <row r="12">
          <cell r="A12">
            <v>50</v>
          </cell>
          <cell r="B12">
            <v>6.3</v>
          </cell>
          <cell r="C12">
            <v>6.9470083409308385</v>
          </cell>
        </row>
        <row r="13">
          <cell r="A13">
            <v>51</v>
          </cell>
          <cell r="B13">
            <v>6.3</v>
          </cell>
          <cell r="C13">
            <v>6.707291112293773</v>
          </cell>
        </row>
        <row r="14">
          <cell r="A14">
            <v>52</v>
          </cell>
          <cell r="B14">
            <v>6.1</v>
          </cell>
          <cell r="C14">
            <v>6.451578947368421</v>
          </cell>
        </row>
        <row r="15">
          <cell r="A15">
            <v>53</v>
          </cell>
          <cell r="B15">
            <v>6.1</v>
          </cell>
          <cell r="C15">
            <v>6.442127215849844</v>
          </cell>
        </row>
        <row r="16">
          <cell r="A16">
            <v>54</v>
          </cell>
          <cell r="B16">
            <v>6</v>
          </cell>
          <cell r="C16">
            <v>6.246511627906977</v>
          </cell>
        </row>
        <row r="17">
          <cell r="A17">
            <v>55</v>
          </cell>
          <cell r="B17">
            <v>6.2</v>
          </cell>
          <cell r="C17">
            <v>6.672331644267441</v>
          </cell>
        </row>
        <row r="18">
          <cell r="A18">
            <v>56</v>
          </cell>
          <cell r="B18">
            <v>6.1</v>
          </cell>
          <cell r="C18">
            <v>6.458248472505091</v>
          </cell>
        </row>
        <row r="19">
          <cell r="A19">
            <v>57</v>
          </cell>
          <cell r="B19">
            <v>6</v>
          </cell>
          <cell r="C19">
            <v>6.314805457301667</v>
          </cell>
        </row>
        <row r="20">
          <cell r="A20">
            <v>58</v>
          </cell>
          <cell r="B20">
            <v>6.2</v>
          </cell>
          <cell r="C20">
            <v>6.4203917629332</v>
          </cell>
        </row>
        <row r="21">
          <cell r="A21">
            <v>59</v>
          </cell>
          <cell r="B21">
            <v>6.2</v>
          </cell>
          <cell r="C21">
            <v>6.447604790419161</v>
          </cell>
        </row>
        <row r="22">
          <cell r="A22">
            <v>60</v>
          </cell>
          <cell r="B22">
            <v>6.3</v>
          </cell>
          <cell r="C22">
            <v>6.495609086003042</v>
          </cell>
        </row>
        <row r="23">
          <cell r="A23">
            <v>61</v>
          </cell>
          <cell r="B23">
            <v>6.2</v>
          </cell>
          <cell r="C23">
            <v>6.390918065153011</v>
          </cell>
        </row>
        <row r="24">
          <cell r="A24">
            <v>62</v>
          </cell>
          <cell r="B24">
            <v>6.2</v>
          </cell>
          <cell r="C24">
            <v>6.386732186732187</v>
          </cell>
        </row>
        <row r="25">
          <cell r="A25">
            <v>63</v>
          </cell>
          <cell r="B25">
            <v>6.5</v>
          </cell>
          <cell r="C25">
            <v>6.782672540381792</v>
          </cell>
        </row>
        <row r="26">
          <cell r="A26">
            <v>1</v>
          </cell>
          <cell r="B26">
            <v>6.4</v>
          </cell>
          <cell r="C26">
            <v>6.645853658536586</v>
          </cell>
        </row>
        <row r="27">
          <cell r="A27">
            <v>2</v>
          </cell>
          <cell r="B27">
            <v>6.7</v>
          </cell>
          <cell r="C27">
            <v>6.8386872639850065</v>
          </cell>
        </row>
        <row r="28">
          <cell r="A28">
            <v>3</v>
          </cell>
          <cell r="B28">
            <v>6.7</v>
          </cell>
          <cell r="C28">
            <v>6.942261038330907</v>
          </cell>
        </row>
        <row r="29">
          <cell r="A29">
            <v>4</v>
          </cell>
          <cell r="B29">
            <v>6.9</v>
          </cell>
          <cell r="C29">
            <v>7.079787234042553</v>
          </cell>
        </row>
        <row r="30">
          <cell r="A30">
            <v>5</v>
          </cell>
          <cell r="B30">
            <v>7.1</v>
          </cell>
          <cell r="C30">
            <v>7.15629522431259</v>
          </cell>
        </row>
        <row r="31">
          <cell r="A31">
            <v>6</v>
          </cell>
          <cell r="B31">
            <v>7.1</v>
          </cell>
          <cell r="C31">
            <v>7.340230991337825</v>
          </cell>
        </row>
        <row r="32">
          <cell r="A32">
            <v>7</v>
          </cell>
          <cell r="B32">
            <v>7.4</v>
          </cell>
          <cell r="C32">
            <v>7.597409836317646</v>
          </cell>
        </row>
        <row r="33">
          <cell r="A33">
            <v>8</v>
          </cell>
          <cell r="B33">
            <v>7.2</v>
          </cell>
          <cell r="C33">
            <v>7.350599520383693</v>
          </cell>
        </row>
        <row r="34">
          <cell r="A34">
            <v>9</v>
          </cell>
          <cell r="B34">
            <v>7.3</v>
          </cell>
          <cell r="C34">
            <v>7.5</v>
          </cell>
        </row>
        <row r="35">
          <cell r="A35">
            <v>10</v>
          </cell>
          <cell r="B35">
            <v>7.5</v>
          </cell>
          <cell r="C35">
            <v>7.6</v>
          </cell>
        </row>
        <row r="36">
          <cell r="A36">
            <v>11</v>
          </cell>
          <cell r="B36">
            <v>7.8</v>
          </cell>
          <cell r="C36">
            <v>8.1</v>
          </cell>
        </row>
        <row r="37">
          <cell r="A37">
            <v>12</v>
          </cell>
          <cell r="B37">
            <v>7.7</v>
          </cell>
          <cell r="C37">
            <v>7.9</v>
          </cell>
        </row>
        <row r="38">
          <cell r="A38">
            <v>13</v>
          </cell>
          <cell r="B38">
            <v>7.7</v>
          </cell>
          <cell r="C38">
            <v>7.9</v>
          </cell>
        </row>
        <row r="39">
          <cell r="A39">
            <v>14</v>
          </cell>
          <cell r="B39">
            <v>7.8</v>
          </cell>
          <cell r="C39">
            <v>8.1</v>
          </cell>
        </row>
        <row r="40">
          <cell r="A40">
            <v>15</v>
          </cell>
          <cell r="B40">
            <v>8</v>
          </cell>
          <cell r="C40">
            <v>8.2</v>
          </cell>
        </row>
        <row r="41">
          <cell r="A41">
            <v>16</v>
          </cell>
          <cell r="B41">
            <v>8.2</v>
          </cell>
          <cell r="C41">
            <v>8.5</v>
          </cell>
        </row>
        <row r="42">
          <cell r="A42">
            <v>17</v>
          </cell>
          <cell r="B42">
            <v>8.6</v>
          </cell>
          <cell r="C42">
            <v>8.9</v>
          </cell>
        </row>
        <row r="43">
          <cell r="A43">
            <v>18</v>
          </cell>
          <cell r="B43">
            <v>8.6</v>
          </cell>
          <cell r="C43">
            <v>9</v>
          </cell>
        </row>
        <row r="44">
          <cell r="A44">
            <v>19</v>
          </cell>
          <cell r="B44">
            <v>8.8</v>
          </cell>
          <cell r="C44">
            <v>9.2</v>
          </cell>
        </row>
      </sheetData>
      <sheetData sheetId="15">
        <row r="1">
          <cell r="C1" t="str">
            <v>悪性新生物 </v>
          </cell>
          <cell r="D1" t="str">
            <v>心疾患</v>
          </cell>
          <cell r="E1" t="str">
            <v>脳血管疾患 </v>
          </cell>
          <cell r="F1" t="str">
            <v>肺炎 </v>
          </cell>
          <cell r="G1" t="str">
            <v>老衰 </v>
          </cell>
          <cell r="H1" t="str">
            <v>不慮の事故</v>
          </cell>
          <cell r="I1" t="str">
            <v>自殺 </v>
          </cell>
        </row>
        <row r="7">
          <cell r="A7" t="str">
            <v>45</v>
          </cell>
        </row>
        <row r="8">
          <cell r="A8" t="str">
            <v>46</v>
          </cell>
        </row>
        <row r="9">
          <cell r="A9" t="str">
            <v>47</v>
          </cell>
          <cell r="C9">
            <v>2119</v>
          </cell>
          <cell r="D9">
            <v>1651</v>
          </cell>
          <cell r="E9">
            <v>3215</v>
          </cell>
          <cell r="F9">
            <v>431</v>
          </cell>
          <cell r="G9">
            <v>705</v>
          </cell>
          <cell r="H9">
            <v>678</v>
          </cell>
          <cell r="I9">
            <v>325</v>
          </cell>
        </row>
        <row r="10">
          <cell r="A10" t="str">
            <v>48</v>
          </cell>
          <cell r="C10">
            <v>2237</v>
          </cell>
          <cell r="D10">
            <v>1827</v>
          </cell>
          <cell r="E10">
            <v>3375</v>
          </cell>
          <cell r="F10">
            <v>458</v>
          </cell>
          <cell r="G10">
            <v>693</v>
          </cell>
          <cell r="H10">
            <v>680</v>
          </cell>
          <cell r="I10">
            <v>371</v>
          </cell>
        </row>
        <row r="11">
          <cell r="A11" t="str">
            <v>49</v>
          </cell>
          <cell r="C11">
            <v>2255</v>
          </cell>
          <cell r="D11">
            <v>1912</v>
          </cell>
          <cell r="E11">
            <v>3316</v>
          </cell>
          <cell r="F11">
            <v>447</v>
          </cell>
          <cell r="G11">
            <v>718</v>
          </cell>
          <cell r="H11">
            <v>553</v>
          </cell>
          <cell r="I11">
            <v>363</v>
          </cell>
        </row>
        <row r="12">
          <cell r="A12" t="str">
            <v>50</v>
          </cell>
          <cell r="C12">
            <v>2315</v>
          </cell>
          <cell r="D12">
            <v>1919</v>
          </cell>
          <cell r="E12">
            <v>3378</v>
          </cell>
          <cell r="F12">
            <v>483</v>
          </cell>
          <cell r="G12">
            <v>592</v>
          </cell>
          <cell r="H12">
            <v>629</v>
          </cell>
          <cell r="I12">
            <v>381</v>
          </cell>
        </row>
        <row r="13">
          <cell r="A13" t="str">
            <v>51</v>
          </cell>
          <cell r="C13">
            <v>2395</v>
          </cell>
          <cell r="D13">
            <v>1929</v>
          </cell>
          <cell r="E13">
            <v>3340</v>
          </cell>
          <cell r="F13">
            <v>477</v>
          </cell>
          <cell r="G13">
            <v>597</v>
          </cell>
          <cell r="H13">
            <v>537</v>
          </cell>
          <cell r="I13">
            <v>365</v>
          </cell>
        </row>
        <row r="14">
          <cell r="A14" t="str">
            <v>52</v>
          </cell>
          <cell r="C14">
            <v>2466</v>
          </cell>
          <cell r="D14">
            <v>1846</v>
          </cell>
          <cell r="E14">
            <v>3201</v>
          </cell>
          <cell r="F14">
            <v>413</v>
          </cell>
          <cell r="G14">
            <v>594</v>
          </cell>
          <cell r="H14">
            <v>552</v>
          </cell>
          <cell r="I14">
            <v>378</v>
          </cell>
        </row>
        <row r="15">
          <cell r="A15" t="str">
            <v>53</v>
          </cell>
          <cell r="C15">
            <v>2468</v>
          </cell>
          <cell r="D15">
            <v>2003</v>
          </cell>
          <cell r="E15">
            <v>3204</v>
          </cell>
          <cell r="F15">
            <v>441</v>
          </cell>
          <cell r="G15">
            <v>568</v>
          </cell>
          <cell r="H15">
            <v>529</v>
          </cell>
          <cell r="I15">
            <v>347</v>
          </cell>
        </row>
        <row r="16">
          <cell r="A16" t="str">
            <v>54</v>
          </cell>
          <cell r="C16">
            <v>2596</v>
          </cell>
          <cell r="D16">
            <v>1943</v>
          </cell>
          <cell r="E16">
            <v>2959</v>
          </cell>
          <cell r="F16">
            <v>453</v>
          </cell>
          <cell r="G16">
            <v>623</v>
          </cell>
          <cell r="H16">
            <v>508</v>
          </cell>
          <cell r="I16">
            <v>371</v>
          </cell>
        </row>
        <row r="17">
          <cell r="A17" t="str">
            <v>55</v>
          </cell>
          <cell r="C17">
            <v>2766</v>
          </cell>
          <cell r="D17">
            <v>2222</v>
          </cell>
          <cell r="E17">
            <v>3104</v>
          </cell>
          <cell r="F17">
            <v>502</v>
          </cell>
          <cell r="G17">
            <v>727</v>
          </cell>
          <cell r="H17">
            <v>549</v>
          </cell>
          <cell r="I17">
            <v>349</v>
          </cell>
        </row>
        <row r="18">
          <cell r="A18" t="str">
            <v>56</v>
          </cell>
          <cell r="C18">
            <v>2635</v>
          </cell>
          <cell r="D18">
            <v>2235</v>
          </cell>
          <cell r="E18">
            <v>3085</v>
          </cell>
          <cell r="F18">
            <v>524</v>
          </cell>
          <cell r="G18">
            <v>658</v>
          </cell>
          <cell r="H18">
            <v>519</v>
          </cell>
          <cell r="I18">
            <v>360</v>
          </cell>
        </row>
        <row r="19">
          <cell r="A19" t="str">
            <v>57</v>
          </cell>
          <cell r="C19">
            <v>2820</v>
          </cell>
          <cell r="D19">
            <v>2229</v>
          </cell>
          <cell r="E19">
            <v>2776</v>
          </cell>
          <cell r="F19">
            <v>535</v>
          </cell>
          <cell r="G19">
            <v>564</v>
          </cell>
          <cell r="H19">
            <v>483</v>
          </cell>
          <cell r="I19">
            <v>392</v>
          </cell>
        </row>
        <row r="20">
          <cell r="A20" t="str">
            <v>58</v>
          </cell>
          <cell r="C20">
            <v>2857</v>
          </cell>
          <cell r="D20">
            <v>2294</v>
          </cell>
          <cell r="E20">
            <v>2809</v>
          </cell>
          <cell r="F20">
            <v>534</v>
          </cell>
          <cell r="G20">
            <v>680</v>
          </cell>
          <cell r="H20">
            <v>526</v>
          </cell>
          <cell r="I20">
            <v>403</v>
          </cell>
        </row>
        <row r="21">
          <cell r="A21" t="str">
            <v>59</v>
          </cell>
          <cell r="C21">
            <v>3008</v>
          </cell>
          <cell r="D21">
            <v>2418</v>
          </cell>
          <cell r="E21">
            <v>2643</v>
          </cell>
          <cell r="F21">
            <v>571</v>
          </cell>
          <cell r="G21">
            <v>592</v>
          </cell>
          <cell r="H21">
            <v>565</v>
          </cell>
          <cell r="I21">
            <v>447</v>
          </cell>
        </row>
        <row r="22">
          <cell r="A22" t="str">
            <v>60</v>
          </cell>
          <cell r="C22">
            <v>3061</v>
          </cell>
          <cell r="D22">
            <v>2552</v>
          </cell>
          <cell r="E22">
            <v>2613</v>
          </cell>
          <cell r="F22">
            <v>641</v>
          </cell>
          <cell r="G22">
            <v>608</v>
          </cell>
          <cell r="H22">
            <v>540</v>
          </cell>
          <cell r="I22">
            <v>419</v>
          </cell>
        </row>
        <row r="23">
          <cell r="A23" t="str">
            <v>62</v>
          </cell>
          <cell r="C23">
            <v>3088</v>
          </cell>
          <cell r="D23">
            <v>2528</v>
          </cell>
          <cell r="E23">
            <v>2447</v>
          </cell>
          <cell r="F23">
            <v>719</v>
          </cell>
          <cell r="G23">
            <v>603</v>
          </cell>
          <cell r="H23">
            <v>528</v>
          </cell>
          <cell r="I23">
            <v>428</v>
          </cell>
        </row>
        <row r="24">
          <cell r="A24" t="str">
            <v>62</v>
          </cell>
          <cell r="C24">
            <v>3218</v>
          </cell>
          <cell r="D24">
            <v>2532</v>
          </cell>
          <cell r="E24">
            <v>2419</v>
          </cell>
          <cell r="F24">
            <v>710</v>
          </cell>
          <cell r="G24">
            <v>565</v>
          </cell>
          <cell r="H24">
            <v>534</v>
          </cell>
          <cell r="I24">
            <v>404</v>
          </cell>
        </row>
        <row r="25">
          <cell r="A25" t="str">
            <v>63</v>
          </cell>
          <cell r="C25">
            <v>3311</v>
          </cell>
          <cell r="D25">
            <v>2865</v>
          </cell>
          <cell r="E25">
            <v>2606</v>
          </cell>
          <cell r="F25">
            <v>824</v>
          </cell>
          <cell r="G25">
            <v>597</v>
          </cell>
          <cell r="H25">
            <v>609</v>
          </cell>
          <cell r="I25">
            <v>390</v>
          </cell>
        </row>
        <row r="26">
          <cell r="A26" t="str">
            <v>元</v>
          </cell>
          <cell r="C26">
            <v>3400</v>
          </cell>
          <cell r="D26">
            <v>2828</v>
          </cell>
          <cell r="E26">
            <v>2389</v>
          </cell>
          <cell r="F26">
            <v>827</v>
          </cell>
          <cell r="G26">
            <v>526</v>
          </cell>
          <cell r="H26">
            <v>633</v>
          </cell>
          <cell r="I26">
            <v>356</v>
          </cell>
        </row>
        <row r="27">
          <cell r="A27" t="str">
            <v>2</v>
          </cell>
          <cell r="C27">
            <v>3565</v>
          </cell>
          <cell r="D27">
            <v>2746</v>
          </cell>
          <cell r="E27">
            <v>2330</v>
          </cell>
          <cell r="F27">
            <v>971</v>
          </cell>
          <cell r="G27">
            <v>525</v>
          </cell>
          <cell r="H27">
            <v>637</v>
          </cell>
          <cell r="I27">
            <v>370</v>
          </cell>
        </row>
        <row r="28">
          <cell r="A28" t="str">
            <v>3</v>
          </cell>
          <cell r="C28">
            <v>3657</v>
          </cell>
          <cell r="D28">
            <v>2935</v>
          </cell>
          <cell r="E28">
            <v>2291</v>
          </cell>
          <cell r="F28">
            <v>1022</v>
          </cell>
          <cell r="G28">
            <v>575</v>
          </cell>
          <cell r="H28">
            <v>686</v>
          </cell>
          <cell r="I28">
            <v>310</v>
          </cell>
        </row>
        <row r="29">
          <cell r="A29" t="str">
            <v>4</v>
          </cell>
          <cell r="C29">
            <v>3657</v>
          </cell>
          <cell r="D29">
            <v>3111</v>
          </cell>
          <cell r="E29">
            <v>2324</v>
          </cell>
          <cell r="F29">
            <v>1063</v>
          </cell>
          <cell r="G29">
            <v>558</v>
          </cell>
          <cell r="H29">
            <v>621</v>
          </cell>
          <cell r="I29">
            <v>365</v>
          </cell>
        </row>
        <row r="30">
          <cell r="A30" t="str">
            <v>5</v>
          </cell>
          <cell r="C30">
            <v>3809</v>
          </cell>
          <cell r="D30">
            <v>3137</v>
          </cell>
          <cell r="E30">
            <v>2242</v>
          </cell>
          <cell r="F30">
            <v>1208</v>
          </cell>
          <cell r="G30">
            <v>574</v>
          </cell>
          <cell r="H30">
            <v>641</v>
          </cell>
          <cell r="I30">
            <v>354</v>
          </cell>
        </row>
        <row r="31">
          <cell r="A31" t="str">
            <v>6</v>
          </cell>
          <cell r="C31">
            <v>3986</v>
          </cell>
          <cell r="D31">
            <v>2923</v>
          </cell>
          <cell r="E31">
            <v>2260</v>
          </cell>
          <cell r="F31">
            <v>1322</v>
          </cell>
          <cell r="G31">
            <v>594</v>
          </cell>
          <cell r="H31">
            <v>731</v>
          </cell>
          <cell r="I31">
            <v>365</v>
          </cell>
        </row>
        <row r="32">
          <cell r="A32" t="str">
            <v>7</v>
          </cell>
          <cell r="C32">
            <v>4329</v>
          </cell>
          <cell r="D32">
            <v>2493</v>
          </cell>
          <cell r="E32">
            <v>2771</v>
          </cell>
          <cell r="F32">
            <v>1154</v>
          </cell>
          <cell r="G32">
            <v>595</v>
          </cell>
          <cell r="H32">
            <v>789</v>
          </cell>
          <cell r="I32">
            <v>343</v>
          </cell>
        </row>
        <row r="33">
          <cell r="A33" t="str">
            <v>8</v>
          </cell>
          <cell r="C33">
            <v>4369</v>
          </cell>
          <cell r="D33">
            <v>2477</v>
          </cell>
          <cell r="E33">
            <v>2496</v>
          </cell>
          <cell r="F33">
            <v>1180</v>
          </cell>
          <cell r="G33">
            <v>537</v>
          </cell>
          <cell r="H33">
            <v>743</v>
          </cell>
          <cell r="I33">
            <v>339</v>
          </cell>
        </row>
        <row r="34">
          <cell r="A34" t="str">
            <v>9</v>
          </cell>
          <cell r="C34">
            <v>4538</v>
          </cell>
          <cell r="D34">
            <v>2496</v>
          </cell>
          <cell r="E34">
            <v>2419</v>
          </cell>
          <cell r="F34">
            <v>1232</v>
          </cell>
          <cell r="G34">
            <v>500</v>
          </cell>
          <cell r="H34">
            <v>801</v>
          </cell>
          <cell r="I34">
            <v>396</v>
          </cell>
        </row>
        <row r="35">
          <cell r="A35" t="str">
            <v>10</v>
          </cell>
          <cell r="C35">
            <v>4631</v>
          </cell>
          <cell r="D35">
            <v>2545</v>
          </cell>
          <cell r="E35">
            <v>2404</v>
          </cell>
          <cell r="F35">
            <v>1334</v>
          </cell>
          <cell r="G35">
            <v>510</v>
          </cell>
          <cell r="H35">
            <v>767</v>
          </cell>
          <cell r="I35">
            <v>511</v>
          </cell>
        </row>
        <row r="36">
          <cell r="A36" t="str">
            <v>11</v>
          </cell>
          <cell r="C36">
            <v>4906</v>
          </cell>
          <cell r="D36">
            <v>2701</v>
          </cell>
          <cell r="E36">
            <v>2367</v>
          </cell>
          <cell r="F36">
            <v>1498</v>
          </cell>
          <cell r="G36">
            <v>513</v>
          </cell>
          <cell r="H36">
            <v>764</v>
          </cell>
          <cell r="I36">
            <v>495</v>
          </cell>
        </row>
        <row r="37">
          <cell r="A37">
            <v>12</v>
          </cell>
          <cell r="C37">
            <v>5012</v>
          </cell>
          <cell r="D37">
            <v>2671</v>
          </cell>
          <cell r="E37">
            <v>2230</v>
          </cell>
          <cell r="F37">
            <v>1444</v>
          </cell>
          <cell r="G37">
            <v>441</v>
          </cell>
          <cell r="H37">
            <v>731</v>
          </cell>
          <cell r="I37">
            <v>489</v>
          </cell>
        </row>
        <row r="38">
          <cell r="A38">
            <v>13</v>
          </cell>
          <cell r="C38">
            <v>4909</v>
          </cell>
          <cell r="D38">
            <v>2662</v>
          </cell>
          <cell r="E38">
            <v>2219</v>
          </cell>
          <cell r="F38">
            <v>1473</v>
          </cell>
          <cell r="G38">
            <v>485</v>
          </cell>
          <cell r="H38">
            <v>805</v>
          </cell>
          <cell r="I38">
            <v>460</v>
          </cell>
        </row>
        <row r="39">
          <cell r="A39">
            <v>14</v>
          </cell>
          <cell r="C39">
            <v>4918</v>
          </cell>
          <cell r="D39">
            <v>2927</v>
          </cell>
          <cell r="E39">
            <v>2238</v>
          </cell>
          <cell r="F39">
            <v>1489</v>
          </cell>
          <cell r="G39">
            <v>494</v>
          </cell>
          <cell r="H39">
            <v>798</v>
          </cell>
          <cell r="I39">
            <v>478</v>
          </cell>
        </row>
        <row r="40">
          <cell r="A40">
            <v>15</v>
          </cell>
          <cell r="C40">
            <v>4934</v>
          </cell>
          <cell r="D40">
            <v>2881</v>
          </cell>
          <cell r="E40">
            <v>2241</v>
          </cell>
          <cell r="F40">
            <v>1610</v>
          </cell>
          <cell r="G40">
            <v>568</v>
          </cell>
          <cell r="H40">
            <v>742</v>
          </cell>
          <cell r="I40">
            <v>546</v>
          </cell>
        </row>
        <row r="41">
          <cell r="A41">
            <v>16</v>
          </cell>
          <cell r="C41">
            <v>5261</v>
          </cell>
          <cell r="D41">
            <v>2892</v>
          </cell>
          <cell r="E41">
            <v>2227</v>
          </cell>
          <cell r="F41">
            <v>1622</v>
          </cell>
          <cell r="G41">
            <v>544</v>
          </cell>
          <cell r="H41">
            <v>778</v>
          </cell>
          <cell r="I41">
            <v>517</v>
          </cell>
        </row>
        <row r="42">
          <cell r="A42">
            <v>17</v>
          </cell>
          <cell r="C42">
            <v>5291</v>
          </cell>
          <cell r="D42">
            <v>3292</v>
          </cell>
          <cell r="E42">
            <v>2270</v>
          </cell>
          <cell r="F42">
            <v>1686</v>
          </cell>
          <cell r="G42">
            <v>596</v>
          </cell>
          <cell r="H42">
            <v>760</v>
          </cell>
          <cell r="I42">
            <v>525</v>
          </cell>
        </row>
        <row r="43">
          <cell r="A43">
            <v>18</v>
          </cell>
          <cell r="C43">
            <v>5395</v>
          </cell>
          <cell r="D43">
            <v>3280</v>
          </cell>
          <cell r="E43">
            <v>2155</v>
          </cell>
          <cell r="F43">
            <v>1784</v>
          </cell>
          <cell r="G43">
            <v>683</v>
          </cell>
          <cell r="H43">
            <v>748</v>
          </cell>
          <cell r="I43">
            <v>471</v>
          </cell>
        </row>
        <row r="44">
          <cell r="A44">
            <v>19</v>
          </cell>
          <cell r="C44">
            <v>5478</v>
          </cell>
          <cell r="D44">
            <v>3198</v>
          </cell>
          <cell r="E44">
            <v>2087</v>
          </cell>
          <cell r="F44">
            <v>1908</v>
          </cell>
          <cell r="G44">
            <v>754</v>
          </cell>
          <cell r="H44">
            <v>771</v>
          </cell>
          <cell r="I44">
            <v>446</v>
          </cell>
        </row>
      </sheetData>
      <sheetData sheetId="18">
        <row r="1">
          <cell r="A1" t="str">
            <v>悪性新生物</v>
          </cell>
          <cell r="B1">
            <v>5478</v>
          </cell>
        </row>
        <row r="2">
          <cell r="A2" t="str">
            <v>心疾患</v>
          </cell>
          <cell r="B2">
            <v>3198</v>
          </cell>
        </row>
        <row r="3">
          <cell r="A3" t="str">
            <v>脳血管疾患</v>
          </cell>
          <cell r="B3">
            <v>2087</v>
          </cell>
        </row>
        <row r="4">
          <cell r="A4" t="str">
            <v>肺炎</v>
          </cell>
          <cell r="B4">
            <v>1908</v>
          </cell>
        </row>
        <row r="5">
          <cell r="A5" t="str">
            <v>不慮の事故</v>
          </cell>
          <cell r="B5">
            <v>771</v>
          </cell>
        </row>
        <row r="6">
          <cell r="A6" t="str">
            <v>老衰</v>
          </cell>
          <cell r="B6">
            <v>754</v>
          </cell>
        </row>
        <row r="7">
          <cell r="A7" t="str">
            <v>自殺</v>
          </cell>
          <cell r="B7">
            <v>446</v>
          </cell>
        </row>
        <row r="8">
          <cell r="A8" t="str">
            <v>腎不全</v>
          </cell>
          <cell r="B8">
            <v>387</v>
          </cell>
        </row>
        <row r="9">
          <cell r="A9" t="str">
            <v>慢性閉塞</v>
          </cell>
          <cell r="B9">
            <v>244</v>
          </cell>
        </row>
        <row r="10">
          <cell r="A10" t="str">
            <v>肝疾患</v>
          </cell>
          <cell r="B10">
            <v>224</v>
          </cell>
        </row>
        <row r="11">
          <cell r="A11" t="str">
            <v>その他</v>
          </cell>
          <cell r="B11">
            <v>3413</v>
          </cell>
        </row>
      </sheetData>
      <sheetData sheetId="40">
        <row r="19">
          <cell r="B19" t="str">
            <v>第１児</v>
          </cell>
          <cell r="C19" t="str">
            <v>第２児</v>
          </cell>
          <cell r="D19" t="str">
            <v>第３児</v>
          </cell>
          <cell r="E19" t="str">
            <v>第４児</v>
          </cell>
          <cell r="F19" t="str">
            <v>第５児以上</v>
          </cell>
        </row>
        <row r="20">
          <cell r="A20" t="str">
            <v>実数</v>
          </cell>
          <cell r="B20">
            <v>8594</v>
          </cell>
          <cell r="C20">
            <v>7242</v>
          </cell>
          <cell r="D20">
            <v>2128</v>
          </cell>
          <cell r="E20">
            <v>322</v>
          </cell>
          <cell r="F20">
            <v>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30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11.7</v>
          </cell>
          <cell r="C10">
            <v>12.8</v>
          </cell>
        </row>
        <row r="11">
          <cell r="A11">
            <v>48</v>
          </cell>
          <cell r="B11">
            <v>11.3</v>
          </cell>
          <cell r="C11">
            <v>14.1</v>
          </cell>
        </row>
        <row r="12">
          <cell r="A12">
            <v>49</v>
          </cell>
          <cell r="B12">
            <v>10.8</v>
          </cell>
          <cell r="C12">
            <v>12.3</v>
          </cell>
        </row>
        <row r="13">
          <cell r="A13">
            <v>50</v>
          </cell>
          <cell r="B13">
            <v>10</v>
          </cell>
          <cell r="C13">
            <v>10.8</v>
          </cell>
        </row>
        <row r="14">
          <cell r="A14">
            <v>51</v>
          </cell>
          <cell r="B14">
            <v>9.3</v>
          </cell>
          <cell r="C14">
            <v>9.9</v>
          </cell>
        </row>
        <row r="15">
          <cell r="A15">
            <v>52</v>
          </cell>
          <cell r="B15">
            <v>8.9</v>
          </cell>
          <cell r="C15">
            <v>8.9</v>
          </cell>
        </row>
        <row r="16">
          <cell r="A16">
            <v>53</v>
          </cell>
          <cell r="B16">
            <v>8.4</v>
          </cell>
          <cell r="C16">
            <v>8.1</v>
          </cell>
        </row>
        <row r="17">
          <cell r="A17">
            <v>54</v>
          </cell>
          <cell r="B17">
            <v>7.9</v>
          </cell>
          <cell r="C17">
            <v>8</v>
          </cell>
        </row>
        <row r="18">
          <cell r="A18">
            <v>55</v>
          </cell>
          <cell r="B18">
            <v>7.5</v>
          </cell>
          <cell r="C18">
            <v>7.6</v>
          </cell>
        </row>
        <row r="19">
          <cell r="A19">
            <v>56</v>
          </cell>
          <cell r="B19">
            <v>7.1</v>
          </cell>
          <cell r="C19">
            <v>7</v>
          </cell>
        </row>
        <row r="20">
          <cell r="A20">
            <v>57</v>
          </cell>
          <cell r="B20">
            <v>6.6</v>
          </cell>
          <cell r="C20">
            <v>6.9</v>
          </cell>
        </row>
        <row r="21">
          <cell r="A21">
            <v>58</v>
          </cell>
          <cell r="B21">
            <v>6.2</v>
          </cell>
          <cell r="C21">
            <v>6.2</v>
          </cell>
        </row>
        <row r="22">
          <cell r="A22">
            <v>59</v>
          </cell>
          <cell r="B22">
            <v>6</v>
          </cell>
          <cell r="C22">
            <v>5.4</v>
          </cell>
        </row>
        <row r="23">
          <cell r="A23">
            <v>60</v>
          </cell>
          <cell r="B23">
            <v>5.5</v>
          </cell>
          <cell r="C23">
            <v>6.2</v>
          </cell>
        </row>
        <row r="24">
          <cell r="A24">
            <v>61</v>
          </cell>
          <cell r="B24">
            <v>5.2</v>
          </cell>
          <cell r="C24">
            <v>4.7</v>
          </cell>
        </row>
        <row r="25">
          <cell r="A25">
            <v>62</v>
          </cell>
          <cell r="B25">
            <v>5</v>
          </cell>
          <cell r="C25">
            <v>4.2</v>
          </cell>
        </row>
        <row r="26">
          <cell r="A26">
            <v>63</v>
          </cell>
          <cell r="B26">
            <v>4.8</v>
          </cell>
          <cell r="C26">
            <v>4.6</v>
          </cell>
        </row>
        <row r="27">
          <cell r="A27">
            <v>1</v>
          </cell>
          <cell r="B27">
            <v>4.6</v>
          </cell>
          <cell r="C27">
            <v>4.3</v>
          </cell>
        </row>
        <row r="28">
          <cell r="A28">
            <v>2</v>
          </cell>
          <cell r="B28">
            <v>4.6</v>
          </cell>
          <cell r="C28">
            <v>3.9</v>
          </cell>
        </row>
        <row r="29">
          <cell r="A29">
            <v>3</v>
          </cell>
          <cell r="B29">
            <v>4.4</v>
          </cell>
          <cell r="C29">
            <v>3.9</v>
          </cell>
        </row>
        <row r="30">
          <cell r="A30">
            <v>4</v>
          </cell>
          <cell r="B30">
            <v>4.5</v>
          </cell>
          <cell r="C30">
            <v>4.3</v>
          </cell>
        </row>
        <row r="31">
          <cell r="A31">
            <v>5</v>
          </cell>
          <cell r="B31">
            <v>4.3</v>
          </cell>
          <cell r="C31">
            <v>4.1</v>
          </cell>
        </row>
        <row r="32">
          <cell r="A32">
            <v>6</v>
          </cell>
          <cell r="B32">
            <v>4.2</v>
          </cell>
          <cell r="C32">
            <v>4</v>
          </cell>
        </row>
        <row r="33">
          <cell r="A33">
            <v>7</v>
          </cell>
          <cell r="B33">
            <v>4.3</v>
          </cell>
          <cell r="C33">
            <v>3.7</v>
          </cell>
        </row>
        <row r="34">
          <cell r="A34">
            <v>8</v>
          </cell>
          <cell r="B34">
            <v>3.8</v>
          </cell>
          <cell r="C34">
            <v>3.7</v>
          </cell>
        </row>
        <row r="35">
          <cell r="A35">
            <v>9</v>
          </cell>
          <cell r="B35">
            <v>3.7</v>
          </cell>
          <cell r="C35">
            <v>3.9</v>
          </cell>
        </row>
        <row r="36">
          <cell r="A36">
            <v>10</v>
          </cell>
          <cell r="B36">
            <v>3.6</v>
          </cell>
          <cell r="C36">
            <v>3.9</v>
          </cell>
        </row>
        <row r="37">
          <cell r="A37">
            <v>11</v>
          </cell>
          <cell r="B37">
            <v>3.4</v>
          </cell>
          <cell r="C37">
            <v>3.4</v>
          </cell>
        </row>
        <row r="38">
          <cell r="A38">
            <v>12</v>
          </cell>
          <cell r="B38">
            <v>3.2</v>
          </cell>
          <cell r="C38">
            <v>2.6</v>
          </cell>
        </row>
        <row r="39">
          <cell r="A39">
            <v>13</v>
          </cell>
          <cell r="B39">
            <v>3.1</v>
          </cell>
          <cell r="C39">
            <v>3.1</v>
          </cell>
        </row>
        <row r="40">
          <cell r="A40">
            <v>14</v>
          </cell>
          <cell r="B40">
            <v>3</v>
          </cell>
          <cell r="C40">
            <v>3.2</v>
          </cell>
        </row>
        <row r="41">
          <cell r="A41">
            <v>15</v>
          </cell>
          <cell r="B41">
            <v>3</v>
          </cell>
          <cell r="C41">
            <v>2.7</v>
          </cell>
        </row>
        <row r="42">
          <cell r="A42">
            <v>16</v>
          </cell>
          <cell r="B42">
            <v>2.8</v>
          </cell>
          <cell r="C42">
            <v>2.6</v>
          </cell>
        </row>
        <row r="43">
          <cell r="A43">
            <v>17</v>
          </cell>
          <cell r="B43">
            <v>2.8</v>
          </cell>
          <cell r="C43">
            <v>3</v>
          </cell>
        </row>
        <row r="44">
          <cell r="A44">
            <v>18</v>
          </cell>
          <cell r="B44">
            <v>2.6</v>
          </cell>
          <cell r="C44">
            <v>3.3</v>
          </cell>
        </row>
        <row r="45">
          <cell r="A45">
            <v>19</v>
          </cell>
          <cell r="B45">
            <v>2.4</v>
          </cell>
          <cell r="C45">
            <v>2.6</v>
          </cell>
        </row>
      </sheetData>
      <sheetData sheetId="31">
        <row r="1">
          <cell r="A1" t="str">
            <v>先天奇形、変形及び染色体異常</v>
          </cell>
          <cell r="B1">
            <v>15</v>
          </cell>
        </row>
        <row r="2">
          <cell r="A2" t="str">
            <v>周産期に特異的な呼吸障害及び心血管障害</v>
          </cell>
          <cell r="B2">
            <v>10</v>
          </cell>
        </row>
        <row r="3">
          <cell r="A3" t="str">
            <v>乳幼児突然死症候群</v>
          </cell>
          <cell r="B3">
            <v>3</v>
          </cell>
        </row>
        <row r="4">
          <cell r="A4" t="str">
            <v>妊娠期間及び胎児発育に関する障害</v>
          </cell>
          <cell r="B4">
            <v>3</v>
          </cell>
        </row>
        <row r="5">
          <cell r="A5" t="str">
            <v>不慮の事故</v>
          </cell>
          <cell r="B5">
            <v>2</v>
          </cell>
        </row>
        <row r="6">
          <cell r="A6" t="str">
            <v>その他の周産期に発生した病態</v>
          </cell>
          <cell r="B6">
            <v>2</v>
          </cell>
        </row>
        <row r="7">
          <cell r="A7" t="str">
            <v>その他</v>
          </cell>
          <cell r="B7">
            <v>8</v>
          </cell>
        </row>
      </sheetData>
      <sheetData sheetId="35">
        <row r="1">
          <cell r="B1" t="str">
            <v>全国（自然）</v>
          </cell>
          <cell r="C1" t="str">
            <v>岐阜県（自然）</v>
          </cell>
          <cell r="D1" t="str">
            <v>全国（人工）</v>
          </cell>
          <cell r="E1" t="str">
            <v>岐阜県（人工）</v>
          </cell>
        </row>
        <row r="8">
          <cell r="A8">
            <v>47</v>
          </cell>
          <cell r="B8">
            <v>37.8</v>
          </cell>
          <cell r="C8">
            <v>36.3</v>
          </cell>
          <cell r="D8">
            <v>20.1</v>
          </cell>
          <cell r="E8">
            <v>16.3</v>
          </cell>
        </row>
        <row r="9">
          <cell r="A9">
            <v>48</v>
          </cell>
          <cell r="B9">
            <v>35.6</v>
          </cell>
          <cell r="C9">
            <v>34.4</v>
          </cell>
          <cell r="D9">
            <v>17</v>
          </cell>
          <cell r="E9">
            <v>11.6</v>
          </cell>
        </row>
        <row r="10">
          <cell r="A10">
            <v>49</v>
          </cell>
          <cell r="B10">
            <v>34.9</v>
          </cell>
          <cell r="C10">
            <v>33.6</v>
          </cell>
          <cell r="D10">
            <v>16.4</v>
          </cell>
          <cell r="E10">
            <v>11.9</v>
          </cell>
        </row>
        <row r="11">
          <cell r="A11">
            <v>50</v>
          </cell>
          <cell r="B11">
            <v>33.8</v>
          </cell>
          <cell r="C11">
            <v>31.3</v>
          </cell>
          <cell r="D11">
            <v>17.1</v>
          </cell>
          <cell r="E11">
            <v>11.6</v>
          </cell>
        </row>
        <row r="12">
          <cell r="A12">
            <v>51</v>
          </cell>
          <cell r="B12">
            <v>33.1</v>
          </cell>
          <cell r="C12">
            <v>32.2</v>
          </cell>
          <cell r="D12">
            <v>19.6</v>
          </cell>
          <cell r="E12">
            <v>13.8</v>
          </cell>
        </row>
        <row r="13">
          <cell r="A13">
            <v>52</v>
          </cell>
          <cell r="B13">
            <v>32.6</v>
          </cell>
          <cell r="C13">
            <v>29.6</v>
          </cell>
          <cell r="D13">
            <v>18.9</v>
          </cell>
          <cell r="E13">
            <v>14.1</v>
          </cell>
        </row>
        <row r="14">
          <cell r="A14">
            <v>53</v>
          </cell>
          <cell r="B14">
            <v>31.1</v>
          </cell>
          <cell r="C14">
            <v>28.8</v>
          </cell>
          <cell r="D14">
            <v>17.6</v>
          </cell>
          <cell r="E14">
            <v>12.6</v>
          </cell>
        </row>
        <row r="15">
          <cell r="A15">
            <v>54</v>
          </cell>
          <cell r="B15">
            <v>29.6</v>
          </cell>
          <cell r="C15">
            <v>27.1</v>
          </cell>
          <cell r="D15">
            <v>18.1</v>
          </cell>
          <cell r="E15">
            <v>15.4</v>
          </cell>
        </row>
        <row r="16">
          <cell r="A16">
            <v>55</v>
          </cell>
          <cell r="B16">
            <v>28.8</v>
          </cell>
          <cell r="C16">
            <v>25</v>
          </cell>
          <cell r="D16">
            <v>18</v>
          </cell>
          <cell r="E16">
            <v>12.6</v>
          </cell>
        </row>
        <row r="17">
          <cell r="A17">
            <v>56</v>
          </cell>
          <cell r="B17">
            <v>28.8</v>
          </cell>
          <cell r="C17">
            <v>25</v>
          </cell>
          <cell r="D17">
            <v>20.5</v>
          </cell>
          <cell r="E17">
            <v>15</v>
          </cell>
        </row>
        <row r="18">
          <cell r="A18">
            <v>57</v>
          </cell>
          <cell r="B18">
            <v>27.7</v>
          </cell>
          <cell r="C18">
            <v>25.4</v>
          </cell>
          <cell r="D18">
            <v>21.3</v>
          </cell>
          <cell r="E18">
            <v>21.3</v>
          </cell>
        </row>
        <row r="19">
          <cell r="A19">
            <v>58</v>
          </cell>
          <cell r="B19">
            <v>25.4</v>
          </cell>
          <cell r="C19">
            <v>21.8</v>
          </cell>
          <cell r="D19">
            <v>20.1</v>
          </cell>
          <cell r="E19">
            <v>15.8</v>
          </cell>
        </row>
        <row r="20">
          <cell r="A20">
            <v>59</v>
          </cell>
          <cell r="B20">
            <v>24.3</v>
          </cell>
          <cell r="C20">
            <v>23.1</v>
          </cell>
          <cell r="D20">
            <v>22</v>
          </cell>
          <cell r="E20">
            <v>17.6</v>
          </cell>
        </row>
        <row r="21">
          <cell r="A21">
            <v>60</v>
          </cell>
          <cell r="B21">
            <v>22.1</v>
          </cell>
          <cell r="C21">
            <v>19.6</v>
          </cell>
          <cell r="D21">
            <v>23.9</v>
          </cell>
          <cell r="E21">
            <v>18.1</v>
          </cell>
        </row>
        <row r="22">
          <cell r="A22">
            <v>61</v>
          </cell>
          <cell r="B22">
            <v>21.4</v>
          </cell>
          <cell r="C22">
            <v>18.2</v>
          </cell>
          <cell r="D22">
            <v>23.9</v>
          </cell>
          <cell r="E22">
            <v>19.6</v>
          </cell>
        </row>
        <row r="23">
          <cell r="A23">
            <v>62</v>
          </cell>
          <cell r="B23">
            <v>21.2</v>
          </cell>
          <cell r="C23">
            <v>18.2</v>
          </cell>
          <cell r="D23">
            <v>24</v>
          </cell>
          <cell r="E23">
            <v>19.9</v>
          </cell>
        </row>
        <row r="24">
          <cell r="A24">
            <v>63</v>
          </cell>
          <cell r="B24">
            <v>19.5</v>
          </cell>
          <cell r="C24">
            <v>17.2</v>
          </cell>
          <cell r="D24">
            <v>23.9</v>
          </cell>
          <cell r="E24">
            <v>22.4</v>
          </cell>
        </row>
        <row r="25">
          <cell r="A25">
            <v>1</v>
          </cell>
          <cell r="B25">
            <v>18.9</v>
          </cell>
          <cell r="C25">
            <v>16.9</v>
          </cell>
          <cell r="D25">
            <v>23.5</v>
          </cell>
          <cell r="E25">
            <v>18.3</v>
          </cell>
        </row>
        <row r="26">
          <cell r="A26">
            <v>2</v>
          </cell>
          <cell r="B26">
            <v>18.3</v>
          </cell>
          <cell r="C26">
            <v>16.5</v>
          </cell>
          <cell r="D26">
            <v>24</v>
          </cell>
          <cell r="E26">
            <v>20.1</v>
          </cell>
        </row>
        <row r="27">
          <cell r="A27">
            <v>3</v>
          </cell>
          <cell r="B27">
            <v>17.5</v>
          </cell>
          <cell r="C27">
            <v>16.8</v>
          </cell>
          <cell r="D27">
            <v>22.1</v>
          </cell>
          <cell r="E27">
            <v>18.4</v>
          </cell>
        </row>
        <row r="28">
          <cell r="A28">
            <v>4</v>
          </cell>
          <cell r="B28">
            <v>17.2</v>
          </cell>
          <cell r="C28">
            <v>15.7</v>
          </cell>
          <cell r="D28">
            <v>21.6</v>
          </cell>
          <cell r="E28">
            <v>17</v>
          </cell>
        </row>
        <row r="29">
          <cell r="A29">
            <v>5</v>
          </cell>
          <cell r="B29">
            <v>16.4</v>
          </cell>
          <cell r="C29">
            <v>15.3</v>
          </cell>
          <cell r="D29">
            <v>20.2</v>
          </cell>
          <cell r="E29">
            <v>15.6</v>
          </cell>
        </row>
        <row r="30">
          <cell r="A30">
            <v>6</v>
          </cell>
          <cell r="B30">
            <v>15.4</v>
          </cell>
          <cell r="C30">
            <v>15.6</v>
          </cell>
          <cell r="D30">
            <v>18.1</v>
          </cell>
          <cell r="E30">
            <v>15.3</v>
          </cell>
        </row>
        <row r="31">
          <cell r="A31">
            <v>7</v>
          </cell>
          <cell r="B31">
            <v>14.9</v>
          </cell>
          <cell r="C31">
            <v>12.9</v>
          </cell>
          <cell r="D31">
            <v>17.2</v>
          </cell>
          <cell r="E31">
            <v>13.9</v>
          </cell>
        </row>
        <row r="32">
          <cell r="A32">
            <v>8</v>
          </cell>
          <cell r="B32">
            <v>14.7</v>
          </cell>
          <cell r="C32">
            <v>12.4</v>
          </cell>
          <cell r="D32">
            <v>17</v>
          </cell>
          <cell r="E32">
            <v>15.2</v>
          </cell>
        </row>
        <row r="33">
          <cell r="A33">
            <v>9</v>
          </cell>
          <cell r="B33">
            <v>14.2</v>
          </cell>
          <cell r="C33">
            <v>14.6</v>
          </cell>
          <cell r="D33">
            <v>17.9</v>
          </cell>
          <cell r="E33">
            <v>15.6</v>
          </cell>
        </row>
        <row r="34">
          <cell r="A34">
            <v>10</v>
          </cell>
          <cell r="B34">
            <v>13.6</v>
          </cell>
          <cell r="C34">
            <v>12.3</v>
          </cell>
          <cell r="D34">
            <v>17.8</v>
          </cell>
          <cell r="E34">
            <v>13.2</v>
          </cell>
        </row>
        <row r="35">
          <cell r="A35">
            <v>11</v>
          </cell>
          <cell r="B35">
            <v>13.7</v>
          </cell>
          <cell r="C35">
            <v>12.1</v>
          </cell>
          <cell r="D35">
            <v>17.9</v>
          </cell>
          <cell r="E35">
            <v>15.2</v>
          </cell>
        </row>
        <row r="36">
          <cell r="A36">
            <v>12</v>
          </cell>
          <cell r="B36">
            <v>13.2</v>
          </cell>
          <cell r="C36">
            <v>11.9</v>
          </cell>
          <cell r="D36">
            <v>18.1</v>
          </cell>
          <cell r="E36">
            <v>17.3</v>
          </cell>
        </row>
        <row r="37">
          <cell r="A37">
            <v>13</v>
          </cell>
          <cell r="B37">
            <v>13</v>
          </cell>
          <cell r="C37">
            <v>13.1</v>
          </cell>
          <cell r="D37">
            <v>18</v>
          </cell>
          <cell r="E37">
            <v>15.9</v>
          </cell>
        </row>
        <row r="38">
          <cell r="A38">
            <v>14</v>
          </cell>
          <cell r="B38">
            <v>12.7</v>
          </cell>
          <cell r="C38">
            <v>14.1</v>
          </cell>
          <cell r="D38">
            <v>18.3</v>
          </cell>
          <cell r="E38">
            <v>14.7</v>
          </cell>
        </row>
        <row r="39">
          <cell r="A39">
            <v>15</v>
          </cell>
          <cell r="B39">
            <v>12.6</v>
          </cell>
          <cell r="C39">
            <v>10.5</v>
          </cell>
          <cell r="D39">
            <v>17.8</v>
          </cell>
          <cell r="E39">
            <v>14</v>
          </cell>
        </row>
        <row r="40">
          <cell r="A40">
            <v>16</v>
          </cell>
          <cell r="B40">
            <v>12.5</v>
          </cell>
          <cell r="C40">
            <v>12.4</v>
          </cell>
          <cell r="D40">
            <v>17.5</v>
          </cell>
          <cell r="E40">
            <v>14.5</v>
          </cell>
        </row>
        <row r="41">
          <cell r="A41">
            <v>17</v>
          </cell>
          <cell r="B41">
            <v>12.3</v>
          </cell>
          <cell r="C41">
            <v>13.4</v>
          </cell>
          <cell r="D41">
            <v>16.7</v>
          </cell>
          <cell r="E41">
            <v>12.4</v>
          </cell>
        </row>
        <row r="42">
          <cell r="A42">
            <v>18</v>
          </cell>
          <cell r="B42">
            <v>11.9</v>
          </cell>
          <cell r="C42">
            <v>11.2</v>
          </cell>
          <cell r="D42">
            <v>15.6</v>
          </cell>
          <cell r="E42">
            <v>13.7</v>
          </cell>
        </row>
        <row r="43">
          <cell r="A43">
            <v>19</v>
          </cell>
          <cell r="B43">
            <v>11.7</v>
          </cell>
          <cell r="C43">
            <v>10.4</v>
          </cell>
          <cell r="D43">
            <v>14.5</v>
          </cell>
          <cell r="E43">
            <v>13.3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9"/>
  <sheetViews>
    <sheetView tabSelected="1" zoomScalePageLayoutView="0" workbookViewId="0" topLeftCell="A1">
      <selection activeCell="J14" sqref="J14:M1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1:54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1" t="s">
        <v>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1.25">
      <c r="A3" s="5"/>
      <c r="B3" s="5"/>
      <c r="C3" s="5" t="s">
        <v>34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1.25">
      <c r="A4" s="5"/>
      <c r="B4" s="5"/>
      <c r="C4" s="5"/>
      <c r="D4" s="5" t="s">
        <v>35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1.25">
      <c r="A5" s="5"/>
      <c r="B5" s="5"/>
      <c r="C5" s="5"/>
      <c r="D5" s="5" t="s">
        <v>36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1.25">
      <c r="A6" s="5"/>
      <c r="B6" s="5"/>
      <c r="C6" s="5"/>
      <c r="D6" s="5" t="s">
        <v>37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1.25">
      <c r="A8" s="5"/>
      <c r="B8" s="5"/>
      <c r="C8" s="5" t="s">
        <v>79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1.25">
      <c r="A9" s="5"/>
      <c r="B9" s="5"/>
      <c r="C9" s="18" t="s">
        <v>32</v>
      </c>
      <c r="D9" s="23"/>
      <c r="E9" s="19"/>
      <c r="F9" s="14" t="s">
        <v>38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15"/>
      <c r="R9" s="23" t="s">
        <v>46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4" t="s">
        <v>47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15"/>
      <c r="AT9" s="5"/>
      <c r="AU9" s="5"/>
      <c r="AV9" s="5"/>
      <c r="AW9" s="5"/>
      <c r="AX9" s="5"/>
      <c r="AY9" s="5"/>
      <c r="AZ9" s="5"/>
      <c r="BA9" s="5"/>
      <c r="BB9" s="5"/>
    </row>
    <row r="10" spans="1:54" ht="11.25">
      <c r="A10" s="5"/>
      <c r="B10" s="5"/>
      <c r="C10" s="16"/>
      <c r="D10" s="26"/>
      <c r="E10" s="17"/>
      <c r="F10" s="26" t="s">
        <v>39</v>
      </c>
      <c r="G10" s="26"/>
      <c r="H10" s="26"/>
      <c r="I10" s="26"/>
      <c r="J10" s="14" t="s">
        <v>40</v>
      </c>
      <c r="K10" s="27"/>
      <c r="L10" s="27"/>
      <c r="M10" s="15"/>
      <c r="N10" s="26" t="s">
        <v>41</v>
      </c>
      <c r="O10" s="26"/>
      <c r="P10" s="26"/>
      <c r="Q10" s="26"/>
      <c r="R10" s="14" t="s">
        <v>42</v>
      </c>
      <c r="S10" s="27"/>
      <c r="T10" s="27"/>
      <c r="U10" s="15"/>
      <c r="V10" s="14" t="s">
        <v>43</v>
      </c>
      <c r="W10" s="27"/>
      <c r="X10" s="27"/>
      <c r="Y10" s="27"/>
      <c r="Z10" s="14" t="s">
        <v>44</v>
      </c>
      <c r="AA10" s="27"/>
      <c r="AB10" s="27"/>
      <c r="AC10" s="15"/>
      <c r="AD10" s="27" t="s">
        <v>45</v>
      </c>
      <c r="AE10" s="27"/>
      <c r="AF10" s="27"/>
      <c r="AG10" s="15"/>
      <c r="AH10" s="14" t="s">
        <v>39</v>
      </c>
      <c r="AI10" s="27"/>
      <c r="AJ10" s="27"/>
      <c r="AK10" s="15"/>
      <c r="AL10" s="26" t="s">
        <v>40</v>
      </c>
      <c r="AM10" s="26"/>
      <c r="AN10" s="26"/>
      <c r="AO10" s="26"/>
      <c r="AP10" s="14" t="s">
        <v>41</v>
      </c>
      <c r="AQ10" s="27"/>
      <c r="AR10" s="27"/>
      <c r="AS10" s="1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1.25">
      <c r="A11" s="5"/>
      <c r="B11" s="5"/>
      <c r="C11" s="24">
        <v>47</v>
      </c>
      <c r="D11" s="25"/>
      <c r="E11" s="25"/>
      <c r="F11" s="44">
        <v>17407</v>
      </c>
      <c r="G11" s="45"/>
      <c r="H11" s="45"/>
      <c r="I11" s="46"/>
      <c r="J11" s="53">
        <v>10.4</v>
      </c>
      <c r="K11" s="53"/>
      <c r="L11" s="53"/>
      <c r="M11" s="53"/>
      <c r="N11" s="55">
        <v>9.7</v>
      </c>
      <c r="O11" s="56"/>
      <c r="P11" s="56"/>
      <c r="Q11" s="57"/>
      <c r="R11" s="53">
        <v>26.7</v>
      </c>
      <c r="S11" s="53"/>
      <c r="T11" s="53"/>
      <c r="U11" s="53"/>
      <c r="V11" s="55">
        <v>24.2</v>
      </c>
      <c r="W11" s="56"/>
      <c r="X11" s="56"/>
      <c r="Y11" s="57"/>
      <c r="Z11" s="53">
        <v>26.3</v>
      </c>
      <c r="AA11" s="53"/>
      <c r="AB11" s="53"/>
      <c r="AC11" s="53"/>
      <c r="AD11" s="55">
        <v>23.7</v>
      </c>
      <c r="AE11" s="56"/>
      <c r="AF11" s="56"/>
      <c r="AG11" s="57"/>
      <c r="AH11" s="48">
        <v>1447</v>
      </c>
      <c r="AI11" s="48"/>
      <c r="AJ11" s="48"/>
      <c r="AK11" s="48"/>
      <c r="AL11" s="63">
        <v>1.02</v>
      </c>
      <c r="AM11" s="64"/>
      <c r="AN11" s="64"/>
      <c r="AO11" s="65"/>
      <c r="AP11" s="67">
        <v>0.81</v>
      </c>
      <c r="AQ11" s="67"/>
      <c r="AR11" s="67"/>
      <c r="AS11" s="68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1.25">
      <c r="A12" s="5"/>
      <c r="B12" s="5"/>
      <c r="C12" s="24">
        <v>48</v>
      </c>
      <c r="D12" s="25"/>
      <c r="E12" s="25"/>
      <c r="F12" s="47">
        <v>16551</v>
      </c>
      <c r="G12" s="48"/>
      <c r="H12" s="48"/>
      <c r="I12" s="49"/>
      <c r="J12" s="53">
        <v>9.9</v>
      </c>
      <c r="K12" s="53"/>
      <c r="L12" s="53"/>
      <c r="M12" s="53"/>
      <c r="N12" s="58">
        <v>9.1</v>
      </c>
      <c r="O12" s="53"/>
      <c r="P12" s="53"/>
      <c r="Q12" s="59"/>
      <c r="R12" s="53">
        <v>26.7</v>
      </c>
      <c r="S12" s="53"/>
      <c r="T12" s="53"/>
      <c r="U12" s="53"/>
      <c r="V12" s="58">
        <v>24.3</v>
      </c>
      <c r="W12" s="53"/>
      <c r="X12" s="53"/>
      <c r="Y12" s="59"/>
      <c r="Z12" s="53">
        <v>26.4</v>
      </c>
      <c r="AA12" s="53"/>
      <c r="AB12" s="53"/>
      <c r="AC12" s="53"/>
      <c r="AD12" s="58">
        <v>23.8</v>
      </c>
      <c r="AE12" s="53"/>
      <c r="AF12" s="53"/>
      <c r="AG12" s="59"/>
      <c r="AH12" s="48">
        <v>1464</v>
      </c>
      <c r="AI12" s="48"/>
      <c r="AJ12" s="48"/>
      <c r="AK12" s="48"/>
      <c r="AL12" s="66">
        <v>1.04</v>
      </c>
      <c r="AM12" s="67"/>
      <c r="AN12" s="67"/>
      <c r="AO12" s="68"/>
      <c r="AP12" s="67">
        <v>0.81</v>
      </c>
      <c r="AQ12" s="67"/>
      <c r="AR12" s="67"/>
      <c r="AS12" s="68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1.25">
      <c r="A13" s="5"/>
      <c r="B13" s="5"/>
      <c r="C13" s="24">
        <v>49</v>
      </c>
      <c r="D13" s="25"/>
      <c r="E13" s="25"/>
      <c r="F13" s="47">
        <v>15849</v>
      </c>
      <c r="G13" s="48"/>
      <c r="H13" s="48"/>
      <c r="I13" s="49"/>
      <c r="J13" s="53">
        <v>9.1</v>
      </c>
      <c r="K13" s="53"/>
      <c r="L13" s="53"/>
      <c r="M13" s="53"/>
      <c r="N13" s="58">
        <v>8.6</v>
      </c>
      <c r="O13" s="53"/>
      <c r="P13" s="53"/>
      <c r="Q13" s="59"/>
      <c r="R13" s="53">
        <v>26.8</v>
      </c>
      <c r="S13" s="53"/>
      <c r="T13" s="53"/>
      <c r="U13" s="53"/>
      <c r="V13" s="58">
        <v>24.5</v>
      </c>
      <c r="W13" s="53"/>
      <c r="X13" s="53"/>
      <c r="Y13" s="59"/>
      <c r="Z13" s="53">
        <v>26.5</v>
      </c>
      <c r="AA13" s="53"/>
      <c r="AB13" s="53"/>
      <c r="AC13" s="53"/>
      <c r="AD13" s="58">
        <v>24</v>
      </c>
      <c r="AE13" s="53"/>
      <c r="AF13" s="53"/>
      <c r="AG13" s="59"/>
      <c r="AH13" s="48">
        <v>1534</v>
      </c>
      <c r="AI13" s="48"/>
      <c r="AJ13" s="48"/>
      <c r="AK13" s="48"/>
      <c r="AL13" s="66">
        <v>1.04</v>
      </c>
      <c r="AM13" s="67"/>
      <c r="AN13" s="67"/>
      <c r="AO13" s="68"/>
      <c r="AP13" s="67">
        <v>0.84</v>
      </c>
      <c r="AQ13" s="67"/>
      <c r="AR13" s="67"/>
      <c r="AS13" s="68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1.25">
      <c r="A14" s="5"/>
      <c r="B14" s="5"/>
      <c r="C14" s="24">
        <v>50</v>
      </c>
      <c r="D14" s="25"/>
      <c r="E14" s="25"/>
      <c r="F14" s="47">
        <v>14659</v>
      </c>
      <c r="G14" s="48"/>
      <c r="H14" s="48"/>
      <c r="I14" s="49"/>
      <c r="J14" s="53">
        <v>8.5</v>
      </c>
      <c r="K14" s="53"/>
      <c r="L14" s="53"/>
      <c r="M14" s="53"/>
      <c r="N14" s="58">
        <v>7.9</v>
      </c>
      <c r="O14" s="53"/>
      <c r="P14" s="53"/>
      <c r="Q14" s="59"/>
      <c r="R14" s="53">
        <v>27</v>
      </c>
      <c r="S14" s="53"/>
      <c r="T14" s="53"/>
      <c r="U14" s="53"/>
      <c r="V14" s="58">
        <v>24.7</v>
      </c>
      <c r="W14" s="53"/>
      <c r="X14" s="53"/>
      <c r="Y14" s="59"/>
      <c r="Z14" s="53">
        <v>26.8</v>
      </c>
      <c r="AA14" s="53"/>
      <c r="AB14" s="53"/>
      <c r="AC14" s="53"/>
      <c r="AD14" s="58">
        <v>24.2</v>
      </c>
      <c r="AE14" s="53"/>
      <c r="AF14" s="53"/>
      <c r="AG14" s="59"/>
      <c r="AH14" s="48">
        <v>1552</v>
      </c>
      <c r="AI14" s="48"/>
      <c r="AJ14" s="48"/>
      <c r="AK14" s="48"/>
      <c r="AL14" s="66">
        <v>1.07</v>
      </c>
      <c r="AM14" s="67"/>
      <c r="AN14" s="67"/>
      <c r="AO14" s="68"/>
      <c r="AP14" s="67">
        <v>0.84</v>
      </c>
      <c r="AQ14" s="67"/>
      <c r="AR14" s="67"/>
      <c r="AS14" s="68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1.25">
      <c r="A15" s="5"/>
      <c r="B15" s="5"/>
      <c r="C15" s="24">
        <v>51</v>
      </c>
      <c r="D15" s="25"/>
      <c r="E15" s="25"/>
      <c r="F15" s="47">
        <v>13226</v>
      </c>
      <c r="G15" s="48"/>
      <c r="H15" s="48"/>
      <c r="I15" s="49"/>
      <c r="J15" s="53">
        <v>7.8</v>
      </c>
      <c r="K15" s="53"/>
      <c r="L15" s="53"/>
      <c r="M15" s="53"/>
      <c r="N15" s="58">
        <v>7</v>
      </c>
      <c r="O15" s="53"/>
      <c r="P15" s="53"/>
      <c r="Q15" s="59"/>
      <c r="R15" s="53">
        <v>27.2</v>
      </c>
      <c r="S15" s="53"/>
      <c r="T15" s="53"/>
      <c r="U15" s="53"/>
      <c r="V15" s="58">
        <v>24.9</v>
      </c>
      <c r="W15" s="53"/>
      <c r="X15" s="53"/>
      <c r="Y15" s="59"/>
      <c r="Z15" s="53">
        <v>27</v>
      </c>
      <c r="AA15" s="53"/>
      <c r="AB15" s="53"/>
      <c r="AC15" s="53"/>
      <c r="AD15" s="58">
        <v>24.3</v>
      </c>
      <c r="AE15" s="53"/>
      <c r="AF15" s="53"/>
      <c r="AG15" s="59"/>
      <c r="AH15" s="48">
        <v>1521</v>
      </c>
      <c r="AI15" s="48"/>
      <c r="AJ15" s="48"/>
      <c r="AK15" s="48"/>
      <c r="AL15" s="66">
        <v>1.11</v>
      </c>
      <c r="AM15" s="67"/>
      <c r="AN15" s="67"/>
      <c r="AO15" s="68"/>
      <c r="AP15" s="67">
        <v>0.81</v>
      </c>
      <c r="AQ15" s="67"/>
      <c r="AR15" s="67"/>
      <c r="AS15" s="68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1.25">
      <c r="A16" s="5"/>
      <c r="B16" s="5"/>
      <c r="C16" s="24">
        <v>52</v>
      </c>
      <c r="D16" s="25"/>
      <c r="E16" s="25"/>
      <c r="F16" s="47">
        <v>12773</v>
      </c>
      <c r="G16" s="48"/>
      <c r="H16" s="48"/>
      <c r="I16" s="49"/>
      <c r="J16" s="53">
        <v>7.2</v>
      </c>
      <c r="K16" s="53"/>
      <c r="L16" s="53"/>
      <c r="M16" s="53"/>
      <c r="N16" s="58">
        <v>6.7</v>
      </c>
      <c r="O16" s="53"/>
      <c r="P16" s="53"/>
      <c r="Q16" s="59"/>
      <c r="R16" s="53">
        <v>27.4</v>
      </c>
      <c r="S16" s="53"/>
      <c r="T16" s="53"/>
      <c r="U16" s="53"/>
      <c r="V16" s="58">
        <v>25</v>
      </c>
      <c r="W16" s="53"/>
      <c r="X16" s="53"/>
      <c r="Y16" s="59"/>
      <c r="Z16" s="53">
        <v>27.3</v>
      </c>
      <c r="AA16" s="53"/>
      <c r="AB16" s="53"/>
      <c r="AC16" s="53"/>
      <c r="AD16" s="58">
        <v>24.4</v>
      </c>
      <c r="AE16" s="53"/>
      <c r="AF16" s="53"/>
      <c r="AG16" s="59"/>
      <c r="AH16" s="48">
        <v>1582</v>
      </c>
      <c r="AI16" s="48"/>
      <c r="AJ16" s="48"/>
      <c r="AK16" s="48"/>
      <c r="AL16" s="66">
        <v>1.14</v>
      </c>
      <c r="AM16" s="67"/>
      <c r="AN16" s="67"/>
      <c r="AO16" s="68"/>
      <c r="AP16" s="67">
        <v>0.83</v>
      </c>
      <c r="AQ16" s="67"/>
      <c r="AR16" s="67"/>
      <c r="AS16" s="68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1.25">
      <c r="A17" s="5"/>
      <c r="B17" s="5"/>
      <c r="C17" s="24">
        <v>53</v>
      </c>
      <c r="D17" s="25"/>
      <c r="E17" s="25"/>
      <c r="F17" s="47">
        <v>12194</v>
      </c>
      <c r="G17" s="48"/>
      <c r="H17" s="48"/>
      <c r="I17" s="49"/>
      <c r="J17" s="53">
        <v>6.9</v>
      </c>
      <c r="K17" s="53"/>
      <c r="L17" s="53"/>
      <c r="M17" s="53"/>
      <c r="N17" s="58">
        <v>6.4</v>
      </c>
      <c r="O17" s="53"/>
      <c r="P17" s="53"/>
      <c r="Q17" s="59"/>
      <c r="R17" s="53">
        <v>27.6</v>
      </c>
      <c r="S17" s="53"/>
      <c r="T17" s="53"/>
      <c r="U17" s="53"/>
      <c r="V17" s="58">
        <v>25.1</v>
      </c>
      <c r="W17" s="53"/>
      <c r="X17" s="53"/>
      <c r="Y17" s="59"/>
      <c r="Z17" s="53">
        <v>27.4</v>
      </c>
      <c r="AA17" s="53"/>
      <c r="AB17" s="53"/>
      <c r="AC17" s="53"/>
      <c r="AD17" s="58">
        <v>24.5</v>
      </c>
      <c r="AE17" s="53"/>
      <c r="AF17" s="53"/>
      <c r="AG17" s="59"/>
      <c r="AH17" s="48">
        <v>1677</v>
      </c>
      <c r="AI17" s="48"/>
      <c r="AJ17" s="48"/>
      <c r="AK17" s="48"/>
      <c r="AL17" s="66">
        <v>1.15</v>
      </c>
      <c r="AM17" s="67"/>
      <c r="AN17" s="67"/>
      <c r="AO17" s="68"/>
      <c r="AP17" s="67">
        <v>0.87</v>
      </c>
      <c r="AQ17" s="67"/>
      <c r="AR17" s="67"/>
      <c r="AS17" s="68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1.25">
      <c r="A18" s="5"/>
      <c r="B18" s="5"/>
      <c r="C18" s="24">
        <v>54</v>
      </c>
      <c r="D18" s="25"/>
      <c r="E18" s="25"/>
      <c r="F18" s="47">
        <v>11994</v>
      </c>
      <c r="G18" s="48"/>
      <c r="H18" s="48"/>
      <c r="I18" s="49"/>
      <c r="J18" s="53">
        <v>6.8</v>
      </c>
      <c r="K18" s="53"/>
      <c r="L18" s="53"/>
      <c r="M18" s="53"/>
      <c r="N18" s="58">
        <v>6.2</v>
      </c>
      <c r="O18" s="53"/>
      <c r="P18" s="53"/>
      <c r="Q18" s="59"/>
      <c r="R18" s="53">
        <v>27.7</v>
      </c>
      <c r="S18" s="53"/>
      <c r="T18" s="53"/>
      <c r="U18" s="53"/>
      <c r="V18" s="58">
        <v>25.2</v>
      </c>
      <c r="W18" s="53"/>
      <c r="X18" s="53"/>
      <c r="Y18" s="59"/>
      <c r="Z18" s="53">
        <v>27.5</v>
      </c>
      <c r="AA18" s="53"/>
      <c r="AB18" s="53"/>
      <c r="AC18" s="53"/>
      <c r="AD18" s="58">
        <v>24.5</v>
      </c>
      <c r="AE18" s="53"/>
      <c r="AF18" s="53"/>
      <c r="AG18" s="59"/>
      <c r="AH18" s="48">
        <v>1613</v>
      </c>
      <c r="AI18" s="48"/>
      <c r="AJ18" s="48"/>
      <c r="AK18" s="48"/>
      <c r="AL18" s="66">
        <v>1.17</v>
      </c>
      <c r="AM18" s="67"/>
      <c r="AN18" s="67"/>
      <c r="AO18" s="68"/>
      <c r="AP18" s="67">
        <v>0.83</v>
      </c>
      <c r="AQ18" s="67"/>
      <c r="AR18" s="67"/>
      <c r="AS18" s="68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1.25">
      <c r="A19" s="5"/>
      <c r="B19" s="5"/>
      <c r="C19" s="24">
        <v>55</v>
      </c>
      <c r="D19" s="25"/>
      <c r="E19" s="25"/>
      <c r="F19" s="47">
        <v>11844</v>
      </c>
      <c r="G19" s="48"/>
      <c r="H19" s="48"/>
      <c r="I19" s="49"/>
      <c r="J19" s="53">
        <v>6.7</v>
      </c>
      <c r="K19" s="53"/>
      <c r="L19" s="53"/>
      <c r="M19" s="53"/>
      <c r="N19" s="58">
        <v>6.1</v>
      </c>
      <c r="O19" s="53"/>
      <c r="P19" s="53"/>
      <c r="Q19" s="59"/>
      <c r="R19" s="53">
        <v>27.8</v>
      </c>
      <c r="S19" s="53"/>
      <c r="T19" s="53"/>
      <c r="U19" s="53"/>
      <c r="V19" s="58">
        <v>25.2</v>
      </c>
      <c r="W19" s="53"/>
      <c r="X19" s="53"/>
      <c r="Y19" s="59"/>
      <c r="Z19" s="53">
        <v>27.6</v>
      </c>
      <c r="AA19" s="53"/>
      <c r="AB19" s="53"/>
      <c r="AC19" s="53"/>
      <c r="AD19" s="58">
        <v>24.6</v>
      </c>
      <c r="AE19" s="53"/>
      <c r="AF19" s="53"/>
      <c r="AG19" s="59"/>
      <c r="AH19" s="48">
        <v>1728</v>
      </c>
      <c r="AI19" s="48"/>
      <c r="AJ19" s="48"/>
      <c r="AK19" s="48"/>
      <c r="AL19" s="66">
        <v>1.22</v>
      </c>
      <c r="AM19" s="67"/>
      <c r="AN19" s="67"/>
      <c r="AO19" s="68"/>
      <c r="AP19" s="67">
        <v>0.89</v>
      </c>
      <c r="AQ19" s="67"/>
      <c r="AR19" s="67"/>
      <c r="AS19" s="68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1.25">
      <c r="A20" s="5"/>
      <c r="B20" s="5"/>
      <c r="C20" s="24">
        <v>56</v>
      </c>
      <c r="D20" s="25"/>
      <c r="E20" s="25"/>
      <c r="F20" s="47">
        <v>12091</v>
      </c>
      <c r="G20" s="48"/>
      <c r="H20" s="48"/>
      <c r="I20" s="49"/>
      <c r="J20" s="53">
        <v>6.6</v>
      </c>
      <c r="K20" s="53"/>
      <c r="L20" s="53"/>
      <c r="M20" s="53"/>
      <c r="N20" s="58">
        <v>6.2</v>
      </c>
      <c r="O20" s="53"/>
      <c r="P20" s="53"/>
      <c r="Q20" s="59"/>
      <c r="R20" s="53">
        <v>27.9</v>
      </c>
      <c r="S20" s="53"/>
      <c r="T20" s="53"/>
      <c r="U20" s="53"/>
      <c r="V20" s="58">
        <v>25.3</v>
      </c>
      <c r="W20" s="53"/>
      <c r="X20" s="53"/>
      <c r="Y20" s="59"/>
      <c r="Z20" s="53">
        <v>27.7</v>
      </c>
      <c r="AA20" s="53"/>
      <c r="AB20" s="53"/>
      <c r="AC20" s="53"/>
      <c r="AD20" s="58">
        <v>24.6</v>
      </c>
      <c r="AE20" s="53"/>
      <c r="AF20" s="53"/>
      <c r="AG20" s="59"/>
      <c r="AH20" s="48">
        <v>1854</v>
      </c>
      <c r="AI20" s="48"/>
      <c r="AJ20" s="48"/>
      <c r="AK20" s="48"/>
      <c r="AL20" s="66">
        <v>1.32</v>
      </c>
      <c r="AM20" s="67"/>
      <c r="AN20" s="67"/>
      <c r="AO20" s="68"/>
      <c r="AP20" s="67">
        <v>0.94</v>
      </c>
      <c r="AQ20" s="67"/>
      <c r="AR20" s="67"/>
      <c r="AS20" s="68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1.25">
      <c r="A21" s="5"/>
      <c r="B21" s="5"/>
      <c r="C21" s="24">
        <v>57</v>
      </c>
      <c r="D21" s="25"/>
      <c r="E21" s="25"/>
      <c r="F21" s="47">
        <v>12015</v>
      </c>
      <c r="G21" s="48"/>
      <c r="H21" s="48"/>
      <c r="I21" s="49"/>
      <c r="J21" s="53">
        <v>6.6</v>
      </c>
      <c r="K21" s="53"/>
      <c r="L21" s="53"/>
      <c r="M21" s="53"/>
      <c r="N21" s="58">
        <v>6.1</v>
      </c>
      <c r="O21" s="53"/>
      <c r="P21" s="53"/>
      <c r="Q21" s="59"/>
      <c r="R21" s="53">
        <v>28</v>
      </c>
      <c r="S21" s="53"/>
      <c r="T21" s="53"/>
      <c r="U21" s="53"/>
      <c r="V21" s="58">
        <v>25.3</v>
      </c>
      <c r="W21" s="53"/>
      <c r="X21" s="53"/>
      <c r="Y21" s="59"/>
      <c r="Z21" s="53">
        <v>27.8</v>
      </c>
      <c r="AA21" s="53"/>
      <c r="AB21" s="53"/>
      <c r="AC21" s="53"/>
      <c r="AD21" s="58">
        <v>24.8</v>
      </c>
      <c r="AE21" s="53"/>
      <c r="AF21" s="53"/>
      <c r="AG21" s="59"/>
      <c r="AH21" s="48">
        <v>1949</v>
      </c>
      <c r="AI21" s="48"/>
      <c r="AJ21" s="48"/>
      <c r="AK21" s="48"/>
      <c r="AL21" s="66">
        <v>1.39</v>
      </c>
      <c r="AM21" s="67"/>
      <c r="AN21" s="67"/>
      <c r="AO21" s="68"/>
      <c r="AP21" s="67">
        <v>0.98</v>
      </c>
      <c r="AQ21" s="67"/>
      <c r="AR21" s="67"/>
      <c r="AS21" s="68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1.25">
      <c r="A22" s="5"/>
      <c r="B22" s="5"/>
      <c r="C22" s="24">
        <v>58</v>
      </c>
      <c r="D22" s="25"/>
      <c r="E22" s="25"/>
      <c r="F22" s="47">
        <v>11639</v>
      </c>
      <c r="G22" s="48"/>
      <c r="H22" s="48"/>
      <c r="I22" s="49"/>
      <c r="J22" s="53">
        <v>6.4</v>
      </c>
      <c r="K22" s="53"/>
      <c r="L22" s="53"/>
      <c r="M22" s="53"/>
      <c r="N22" s="58">
        <v>5.8</v>
      </c>
      <c r="O22" s="53"/>
      <c r="P22" s="53"/>
      <c r="Q22" s="59"/>
      <c r="R22" s="53">
        <v>28</v>
      </c>
      <c r="S22" s="53"/>
      <c r="T22" s="53"/>
      <c r="U22" s="53"/>
      <c r="V22" s="58">
        <v>25.4</v>
      </c>
      <c r="W22" s="53"/>
      <c r="X22" s="53"/>
      <c r="Y22" s="59"/>
      <c r="Z22" s="53">
        <v>27.8</v>
      </c>
      <c r="AA22" s="53"/>
      <c r="AB22" s="53"/>
      <c r="AC22" s="53"/>
      <c r="AD22" s="58">
        <v>24.8</v>
      </c>
      <c r="AE22" s="53"/>
      <c r="AF22" s="53"/>
      <c r="AG22" s="59"/>
      <c r="AH22" s="48">
        <v>2172</v>
      </c>
      <c r="AI22" s="48"/>
      <c r="AJ22" s="48"/>
      <c r="AK22" s="48"/>
      <c r="AL22" s="66">
        <v>1.51</v>
      </c>
      <c r="AM22" s="67"/>
      <c r="AN22" s="67"/>
      <c r="AO22" s="68"/>
      <c r="AP22" s="67">
        <v>1.09</v>
      </c>
      <c r="AQ22" s="67"/>
      <c r="AR22" s="67"/>
      <c r="AS22" s="68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1.25">
      <c r="A23" s="5"/>
      <c r="B23" s="5"/>
      <c r="C23" s="24">
        <v>59</v>
      </c>
      <c r="D23" s="25"/>
      <c r="E23" s="25"/>
      <c r="F23" s="47">
        <v>11486</v>
      </c>
      <c r="G23" s="48"/>
      <c r="H23" s="48"/>
      <c r="I23" s="49"/>
      <c r="J23" s="53">
        <v>6.2</v>
      </c>
      <c r="K23" s="53"/>
      <c r="L23" s="53"/>
      <c r="M23" s="53"/>
      <c r="N23" s="58">
        <v>5.7</v>
      </c>
      <c r="O23" s="53"/>
      <c r="P23" s="53"/>
      <c r="Q23" s="59"/>
      <c r="R23" s="53">
        <v>28.1</v>
      </c>
      <c r="S23" s="53"/>
      <c r="T23" s="53"/>
      <c r="U23" s="53"/>
      <c r="V23" s="58">
        <v>25.4</v>
      </c>
      <c r="W23" s="53"/>
      <c r="X23" s="53"/>
      <c r="Y23" s="59"/>
      <c r="Z23" s="53">
        <v>27.9</v>
      </c>
      <c r="AA23" s="53"/>
      <c r="AB23" s="53"/>
      <c r="AC23" s="53"/>
      <c r="AD23" s="58">
        <v>24.8</v>
      </c>
      <c r="AE23" s="53"/>
      <c r="AF23" s="53"/>
      <c r="AG23" s="59"/>
      <c r="AH23" s="48">
        <v>2264</v>
      </c>
      <c r="AI23" s="48"/>
      <c r="AJ23" s="48"/>
      <c r="AK23" s="48"/>
      <c r="AL23" s="66">
        <v>1.5</v>
      </c>
      <c r="AM23" s="67"/>
      <c r="AN23" s="67"/>
      <c r="AO23" s="68"/>
      <c r="AP23" s="67">
        <v>1.13</v>
      </c>
      <c r="AQ23" s="67"/>
      <c r="AR23" s="67"/>
      <c r="AS23" s="68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1.25">
      <c r="A24" s="5"/>
      <c r="B24" s="5"/>
      <c r="C24" s="24">
        <v>60</v>
      </c>
      <c r="D24" s="25"/>
      <c r="E24" s="25"/>
      <c r="F24" s="47">
        <v>11138</v>
      </c>
      <c r="G24" s="48"/>
      <c r="H24" s="48"/>
      <c r="I24" s="49"/>
      <c r="J24" s="53">
        <v>6.1</v>
      </c>
      <c r="K24" s="53"/>
      <c r="L24" s="53"/>
      <c r="M24" s="53"/>
      <c r="N24" s="58">
        <v>5.5</v>
      </c>
      <c r="O24" s="53"/>
      <c r="P24" s="53"/>
      <c r="Q24" s="59"/>
      <c r="R24" s="53">
        <v>28.2</v>
      </c>
      <c r="S24" s="53"/>
      <c r="T24" s="53"/>
      <c r="U24" s="53"/>
      <c r="V24" s="58">
        <v>25.5</v>
      </c>
      <c r="W24" s="53"/>
      <c r="X24" s="53"/>
      <c r="Y24" s="59"/>
      <c r="Z24" s="53">
        <v>27.9</v>
      </c>
      <c r="AA24" s="53"/>
      <c r="AB24" s="53"/>
      <c r="AC24" s="53"/>
      <c r="AD24" s="58">
        <v>24.9</v>
      </c>
      <c r="AE24" s="53"/>
      <c r="AF24" s="53"/>
      <c r="AG24" s="59"/>
      <c r="AH24" s="48">
        <v>2085</v>
      </c>
      <c r="AI24" s="48"/>
      <c r="AJ24" s="48"/>
      <c r="AK24" s="48"/>
      <c r="AL24" s="66">
        <v>1.39</v>
      </c>
      <c r="AM24" s="67"/>
      <c r="AN24" s="67"/>
      <c r="AO24" s="68"/>
      <c r="AP24" s="67">
        <v>1.02</v>
      </c>
      <c r="AQ24" s="67"/>
      <c r="AR24" s="67"/>
      <c r="AS24" s="68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1.25">
      <c r="A25" s="5"/>
      <c r="B25" s="5"/>
      <c r="C25" s="24">
        <v>61</v>
      </c>
      <c r="D25" s="25"/>
      <c r="E25" s="25"/>
      <c r="F25" s="47">
        <v>11041</v>
      </c>
      <c r="G25" s="48"/>
      <c r="H25" s="48"/>
      <c r="I25" s="49"/>
      <c r="J25" s="53">
        <v>5.9</v>
      </c>
      <c r="K25" s="53"/>
      <c r="L25" s="53"/>
      <c r="M25" s="53"/>
      <c r="N25" s="58">
        <v>5.4</v>
      </c>
      <c r="O25" s="53"/>
      <c r="P25" s="53"/>
      <c r="Q25" s="59"/>
      <c r="R25" s="53">
        <v>28.3</v>
      </c>
      <c r="S25" s="53"/>
      <c r="T25" s="53"/>
      <c r="U25" s="53"/>
      <c r="V25" s="58">
        <v>25.6</v>
      </c>
      <c r="W25" s="53"/>
      <c r="X25" s="53"/>
      <c r="Y25" s="59"/>
      <c r="Z25" s="53">
        <v>28</v>
      </c>
      <c r="AA25" s="53"/>
      <c r="AB25" s="53"/>
      <c r="AC25" s="53"/>
      <c r="AD25" s="58">
        <v>24.9</v>
      </c>
      <c r="AE25" s="53"/>
      <c r="AF25" s="53"/>
      <c r="AG25" s="59"/>
      <c r="AH25" s="48">
        <v>2092</v>
      </c>
      <c r="AI25" s="48"/>
      <c r="AJ25" s="48"/>
      <c r="AK25" s="48"/>
      <c r="AL25" s="66">
        <v>1.37</v>
      </c>
      <c r="AM25" s="67"/>
      <c r="AN25" s="67"/>
      <c r="AO25" s="68"/>
      <c r="AP25" s="67">
        <v>1.03</v>
      </c>
      <c r="AQ25" s="67"/>
      <c r="AR25" s="67"/>
      <c r="AS25" s="68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1.25">
      <c r="A26" s="5"/>
      <c r="B26" s="5"/>
      <c r="C26" s="24">
        <v>62</v>
      </c>
      <c r="D26" s="25"/>
      <c r="E26" s="25"/>
      <c r="F26" s="47">
        <v>10582</v>
      </c>
      <c r="G26" s="48"/>
      <c r="H26" s="48"/>
      <c r="I26" s="49"/>
      <c r="J26" s="53">
        <v>5.7</v>
      </c>
      <c r="K26" s="53"/>
      <c r="L26" s="53"/>
      <c r="M26" s="53"/>
      <c r="N26" s="58">
        <v>5.2</v>
      </c>
      <c r="O26" s="53"/>
      <c r="P26" s="53"/>
      <c r="Q26" s="59"/>
      <c r="R26" s="53">
        <v>28.4</v>
      </c>
      <c r="S26" s="53"/>
      <c r="T26" s="53"/>
      <c r="U26" s="53"/>
      <c r="V26" s="58">
        <v>25.7</v>
      </c>
      <c r="W26" s="53"/>
      <c r="X26" s="53"/>
      <c r="Y26" s="59"/>
      <c r="Z26" s="53">
        <v>28.1</v>
      </c>
      <c r="AA26" s="53"/>
      <c r="AB26" s="53"/>
      <c r="AC26" s="53"/>
      <c r="AD26" s="58">
        <v>25.1</v>
      </c>
      <c r="AE26" s="53"/>
      <c r="AF26" s="53"/>
      <c r="AG26" s="59"/>
      <c r="AH26" s="48">
        <v>2105</v>
      </c>
      <c r="AI26" s="48"/>
      <c r="AJ26" s="48"/>
      <c r="AK26" s="48"/>
      <c r="AL26" s="66">
        <v>1.3</v>
      </c>
      <c r="AM26" s="67"/>
      <c r="AN26" s="67"/>
      <c r="AO26" s="68"/>
      <c r="AP26" s="67">
        <v>1.03</v>
      </c>
      <c r="AQ26" s="67"/>
      <c r="AR26" s="67"/>
      <c r="AS26" s="68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1.25">
      <c r="A27" s="5"/>
      <c r="B27" s="5"/>
      <c r="C27" s="24">
        <v>63</v>
      </c>
      <c r="D27" s="25"/>
      <c r="E27" s="25"/>
      <c r="F27" s="47">
        <v>10758</v>
      </c>
      <c r="G27" s="48"/>
      <c r="H27" s="48"/>
      <c r="I27" s="49"/>
      <c r="J27" s="53">
        <v>5.8</v>
      </c>
      <c r="K27" s="53"/>
      <c r="L27" s="53"/>
      <c r="M27" s="53"/>
      <c r="N27" s="58">
        <v>5.3</v>
      </c>
      <c r="O27" s="53"/>
      <c r="P27" s="53"/>
      <c r="Q27" s="59"/>
      <c r="R27" s="53">
        <v>28.4</v>
      </c>
      <c r="S27" s="53"/>
      <c r="T27" s="53"/>
      <c r="U27" s="53"/>
      <c r="V27" s="58">
        <v>25.8</v>
      </c>
      <c r="W27" s="53"/>
      <c r="X27" s="53"/>
      <c r="Y27" s="59"/>
      <c r="Z27" s="53">
        <v>28.1</v>
      </c>
      <c r="AA27" s="53"/>
      <c r="AB27" s="53"/>
      <c r="AC27" s="53"/>
      <c r="AD27" s="58">
        <v>25.3</v>
      </c>
      <c r="AE27" s="53"/>
      <c r="AF27" s="53"/>
      <c r="AG27" s="59"/>
      <c r="AH27" s="48">
        <v>1921</v>
      </c>
      <c r="AI27" s="48"/>
      <c r="AJ27" s="48"/>
      <c r="AK27" s="48"/>
      <c r="AL27" s="66">
        <v>1.26</v>
      </c>
      <c r="AM27" s="67"/>
      <c r="AN27" s="67"/>
      <c r="AO27" s="68"/>
      <c r="AP27" s="67">
        <v>0.94</v>
      </c>
      <c r="AQ27" s="67"/>
      <c r="AR27" s="67"/>
      <c r="AS27" s="68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1.25">
      <c r="A28" s="5"/>
      <c r="B28" s="5"/>
      <c r="C28" s="24" t="s">
        <v>48</v>
      </c>
      <c r="D28" s="25"/>
      <c r="E28" s="25"/>
      <c r="F28" s="47">
        <v>10516</v>
      </c>
      <c r="G28" s="48"/>
      <c r="H28" s="48"/>
      <c r="I28" s="49"/>
      <c r="J28" s="53">
        <v>5.8</v>
      </c>
      <c r="K28" s="53"/>
      <c r="L28" s="53"/>
      <c r="M28" s="53"/>
      <c r="N28" s="58">
        <v>5.1</v>
      </c>
      <c r="O28" s="53"/>
      <c r="P28" s="53"/>
      <c r="Q28" s="59"/>
      <c r="R28" s="53">
        <v>28.5</v>
      </c>
      <c r="S28" s="53"/>
      <c r="T28" s="53"/>
      <c r="U28" s="53"/>
      <c r="V28" s="58">
        <v>25.8</v>
      </c>
      <c r="W28" s="53"/>
      <c r="X28" s="53"/>
      <c r="Y28" s="59"/>
      <c r="Z28" s="53">
        <v>28.1</v>
      </c>
      <c r="AA28" s="53"/>
      <c r="AB28" s="53"/>
      <c r="AC28" s="53"/>
      <c r="AD28" s="58">
        <v>25.3</v>
      </c>
      <c r="AE28" s="53"/>
      <c r="AF28" s="53"/>
      <c r="AG28" s="59"/>
      <c r="AH28" s="48">
        <v>1957</v>
      </c>
      <c r="AI28" s="48"/>
      <c r="AJ28" s="48"/>
      <c r="AK28" s="48"/>
      <c r="AL28" s="66">
        <v>1.29</v>
      </c>
      <c r="AM28" s="67"/>
      <c r="AN28" s="67"/>
      <c r="AO28" s="68"/>
      <c r="AP28" s="67">
        <v>0.95</v>
      </c>
      <c r="AQ28" s="67"/>
      <c r="AR28" s="67"/>
      <c r="AS28" s="68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1.25">
      <c r="A29" s="5"/>
      <c r="B29" s="5"/>
      <c r="C29" s="24">
        <v>2</v>
      </c>
      <c r="D29" s="25"/>
      <c r="E29" s="25"/>
      <c r="F29" s="47">
        <v>10770</v>
      </c>
      <c r="G29" s="48"/>
      <c r="H29" s="48"/>
      <c r="I29" s="49"/>
      <c r="J29" s="53">
        <v>5.9</v>
      </c>
      <c r="K29" s="53"/>
      <c r="L29" s="53"/>
      <c r="M29" s="53"/>
      <c r="N29" s="58">
        <v>5.2</v>
      </c>
      <c r="O29" s="53"/>
      <c r="P29" s="53"/>
      <c r="Q29" s="59"/>
      <c r="R29" s="53">
        <v>28.4</v>
      </c>
      <c r="S29" s="53"/>
      <c r="T29" s="53"/>
      <c r="U29" s="53"/>
      <c r="V29" s="58">
        <v>25.9</v>
      </c>
      <c r="W29" s="53"/>
      <c r="X29" s="53"/>
      <c r="Y29" s="59"/>
      <c r="Z29" s="53">
        <v>28.1</v>
      </c>
      <c r="AA29" s="53"/>
      <c r="AB29" s="53"/>
      <c r="AC29" s="53"/>
      <c r="AD29" s="58">
        <v>25.4</v>
      </c>
      <c r="AE29" s="53"/>
      <c r="AF29" s="53"/>
      <c r="AG29" s="59"/>
      <c r="AH29" s="48">
        <v>1994</v>
      </c>
      <c r="AI29" s="48"/>
      <c r="AJ29" s="48"/>
      <c r="AK29" s="48"/>
      <c r="AL29" s="66">
        <v>1.28</v>
      </c>
      <c r="AM29" s="67"/>
      <c r="AN29" s="67"/>
      <c r="AO29" s="68"/>
      <c r="AP29" s="67">
        <v>0.97</v>
      </c>
      <c r="AQ29" s="67"/>
      <c r="AR29" s="67"/>
      <c r="AS29" s="68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1.25">
      <c r="A30" s="5"/>
      <c r="B30" s="5"/>
      <c r="C30" s="24">
        <v>3</v>
      </c>
      <c r="D30" s="25"/>
      <c r="E30" s="25"/>
      <c r="F30" s="47">
        <v>11293</v>
      </c>
      <c r="G30" s="48"/>
      <c r="H30" s="48"/>
      <c r="I30" s="49"/>
      <c r="J30" s="53">
        <v>6</v>
      </c>
      <c r="K30" s="53"/>
      <c r="L30" s="53"/>
      <c r="M30" s="53"/>
      <c r="N30" s="58">
        <v>5.5</v>
      </c>
      <c r="O30" s="53"/>
      <c r="P30" s="53"/>
      <c r="Q30" s="59"/>
      <c r="R30" s="53">
        <v>28.4</v>
      </c>
      <c r="S30" s="53"/>
      <c r="T30" s="53"/>
      <c r="U30" s="53"/>
      <c r="V30" s="58">
        <v>25.9</v>
      </c>
      <c r="W30" s="53"/>
      <c r="X30" s="53"/>
      <c r="Y30" s="59"/>
      <c r="Z30" s="53">
        <v>28</v>
      </c>
      <c r="AA30" s="53"/>
      <c r="AB30" s="53"/>
      <c r="AC30" s="53"/>
      <c r="AD30" s="58">
        <v>25.4</v>
      </c>
      <c r="AE30" s="53"/>
      <c r="AF30" s="53"/>
      <c r="AG30" s="59"/>
      <c r="AH30" s="48">
        <v>2037</v>
      </c>
      <c r="AI30" s="48"/>
      <c r="AJ30" s="48"/>
      <c r="AK30" s="48"/>
      <c r="AL30" s="66">
        <v>1.37</v>
      </c>
      <c r="AM30" s="67"/>
      <c r="AN30" s="67"/>
      <c r="AO30" s="68"/>
      <c r="AP30" s="67">
        <v>0.99</v>
      </c>
      <c r="AQ30" s="67"/>
      <c r="AR30" s="67"/>
      <c r="AS30" s="68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1.25">
      <c r="A31" s="5"/>
      <c r="B31" s="5"/>
      <c r="C31" s="24">
        <v>4</v>
      </c>
      <c r="D31" s="25"/>
      <c r="E31" s="25"/>
      <c r="F31" s="47">
        <v>11313</v>
      </c>
      <c r="G31" s="48"/>
      <c r="H31" s="48"/>
      <c r="I31" s="49"/>
      <c r="J31" s="53">
        <v>6.1</v>
      </c>
      <c r="K31" s="53"/>
      <c r="L31" s="53"/>
      <c r="M31" s="53"/>
      <c r="N31" s="58">
        <v>5.5</v>
      </c>
      <c r="O31" s="53"/>
      <c r="P31" s="53"/>
      <c r="Q31" s="59"/>
      <c r="R31" s="53">
        <v>28.4</v>
      </c>
      <c r="S31" s="53"/>
      <c r="T31" s="53"/>
      <c r="U31" s="53"/>
      <c r="V31" s="58">
        <v>26</v>
      </c>
      <c r="W31" s="53"/>
      <c r="X31" s="53"/>
      <c r="Y31" s="59"/>
      <c r="Z31" s="53">
        <v>28.2</v>
      </c>
      <c r="AA31" s="53"/>
      <c r="AB31" s="53"/>
      <c r="AC31" s="53"/>
      <c r="AD31" s="58">
        <v>25.6</v>
      </c>
      <c r="AE31" s="53"/>
      <c r="AF31" s="53"/>
      <c r="AG31" s="59"/>
      <c r="AH31" s="48">
        <v>2178</v>
      </c>
      <c r="AI31" s="48"/>
      <c r="AJ31" s="48"/>
      <c r="AK31" s="48"/>
      <c r="AL31" s="66">
        <v>1.45</v>
      </c>
      <c r="AM31" s="67"/>
      <c r="AN31" s="67"/>
      <c r="AO31" s="68"/>
      <c r="AP31" s="67">
        <v>1.05</v>
      </c>
      <c r="AQ31" s="67"/>
      <c r="AR31" s="67"/>
      <c r="AS31" s="68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1.25">
      <c r="A32" s="5"/>
      <c r="B32" s="5"/>
      <c r="C32" s="24">
        <v>5</v>
      </c>
      <c r="D32" s="25"/>
      <c r="E32" s="25"/>
      <c r="F32" s="47">
        <v>11855</v>
      </c>
      <c r="G32" s="48"/>
      <c r="H32" s="48"/>
      <c r="I32" s="49"/>
      <c r="J32" s="53">
        <v>6.4</v>
      </c>
      <c r="K32" s="53"/>
      <c r="L32" s="53"/>
      <c r="M32" s="53"/>
      <c r="N32" s="58">
        <v>5.7</v>
      </c>
      <c r="O32" s="53"/>
      <c r="P32" s="53"/>
      <c r="Q32" s="59"/>
      <c r="R32" s="53">
        <v>28.4</v>
      </c>
      <c r="S32" s="53"/>
      <c r="T32" s="53"/>
      <c r="U32" s="53"/>
      <c r="V32" s="58">
        <v>26.1</v>
      </c>
      <c r="W32" s="53"/>
      <c r="X32" s="53"/>
      <c r="Y32" s="59"/>
      <c r="Z32" s="53">
        <v>28.2</v>
      </c>
      <c r="AA32" s="53"/>
      <c r="AB32" s="53"/>
      <c r="AC32" s="53"/>
      <c r="AD32" s="58">
        <v>25.7</v>
      </c>
      <c r="AE32" s="53"/>
      <c r="AF32" s="53"/>
      <c r="AG32" s="59"/>
      <c r="AH32" s="48">
        <v>2291</v>
      </c>
      <c r="AI32" s="48"/>
      <c r="AJ32" s="48"/>
      <c r="AK32" s="48"/>
      <c r="AL32" s="66">
        <v>1.52</v>
      </c>
      <c r="AM32" s="67"/>
      <c r="AN32" s="67"/>
      <c r="AO32" s="68"/>
      <c r="AP32" s="67">
        <v>1.11</v>
      </c>
      <c r="AQ32" s="67"/>
      <c r="AR32" s="67"/>
      <c r="AS32" s="68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1.25">
      <c r="A33" s="5"/>
      <c r="B33" s="5"/>
      <c r="C33" s="24">
        <v>6</v>
      </c>
      <c r="D33" s="25"/>
      <c r="E33" s="25"/>
      <c r="F33" s="47">
        <v>11848</v>
      </c>
      <c r="G33" s="48"/>
      <c r="H33" s="48"/>
      <c r="I33" s="49"/>
      <c r="J33" s="53">
        <v>6.3</v>
      </c>
      <c r="K33" s="53"/>
      <c r="L33" s="53"/>
      <c r="M33" s="53"/>
      <c r="N33" s="58">
        <v>5.7</v>
      </c>
      <c r="O33" s="53"/>
      <c r="P33" s="53"/>
      <c r="Q33" s="59"/>
      <c r="R33" s="53">
        <v>28.5</v>
      </c>
      <c r="S33" s="53"/>
      <c r="T33" s="53"/>
      <c r="U33" s="53"/>
      <c r="V33" s="58">
        <v>26.2</v>
      </c>
      <c r="W33" s="53"/>
      <c r="X33" s="53"/>
      <c r="Y33" s="59"/>
      <c r="Z33" s="53">
        <v>28.1</v>
      </c>
      <c r="AA33" s="53"/>
      <c r="AB33" s="53"/>
      <c r="AC33" s="53"/>
      <c r="AD33" s="58">
        <v>25.7</v>
      </c>
      <c r="AE33" s="53"/>
      <c r="AF33" s="53"/>
      <c r="AG33" s="59"/>
      <c r="AH33" s="48">
        <v>2459</v>
      </c>
      <c r="AI33" s="48"/>
      <c r="AJ33" s="48"/>
      <c r="AK33" s="48"/>
      <c r="AL33" s="66">
        <v>1.57</v>
      </c>
      <c r="AM33" s="67"/>
      <c r="AN33" s="67"/>
      <c r="AO33" s="68"/>
      <c r="AP33" s="67">
        <v>1.18</v>
      </c>
      <c r="AQ33" s="67"/>
      <c r="AR33" s="67"/>
      <c r="AS33" s="68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1.25">
      <c r="A34" s="5"/>
      <c r="B34" s="5"/>
      <c r="C34" s="24">
        <v>7</v>
      </c>
      <c r="D34" s="25"/>
      <c r="E34" s="25"/>
      <c r="F34" s="47">
        <v>11848</v>
      </c>
      <c r="G34" s="48"/>
      <c r="H34" s="48"/>
      <c r="I34" s="49"/>
      <c r="J34" s="53">
        <v>6.4</v>
      </c>
      <c r="K34" s="53"/>
      <c r="L34" s="53"/>
      <c r="M34" s="53"/>
      <c r="N34" s="58">
        <v>5.7</v>
      </c>
      <c r="O34" s="53"/>
      <c r="P34" s="53"/>
      <c r="Q34" s="59"/>
      <c r="R34" s="53">
        <v>28.5</v>
      </c>
      <c r="S34" s="53"/>
      <c r="T34" s="53"/>
      <c r="U34" s="53"/>
      <c r="V34" s="58">
        <v>26.3</v>
      </c>
      <c r="W34" s="53"/>
      <c r="X34" s="53"/>
      <c r="Y34" s="59"/>
      <c r="Z34" s="53">
        <v>28.1</v>
      </c>
      <c r="AA34" s="53"/>
      <c r="AB34" s="53"/>
      <c r="AC34" s="53"/>
      <c r="AD34" s="58">
        <v>25.8</v>
      </c>
      <c r="AE34" s="53"/>
      <c r="AF34" s="53"/>
      <c r="AG34" s="59"/>
      <c r="AH34" s="48">
        <v>2507</v>
      </c>
      <c r="AI34" s="48"/>
      <c r="AJ34" s="48"/>
      <c r="AK34" s="48"/>
      <c r="AL34" s="66">
        <v>1.6</v>
      </c>
      <c r="AM34" s="67"/>
      <c r="AN34" s="67"/>
      <c r="AO34" s="68"/>
      <c r="AP34" s="67">
        <v>1.2</v>
      </c>
      <c r="AQ34" s="67"/>
      <c r="AR34" s="67"/>
      <c r="AS34" s="68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1.25">
      <c r="A35" s="5"/>
      <c r="B35" s="5"/>
      <c r="C35" s="24">
        <v>8</v>
      </c>
      <c r="D35" s="25"/>
      <c r="E35" s="25"/>
      <c r="F35" s="47">
        <v>12086</v>
      </c>
      <c r="G35" s="48"/>
      <c r="H35" s="48"/>
      <c r="I35" s="49"/>
      <c r="J35" s="53">
        <v>6.4</v>
      </c>
      <c r="K35" s="53"/>
      <c r="L35" s="53"/>
      <c r="M35" s="53"/>
      <c r="N35" s="58">
        <v>5.8</v>
      </c>
      <c r="O35" s="53"/>
      <c r="P35" s="53"/>
      <c r="Q35" s="59"/>
      <c r="R35" s="53">
        <v>28.5</v>
      </c>
      <c r="S35" s="53"/>
      <c r="T35" s="53"/>
      <c r="U35" s="53"/>
      <c r="V35" s="58">
        <v>26.4</v>
      </c>
      <c r="W35" s="53"/>
      <c r="X35" s="53"/>
      <c r="Y35" s="59"/>
      <c r="Z35" s="53">
        <v>28.1</v>
      </c>
      <c r="AA35" s="53"/>
      <c r="AB35" s="53"/>
      <c r="AC35" s="53"/>
      <c r="AD35" s="58">
        <v>25.9</v>
      </c>
      <c r="AE35" s="53"/>
      <c r="AF35" s="53"/>
      <c r="AG35" s="59"/>
      <c r="AH35" s="48">
        <v>2577</v>
      </c>
      <c r="AI35" s="48"/>
      <c r="AJ35" s="48"/>
      <c r="AK35" s="48"/>
      <c r="AL35" s="66">
        <v>1.66</v>
      </c>
      <c r="AM35" s="67"/>
      <c r="AN35" s="67"/>
      <c r="AO35" s="68"/>
      <c r="AP35" s="67">
        <v>1.24</v>
      </c>
      <c r="AQ35" s="67"/>
      <c r="AR35" s="67"/>
      <c r="AS35" s="68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1.25">
      <c r="A36" s="5"/>
      <c r="B36" s="5"/>
      <c r="C36" s="24">
        <v>9</v>
      </c>
      <c r="D36" s="25"/>
      <c r="E36" s="25"/>
      <c r="F36" s="47">
        <v>12015</v>
      </c>
      <c r="G36" s="48"/>
      <c r="H36" s="48"/>
      <c r="I36" s="49"/>
      <c r="J36" s="53">
        <v>6.2</v>
      </c>
      <c r="K36" s="53"/>
      <c r="L36" s="53"/>
      <c r="M36" s="53"/>
      <c r="N36" s="58">
        <v>5.8</v>
      </c>
      <c r="O36" s="53"/>
      <c r="P36" s="53"/>
      <c r="Q36" s="59"/>
      <c r="R36" s="53">
        <v>28.5</v>
      </c>
      <c r="S36" s="53"/>
      <c r="T36" s="53"/>
      <c r="U36" s="53"/>
      <c r="V36" s="58">
        <v>26.6</v>
      </c>
      <c r="W36" s="53"/>
      <c r="X36" s="53"/>
      <c r="Y36" s="59"/>
      <c r="Z36" s="53">
        <v>28.2</v>
      </c>
      <c r="AA36" s="53"/>
      <c r="AB36" s="53"/>
      <c r="AC36" s="53"/>
      <c r="AD36" s="58">
        <v>26.2</v>
      </c>
      <c r="AE36" s="53"/>
      <c r="AF36" s="53"/>
      <c r="AG36" s="59"/>
      <c r="AH36" s="48">
        <v>2958</v>
      </c>
      <c r="AI36" s="48"/>
      <c r="AJ36" s="48"/>
      <c r="AK36" s="48"/>
      <c r="AL36" s="66">
        <v>1.78</v>
      </c>
      <c r="AM36" s="67"/>
      <c r="AN36" s="67"/>
      <c r="AO36" s="68"/>
      <c r="AP36" s="67">
        <v>1.42</v>
      </c>
      <c r="AQ36" s="67"/>
      <c r="AR36" s="67"/>
      <c r="AS36" s="68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1.25">
      <c r="A37" s="5"/>
      <c r="B37" s="5"/>
      <c r="C37" s="24">
        <v>10</v>
      </c>
      <c r="D37" s="25"/>
      <c r="E37" s="25"/>
      <c r="F37" s="47">
        <v>12122</v>
      </c>
      <c r="G37" s="48"/>
      <c r="H37" s="48"/>
      <c r="I37" s="49"/>
      <c r="J37" s="53">
        <v>6.3</v>
      </c>
      <c r="K37" s="53"/>
      <c r="L37" s="53"/>
      <c r="M37" s="53"/>
      <c r="N37" s="60">
        <v>5.8</v>
      </c>
      <c r="O37" s="59"/>
      <c r="P37" s="59"/>
      <c r="Q37" s="59"/>
      <c r="R37" s="53">
        <v>28.6</v>
      </c>
      <c r="S37" s="53"/>
      <c r="T37" s="53"/>
      <c r="U37" s="53"/>
      <c r="V37" s="58">
        <v>26.7</v>
      </c>
      <c r="W37" s="53"/>
      <c r="X37" s="53"/>
      <c r="Y37" s="59"/>
      <c r="Z37" s="53">
        <v>28.2</v>
      </c>
      <c r="AA37" s="53"/>
      <c r="AB37" s="53"/>
      <c r="AC37" s="53"/>
      <c r="AD37" s="58">
        <v>26.2</v>
      </c>
      <c r="AE37" s="53"/>
      <c r="AF37" s="53"/>
      <c r="AG37" s="59"/>
      <c r="AH37" s="48">
        <v>3199</v>
      </c>
      <c r="AI37" s="48"/>
      <c r="AJ37" s="48"/>
      <c r="AK37" s="48"/>
      <c r="AL37" s="66">
        <v>1.94</v>
      </c>
      <c r="AM37" s="67"/>
      <c r="AN37" s="67"/>
      <c r="AO37" s="68"/>
      <c r="AP37" s="67">
        <v>1.53</v>
      </c>
      <c r="AQ37" s="67"/>
      <c r="AR37" s="67"/>
      <c r="AS37" s="68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1.25">
      <c r="A38" s="5"/>
      <c r="B38" s="5"/>
      <c r="C38" s="24">
        <v>11</v>
      </c>
      <c r="D38" s="25"/>
      <c r="E38" s="25"/>
      <c r="F38" s="47">
        <v>11843</v>
      </c>
      <c r="G38" s="48"/>
      <c r="H38" s="48"/>
      <c r="I38" s="49"/>
      <c r="J38" s="53">
        <v>6.1</v>
      </c>
      <c r="K38" s="53"/>
      <c r="L38" s="53"/>
      <c r="M38" s="53"/>
      <c r="N38" s="60">
        <v>5.7</v>
      </c>
      <c r="O38" s="59"/>
      <c r="P38" s="59"/>
      <c r="Q38" s="59"/>
      <c r="R38" s="53">
        <v>28.7</v>
      </c>
      <c r="S38" s="53"/>
      <c r="T38" s="53"/>
      <c r="U38" s="53"/>
      <c r="V38" s="58">
        <v>26.8</v>
      </c>
      <c r="W38" s="53"/>
      <c r="X38" s="53"/>
      <c r="Y38" s="59"/>
      <c r="Z38" s="53">
        <v>28.3</v>
      </c>
      <c r="AA38" s="53"/>
      <c r="AB38" s="53"/>
      <c r="AC38" s="53"/>
      <c r="AD38" s="58">
        <v>26.4</v>
      </c>
      <c r="AE38" s="53"/>
      <c r="AF38" s="53"/>
      <c r="AG38" s="59"/>
      <c r="AH38" s="48">
        <v>3298</v>
      </c>
      <c r="AI38" s="48"/>
      <c r="AJ38" s="48"/>
      <c r="AK38" s="48"/>
      <c r="AL38" s="66">
        <v>2</v>
      </c>
      <c r="AM38" s="67"/>
      <c r="AN38" s="67"/>
      <c r="AO38" s="68"/>
      <c r="AP38" s="67">
        <v>1.58</v>
      </c>
      <c r="AQ38" s="67"/>
      <c r="AR38" s="67"/>
      <c r="AS38" s="68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1.25">
      <c r="A39" s="5"/>
      <c r="B39" s="5"/>
      <c r="C39" s="24">
        <v>12</v>
      </c>
      <c r="D39" s="25"/>
      <c r="E39" s="25"/>
      <c r="F39" s="47">
        <v>12113</v>
      </c>
      <c r="G39" s="48"/>
      <c r="H39" s="48"/>
      <c r="I39" s="49"/>
      <c r="J39" s="53">
        <v>6.4</v>
      </c>
      <c r="K39" s="53"/>
      <c r="L39" s="53"/>
      <c r="M39" s="53"/>
      <c r="N39" s="58">
        <v>5.8</v>
      </c>
      <c r="O39" s="53"/>
      <c r="P39" s="53"/>
      <c r="Q39" s="59"/>
      <c r="R39" s="53">
        <v>28.8</v>
      </c>
      <c r="S39" s="53"/>
      <c r="T39" s="53"/>
      <c r="U39" s="53"/>
      <c r="V39" s="58">
        <v>27</v>
      </c>
      <c r="W39" s="53"/>
      <c r="X39" s="53"/>
      <c r="Y39" s="59"/>
      <c r="Z39" s="53">
        <v>28.4</v>
      </c>
      <c r="AA39" s="53"/>
      <c r="AB39" s="53"/>
      <c r="AC39" s="53"/>
      <c r="AD39" s="58">
        <v>26.6</v>
      </c>
      <c r="AE39" s="53"/>
      <c r="AF39" s="53"/>
      <c r="AG39" s="59"/>
      <c r="AH39" s="48">
        <v>3472</v>
      </c>
      <c r="AI39" s="48"/>
      <c r="AJ39" s="48"/>
      <c r="AK39" s="48"/>
      <c r="AL39" s="66">
        <v>2.1</v>
      </c>
      <c r="AM39" s="67"/>
      <c r="AN39" s="67"/>
      <c r="AO39" s="68"/>
      <c r="AP39" s="67">
        <v>1.67</v>
      </c>
      <c r="AQ39" s="67"/>
      <c r="AR39" s="67"/>
      <c r="AS39" s="68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1.25">
      <c r="A40" s="5"/>
      <c r="B40" s="5"/>
      <c r="C40" s="24">
        <v>13</v>
      </c>
      <c r="D40" s="25"/>
      <c r="E40" s="25"/>
      <c r="F40" s="47">
        <v>12013</v>
      </c>
      <c r="G40" s="48"/>
      <c r="H40" s="48"/>
      <c r="I40" s="49"/>
      <c r="J40" s="53">
        <v>6.4</v>
      </c>
      <c r="K40" s="53"/>
      <c r="L40" s="53"/>
      <c r="M40" s="53"/>
      <c r="N40" s="58">
        <v>5.8</v>
      </c>
      <c r="O40" s="53"/>
      <c r="P40" s="53"/>
      <c r="Q40" s="59"/>
      <c r="R40" s="53">
        <v>29</v>
      </c>
      <c r="S40" s="53"/>
      <c r="T40" s="53"/>
      <c r="U40" s="53"/>
      <c r="V40" s="58">
        <v>27.2</v>
      </c>
      <c r="W40" s="53"/>
      <c r="X40" s="53"/>
      <c r="Y40" s="59"/>
      <c r="Z40" s="53">
        <v>28.6</v>
      </c>
      <c r="AA40" s="53"/>
      <c r="AB40" s="53"/>
      <c r="AC40" s="53"/>
      <c r="AD40" s="58">
        <v>26.7</v>
      </c>
      <c r="AE40" s="53"/>
      <c r="AF40" s="53"/>
      <c r="AG40" s="59"/>
      <c r="AH40" s="48">
        <v>3918</v>
      </c>
      <c r="AI40" s="48"/>
      <c r="AJ40" s="48"/>
      <c r="AK40" s="48"/>
      <c r="AL40" s="66">
        <v>2.27</v>
      </c>
      <c r="AM40" s="67"/>
      <c r="AN40" s="67"/>
      <c r="AO40" s="68"/>
      <c r="AP40" s="67">
        <v>1.88</v>
      </c>
      <c r="AQ40" s="67"/>
      <c r="AR40" s="67"/>
      <c r="AS40" s="68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1.25">
      <c r="A41" s="5"/>
      <c r="B41" s="5"/>
      <c r="C41" s="24">
        <v>14</v>
      </c>
      <c r="D41" s="25"/>
      <c r="E41" s="25"/>
      <c r="F41" s="47">
        <v>11541</v>
      </c>
      <c r="G41" s="48"/>
      <c r="H41" s="48"/>
      <c r="I41" s="49"/>
      <c r="J41" s="53">
        <v>6</v>
      </c>
      <c r="K41" s="53"/>
      <c r="L41" s="53"/>
      <c r="M41" s="53"/>
      <c r="N41" s="58">
        <v>5.6</v>
      </c>
      <c r="O41" s="53"/>
      <c r="P41" s="53"/>
      <c r="Q41" s="59"/>
      <c r="R41" s="53">
        <v>29.1</v>
      </c>
      <c r="S41" s="53"/>
      <c r="T41" s="53"/>
      <c r="U41" s="53"/>
      <c r="V41" s="58">
        <v>27.4</v>
      </c>
      <c r="W41" s="53"/>
      <c r="X41" s="53"/>
      <c r="Y41" s="59"/>
      <c r="Z41" s="53">
        <v>28.7</v>
      </c>
      <c r="AA41" s="53"/>
      <c r="AB41" s="53"/>
      <c r="AC41" s="53"/>
      <c r="AD41" s="58">
        <v>26.9</v>
      </c>
      <c r="AE41" s="53"/>
      <c r="AF41" s="53"/>
      <c r="AG41" s="59"/>
      <c r="AH41" s="48">
        <v>4011</v>
      </c>
      <c r="AI41" s="48"/>
      <c r="AJ41" s="48"/>
      <c r="AK41" s="48"/>
      <c r="AL41" s="66">
        <v>2.3</v>
      </c>
      <c r="AM41" s="67"/>
      <c r="AN41" s="67"/>
      <c r="AO41" s="68"/>
      <c r="AP41" s="67">
        <v>1.93</v>
      </c>
      <c r="AQ41" s="67"/>
      <c r="AR41" s="67"/>
      <c r="AS41" s="68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1.25">
      <c r="A42" s="5"/>
      <c r="B42" s="5"/>
      <c r="C42" s="24">
        <v>15</v>
      </c>
      <c r="D42" s="25"/>
      <c r="E42" s="25"/>
      <c r="F42" s="47">
        <v>11129</v>
      </c>
      <c r="G42" s="48"/>
      <c r="H42" s="48"/>
      <c r="I42" s="49"/>
      <c r="J42" s="53">
        <v>5.9</v>
      </c>
      <c r="K42" s="53"/>
      <c r="L42" s="53"/>
      <c r="M42" s="53"/>
      <c r="N42" s="58">
        <v>5.4</v>
      </c>
      <c r="O42" s="53"/>
      <c r="P42" s="53"/>
      <c r="Q42" s="59"/>
      <c r="R42" s="53">
        <v>29.4</v>
      </c>
      <c r="S42" s="53"/>
      <c r="T42" s="53"/>
      <c r="U42" s="53"/>
      <c r="V42" s="58">
        <v>27.6</v>
      </c>
      <c r="W42" s="53"/>
      <c r="X42" s="53"/>
      <c r="Y42" s="59"/>
      <c r="Z42" s="53">
        <v>29.1</v>
      </c>
      <c r="AA42" s="53"/>
      <c r="AB42" s="53"/>
      <c r="AC42" s="53"/>
      <c r="AD42" s="58">
        <v>27.2</v>
      </c>
      <c r="AE42" s="53"/>
      <c r="AF42" s="53"/>
      <c r="AG42" s="59"/>
      <c r="AH42" s="48">
        <v>3857</v>
      </c>
      <c r="AI42" s="48"/>
      <c r="AJ42" s="48"/>
      <c r="AK42" s="48"/>
      <c r="AL42" s="66">
        <v>2.25</v>
      </c>
      <c r="AM42" s="67"/>
      <c r="AN42" s="67"/>
      <c r="AO42" s="68"/>
      <c r="AP42" s="67">
        <v>1.86</v>
      </c>
      <c r="AQ42" s="67"/>
      <c r="AR42" s="67"/>
      <c r="AS42" s="68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1.25">
      <c r="A43" s="5"/>
      <c r="B43" s="5"/>
      <c r="C43" s="24">
        <v>16</v>
      </c>
      <c r="D43" s="25"/>
      <c r="E43" s="25"/>
      <c r="F43" s="47">
        <v>10944</v>
      </c>
      <c r="G43" s="48"/>
      <c r="H43" s="48"/>
      <c r="I43" s="49"/>
      <c r="J43" s="53">
        <v>5.7</v>
      </c>
      <c r="K43" s="53"/>
      <c r="L43" s="53"/>
      <c r="M43" s="53"/>
      <c r="N43" s="58">
        <v>5.3</v>
      </c>
      <c r="O43" s="53"/>
      <c r="P43" s="53"/>
      <c r="Q43" s="59"/>
      <c r="R43" s="53">
        <v>29.6</v>
      </c>
      <c r="S43" s="53"/>
      <c r="T43" s="53"/>
      <c r="U43" s="53"/>
      <c r="V43" s="58">
        <v>27.8</v>
      </c>
      <c r="W43" s="53"/>
      <c r="X43" s="53"/>
      <c r="Y43" s="59"/>
      <c r="Z43" s="53">
        <v>29.3</v>
      </c>
      <c r="AA43" s="53"/>
      <c r="AB43" s="53"/>
      <c r="AC43" s="53"/>
      <c r="AD43" s="58">
        <v>27.4</v>
      </c>
      <c r="AE43" s="53"/>
      <c r="AF43" s="53"/>
      <c r="AG43" s="59"/>
      <c r="AH43" s="48">
        <v>3721</v>
      </c>
      <c r="AI43" s="48"/>
      <c r="AJ43" s="48"/>
      <c r="AK43" s="48"/>
      <c r="AL43" s="66">
        <v>2.15</v>
      </c>
      <c r="AM43" s="67"/>
      <c r="AN43" s="67"/>
      <c r="AO43" s="68"/>
      <c r="AP43" s="67">
        <v>1.79</v>
      </c>
      <c r="AQ43" s="67"/>
      <c r="AR43" s="67"/>
      <c r="AS43" s="68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1.25">
      <c r="A44" s="5"/>
      <c r="B44" s="5"/>
      <c r="C44" s="24">
        <v>17</v>
      </c>
      <c r="D44" s="25"/>
      <c r="E44" s="25"/>
      <c r="F44" s="50">
        <v>10512</v>
      </c>
      <c r="G44" s="51"/>
      <c r="H44" s="51"/>
      <c r="I44" s="52"/>
      <c r="J44" s="54">
        <v>5.7</v>
      </c>
      <c r="K44" s="54"/>
      <c r="L44" s="54"/>
      <c r="M44" s="54"/>
      <c r="N44" s="61">
        <v>5.1</v>
      </c>
      <c r="O44" s="54"/>
      <c r="P44" s="54"/>
      <c r="Q44" s="62"/>
      <c r="R44" s="54">
        <v>29.8</v>
      </c>
      <c r="S44" s="54"/>
      <c r="T44" s="54"/>
      <c r="U44" s="54"/>
      <c r="V44" s="61">
        <v>28</v>
      </c>
      <c r="W44" s="54"/>
      <c r="X44" s="54"/>
      <c r="Y44" s="62"/>
      <c r="Z44" s="54">
        <v>29.5</v>
      </c>
      <c r="AA44" s="54"/>
      <c r="AB44" s="54"/>
      <c r="AC44" s="54"/>
      <c r="AD44" s="61">
        <v>27.5</v>
      </c>
      <c r="AE44" s="54"/>
      <c r="AF44" s="54"/>
      <c r="AG44" s="62"/>
      <c r="AH44" s="51">
        <v>3564</v>
      </c>
      <c r="AI44" s="51"/>
      <c r="AJ44" s="51"/>
      <c r="AK44" s="51"/>
      <c r="AL44" s="69">
        <v>2.08</v>
      </c>
      <c r="AM44" s="70"/>
      <c r="AN44" s="70"/>
      <c r="AO44" s="71"/>
      <c r="AP44" s="70">
        <v>1.72</v>
      </c>
      <c r="AQ44" s="70"/>
      <c r="AR44" s="70"/>
      <c r="AS44" s="71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1.25">
      <c r="A45" s="5"/>
      <c r="B45" s="5"/>
      <c r="C45" s="24">
        <v>18</v>
      </c>
      <c r="D45" s="25"/>
      <c r="E45" s="25"/>
      <c r="F45" s="50">
        <v>10772</v>
      </c>
      <c r="G45" s="51"/>
      <c r="H45" s="51"/>
      <c r="I45" s="52"/>
      <c r="J45" s="54">
        <v>5.8</v>
      </c>
      <c r="K45" s="54"/>
      <c r="L45" s="54"/>
      <c r="M45" s="54"/>
      <c r="N45" s="61">
        <v>5.2</v>
      </c>
      <c r="O45" s="54"/>
      <c r="P45" s="54"/>
      <c r="Q45" s="62"/>
      <c r="R45" s="54">
        <v>30</v>
      </c>
      <c r="S45" s="54"/>
      <c r="T45" s="54"/>
      <c r="U45" s="54"/>
      <c r="V45" s="61">
        <v>28.2</v>
      </c>
      <c r="W45" s="54"/>
      <c r="X45" s="54"/>
      <c r="Y45" s="62"/>
      <c r="Z45" s="54">
        <v>29.7</v>
      </c>
      <c r="AA45" s="54"/>
      <c r="AB45" s="54"/>
      <c r="AC45" s="54"/>
      <c r="AD45" s="61">
        <v>27.6</v>
      </c>
      <c r="AE45" s="54"/>
      <c r="AF45" s="54"/>
      <c r="AG45" s="62"/>
      <c r="AH45" s="51">
        <v>3447</v>
      </c>
      <c r="AI45" s="51"/>
      <c r="AJ45" s="51"/>
      <c r="AK45" s="51"/>
      <c r="AL45" s="69">
        <v>2.04</v>
      </c>
      <c r="AM45" s="70"/>
      <c r="AN45" s="70"/>
      <c r="AO45" s="71"/>
      <c r="AP45" s="70">
        <v>1.67</v>
      </c>
      <c r="AQ45" s="70"/>
      <c r="AR45" s="70"/>
      <c r="AS45" s="71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1.25">
      <c r="A46" s="5"/>
      <c r="B46" s="5"/>
      <c r="C46" s="16">
        <v>19</v>
      </c>
      <c r="D46" s="26"/>
      <c r="E46" s="26"/>
      <c r="F46" s="79">
        <v>10687</v>
      </c>
      <c r="G46" s="75"/>
      <c r="H46" s="75"/>
      <c r="I46" s="80"/>
      <c r="J46" s="73">
        <v>5.7</v>
      </c>
      <c r="K46" s="73"/>
      <c r="L46" s="73"/>
      <c r="M46" s="73"/>
      <c r="N46" s="72">
        <v>5.2</v>
      </c>
      <c r="O46" s="73"/>
      <c r="P46" s="73"/>
      <c r="Q46" s="74"/>
      <c r="R46" s="73">
        <v>30.1</v>
      </c>
      <c r="S46" s="73"/>
      <c r="T46" s="73"/>
      <c r="U46" s="73"/>
      <c r="V46" s="72">
        <v>28.3</v>
      </c>
      <c r="W46" s="73"/>
      <c r="X46" s="73"/>
      <c r="Y46" s="74"/>
      <c r="Z46" s="73">
        <v>29.7</v>
      </c>
      <c r="AA46" s="73"/>
      <c r="AB46" s="73"/>
      <c r="AC46" s="73"/>
      <c r="AD46" s="72">
        <v>27.8</v>
      </c>
      <c r="AE46" s="73"/>
      <c r="AF46" s="73"/>
      <c r="AG46" s="74"/>
      <c r="AH46" s="75">
        <v>3560</v>
      </c>
      <c r="AI46" s="75"/>
      <c r="AJ46" s="75"/>
      <c r="AK46" s="75"/>
      <c r="AL46" s="76">
        <v>2.02</v>
      </c>
      <c r="AM46" s="77"/>
      <c r="AN46" s="77"/>
      <c r="AO46" s="78"/>
      <c r="AP46" s="77">
        <v>1.73</v>
      </c>
      <c r="AQ46" s="77"/>
      <c r="AR46" s="77"/>
      <c r="AS46" s="78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1.25">
      <c r="A47" s="5"/>
      <c r="B47" s="5"/>
      <c r="C47" s="4" t="s">
        <v>49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1.25">
      <c r="A48" s="5"/>
      <c r="B48" s="5"/>
      <c r="C48" s="5"/>
      <c r="D48" s="4" t="s">
        <v>31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</sheetData>
  <sheetProtection/>
  <mergeCells count="410">
    <mergeCell ref="AD46:AG46"/>
    <mergeCell ref="AH46:AK46"/>
    <mergeCell ref="AL46:AO46"/>
    <mergeCell ref="AP46:AS46"/>
    <mergeCell ref="F46:I46"/>
    <mergeCell ref="J46:M46"/>
    <mergeCell ref="N46:Q46"/>
    <mergeCell ref="R46:U46"/>
    <mergeCell ref="V46:Y46"/>
    <mergeCell ref="Z46:AC46"/>
    <mergeCell ref="AP40:AS40"/>
    <mergeCell ref="AP41:AS41"/>
    <mergeCell ref="AP42:AS42"/>
    <mergeCell ref="AP43:AS43"/>
    <mergeCell ref="AP44:AS44"/>
    <mergeCell ref="AP45:AS45"/>
    <mergeCell ref="AP34:AS34"/>
    <mergeCell ref="AP35:AS35"/>
    <mergeCell ref="AP36:AS36"/>
    <mergeCell ref="AP37:AS37"/>
    <mergeCell ref="AP38:AS38"/>
    <mergeCell ref="AP39:AS39"/>
    <mergeCell ref="AP28:AS28"/>
    <mergeCell ref="AP29:AS29"/>
    <mergeCell ref="AP30:AS30"/>
    <mergeCell ref="AP31:AS31"/>
    <mergeCell ref="AP32:AS32"/>
    <mergeCell ref="AP33:AS33"/>
    <mergeCell ref="AP22:AS22"/>
    <mergeCell ref="AP23:AS23"/>
    <mergeCell ref="AP24:AS24"/>
    <mergeCell ref="AP25:AS25"/>
    <mergeCell ref="AP26:AS26"/>
    <mergeCell ref="AP27:AS27"/>
    <mergeCell ref="AP16:AS16"/>
    <mergeCell ref="AP17:AS17"/>
    <mergeCell ref="AP18:AS18"/>
    <mergeCell ref="AP19:AS19"/>
    <mergeCell ref="AP20:AS20"/>
    <mergeCell ref="AP21:AS21"/>
    <mergeCell ref="AL41:AO41"/>
    <mergeCell ref="AL42:AO42"/>
    <mergeCell ref="AL43:AO43"/>
    <mergeCell ref="AL44:AO44"/>
    <mergeCell ref="AL45:AO45"/>
    <mergeCell ref="AP11:AS11"/>
    <mergeCell ref="AP12:AS12"/>
    <mergeCell ref="AP13:AS13"/>
    <mergeCell ref="AP14:AS14"/>
    <mergeCell ref="AP15:AS15"/>
    <mergeCell ref="AL35:AO35"/>
    <mergeCell ref="AL36:AO36"/>
    <mergeCell ref="AL37:AO37"/>
    <mergeCell ref="AL38:AO38"/>
    <mergeCell ref="AL39:AO39"/>
    <mergeCell ref="AL40:AO40"/>
    <mergeCell ref="AL29:AO29"/>
    <mergeCell ref="AL30:AO30"/>
    <mergeCell ref="AL31:AO31"/>
    <mergeCell ref="AL32:AO32"/>
    <mergeCell ref="AL33:AO33"/>
    <mergeCell ref="AL34:AO34"/>
    <mergeCell ref="AL23:AO23"/>
    <mergeCell ref="AL24:AO24"/>
    <mergeCell ref="AL25:AO25"/>
    <mergeCell ref="AL26:AO26"/>
    <mergeCell ref="AL27:AO27"/>
    <mergeCell ref="AL28:AO28"/>
    <mergeCell ref="AL17:AO17"/>
    <mergeCell ref="AL18:AO18"/>
    <mergeCell ref="AL19:AO19"/>
    <mergeCell ref="AL20:AO20"/>
    <mergeCell ref="AL21:AO21"/>
    <mergeCell ref="AL22:AO22"/>
    <mergeCell ref="AL11:AO11"/>
    <mergeCell ref="AL12:AO12"/>
    <mergeCell ref="AL13:AO13"/>
    <mergeCell ref="AL14:AO14"/>
    <mergeCell ref="AL15:AO15"/>
    <mergeCell ref="AL16:AO16"/>
    <mergeCell ref="AH40:AK40"/>
    <mergeCell ref="AH41:AK41"/>
    <mergeCell ref="AH42:AK42"/>
    <mergeCell ref="AH43:AK43"/>
    <mergeCell ref="AH44:AK44"/>
    <mergeCell ref="AH45:AK45"/>
    <mergeCell ref="AH34:AK34"/>
    <mergeCell ref="AH35:AK35"/>
    <mergeCell ref="AH36:AK36"/>
    <mergeCell ref="AH37:AK37"/>
    <mergeCell ref="AH38:AK38"/>
    <mergeCell ref="AH39:AK39"/>
    <mergeCell ref="AH28:AK28"/>
    <mergeCell ref="AH29:AK29"/>
    <mergeCell ref="AH30:AK30"/>
    <mergeCell ref="AH31:AK31"/>
    <mergeCell ref="AH32:AK32"/>
    <mergeCell ref="AH33:AK33"/>
    <mergeCell ref="AH22:AK22"/>
    <mergeCell ref="AH23:AK23"/>
    <mergeCell ref="AH24:AK24"/>
    <mergeCell ref="AH25:AK25"/>
    <mergeCell ref="AH26:AK26"/>
    <mergeCell ref="AH27:AK27"/>
    <mergeCell ref="AH16:AK16"/>
    <mergeCell ref="AH17:AK17"/>
    <mergeCell ref="AH18:AK18"/>
    <mergeCell ref="AH19:AK19"/>
    <mergeCell ref="AH20:AK20"/>
    <mergeCell ref="AH21:AK21"/>
    <mergeCell ref="AD41:AG41"/>
    <mergeCell ref="AD42:AG42"/>
    <mergeCell ref="AD43:AG43"/>
    <mergeCell ref="AD44:AG44"/>
    <mergeCell ref="AD45:AG45"/>
    <mergeCell ref="AH11:AK11"/>
    <mergeCell ref="AH12:AK12"/>
    <mergeCell ref="AH13:AK13"/>
    <mergeCell ref="AH14:AK14"/>
    <mergeCell ref="AH15:AK15"/>
    <mergeCell ref="AD35:AG35"/>
    <mergeCell ref="AD36:AG36"/>
    <mergeCell ref="AD37:AG37"/>
    <mergeCell ref="AD38:AG38"/>
    <mergeCell ref="AD39:AG39"/>
    <mergeCell ref="AD40:AG40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D17:AG17"/>
    <mergeCell ref="AD18:AG18"/>
    <mergeCell ref="AD19:AG19"/>
    <mergeCell ref="AD20:AG20"/>
    <mergeCell ref="AD21:AG21"/>
    <mergeCell ref="AD22:AG22"/>
    <mergeCell ref="AD11:AG11"/>
    <mergeCell ref="AD12:AG12"/>
    <mergeCell ref="AD13:AG13"/>
    <mergeCell ref="AD14:AG14"/>
    <mergeCell ref="AD15:AG15"/>
    <mergeCell ref="AD16:AG16"/>
    <mergeCell ref="Z40:AC40"/>
    <mergeCell ref="Z41:AC41"/>
    <mergeCell ref="Z42:AC42"/>
    <mergeCell ref="Z43:AC43"/>
    <mergeCell ref="Z44:AC44"/>
    <mergeCell ref="Z45:AC45"/>
    <mergeCell ref="Z34:AC34"/>
    <mergeCell ref="Z35:AC35"/>
    <mergeCell ref="Z36:AC36"/>
    <mergeCell ref="Z37:AC37"/>
    <mergeCell ref="Z38:AC38"/>
    <mergeCell ref="Z39:AC39"/>
    <mergeCell ref="Z28:AC28"/>
    <mergeCell ref="Z29:AC29"/>
    <mergeCell ref="Z30:AC30"/>
    <mergeCell ref="Z31:AC31"/>
    <mergeCell ref="Z32:AC32"/>
    <mergeCell ref="Z33:AC33"/>
    <mergeCell ref="Z22:AC22"/>
    <mergeCell ref="Z23:AC23"/>
    <mergeCell ref="Z24:AC24"/>
    <mergeCell ref="Z25:AC25"/>
    <mergeCell ref="Z26:AC26"/>
    <mergeCell ref="Z27:AC27"/>
    <mergeCell ref="Z16:AC16"/>
    <mergeCell ref="Z17:AC17"/>
    <mergeCell ref="Z18:AC18"/>
    <mergeCell ref="Z19:AC19"/>
    <mergeCell ref="Z20:AC20"/>
    <mergeCell ref="Z21:AC21"/>
    <mergeCell ref="V41:Y41"/>
    <mergeCell ref="V42:Y42"/>
    <mergeCell ref="V43:Y43"/>
    <mergeCell ref="V44:Y44"/>
    <mergeCell ref="V45:Y45"/>
    <mergeCell ref="Z11:AC11"/>
    <mergeCell ref="Z12:AC12"/>
    <mergeCell ref="Z13:AC13"/>
    <mergeCell ref="Z14:AC14"/>
    <mergeCell ref="Z15:AC15"/>
    <mergeCell ref="V35:Y35"/>
    <mergeCell ref="V36:Y36"/>
    <mergeCell ref="V37:Y37"/>
    <mergeCell ref="V38:Y38"/>
    <mergeCell ref="V39:Y39"/>
    <mergeCell ref="V40:Y40"/>
    <mergeCell ref="V29:Y29"/>
    <mergeCell ref="V30:Y30"/>
    <mergeCell ref="V31:Y31"/>
    <mergeCell ref="V32:Y32"/>
    <mergeCell ref="V33:Y33"/>
    <mergeCell ref="V34:Y34"/>
    <mergeCell ref="V23:Y23"/>
    <mergeCell ref="V24:Y24"/>
    <mergeCell ref="V25:Y25"/>
    <mergeCell ref="V26:Y26"/>
    <mergeCell ref="V27:Y27"/>
    <mergeCell ref="V28:Y28"/>
    <mergeCell ref="V17:Y17"/>
    <mergeCell ref="V18:Y18"/>
    <mergeCell ref="V19:Y19"/>
    <mergeCell ref="V20:Y20"/>
    <mergeCell ref="V21:Y21"/>
    <mergeCell ref="V22:Y22"/>
    <mergeCell ref="V11:Y11"/>
    <mergeCell ref="V12:Y12"/>
    <mergeCell ref="V13:Y13"/>
    <mergeCell ref="V14:Y14"/>
    <mergeCell ref="V15:Y15"/>
    <mergeCell ref="V16:Y16"/>
    <mergeCell ref="R40:U40"/>
    <mergeCell ref="R41:U41"/>
    <mergeCell ref="R42:U42"/>
    <mergeCell ref="R43:U43"/>
    <mergeCell ref="R44:U44"/>
    <mergeCell ref="R45:U45"/>
    <mergeCell ref="R34:U34"/>
    <mergeCell ref="R35:U35"/>
    <mergeCell ref="R36:U36"/>
    <mergeCell ref="R37:U37"/>
    <mergeCell ref="R38:U38"/>
    <mergeCell ref="R39:U39"/>
    <mergeCell ref="R28:U28"/>
    <mergeCell ref="R29:U29"/>
    <mergeCell ref="R30:U30"/>
    <mergeCell ref="R31:U31"/>
    <mergeCell ref="R32:U32"/>
    <mergeCell ref="R33:U33"/>
    <mergeCell ref="R22:U22"/>
    <mergeCell ref="R23:U23"/>
    <mergeCell ref="R24:U24"/>
    <mergeCell ref="R25:U25"/>
    <mergeCell ref="R26:U26"/>
    <mergeCell ref="R27:U27"/>
    <mergeCell ref="R16:U16"/>
    <mergeCell ref="R17:U17"/>
    <mergeCell ref="R18:U18"/>
    <mergeCell ref="R19:U19"/>
    <mergeCell ref="R20:U20"/>
    <mergeCell ref="R21:U21"/>
    <mergeCell ref="N41:Q41"/>
    <mergeCell ref="N42:Q42"/>
    <mergeCell ref="N43:Q43"/>
    <mergeCell ref="N44:Q44"/>
    <mergeCell ref="N45:Q45"/>
    <mergeCell ref="R11:U11"/>
    <mergeCell ref="R12:U12"/>
    <mergeCell ref="R13:U13"/>
    <mergeCell ref="R14:U14"/>
    <mergeCell ref="R15:U15"/>
    <mergeCell ref="N35:Q35"/>
    <mergeCell ref="N36:Q36"/>
    <mergeCell ref="N37:Q37"/>
    <mergeCell ref="N38:Q38"/>
    <mergeCell ref="N39:Q39"/>
    <mergeCell ref="N40:Q40"/>
    <mergeCell ref="N29:Q29"/>
    <mergeCell ref="N30:Q30"/>
    <mergeCell ref="N31:Q31"/>
    <mergeCell ref="N32:Q32"/>
    <mergeCell ref="N33:Q33"/>
    <mergeCell ref="N34:Q34"/>
    <mergeCell ref="N23:Q23"/>
    <mergeCell ref="N24:Q24"/>
    <mergeCell ref="N25:Q25"/>
    <mergeCell ref="N26:Q26"/>
    <mergeCell ref="N27:Q27"/>
    <mergeCell ref="N28:Q28"/>
    <mergeCell ref="N17:Q17"/>
    <mergeCell ref="N18:Q18"/>
    <mergeCell ref="N19:Q19"/>
    <mergeCell ref="N20:Q20"/>
    <mergeCell ref="N21:Q21"/>
    <mergeCell ref="N22:Q22"/>
    <mergeCell ref="N11:Q11"/>
    <mergeCell ref="N12:Q12"/>
    <mergeCell ref="N13:Q13"/>
    <mergeCell ref="N14:Q14"/>
    <mergeCell ref="N15:Q15"/>
    <mergeCell ref="N16:Q16"/>
    <mergeCell ref="J40:M40"/>
    <mergeCell ref="J41:M41"/>
    <mergeCell ref="J42:M42"/>
    <mergeCell ref="J43:M43"/>
    <mergeCell ref="J44:M44"/>
    <mergeCell ref="J45:M45"/>
    <mergeCell ref="J34:M34"/>
    <mergeCell ref="J35:M35"/>
    <mergeCell ref="J36:M36"/>
    <mergeCell ref="J37:M37"/>
    <mergeCell ref="J38:M38"/>
    <mergeCell ref="J39:M39"/>
    <mergeCell ref="J28:M28"/>
    <mergeCell ref="J29:M29"/>
    <mergeCell ref="J30:M30"/>
    <mergeCell ref="J31:M31"/>
    <mergeCell ref="J32:M32"/>
    <mergeCell ref="J33:M33"/>
    <mergeCell ref="J22:M22"/>
    <mergeCell ref="J23:M23"/>
    <mergeCell ref="J24:M24"/>
    <mergeCell ref="J25:M25"/>
    <mergeCell ref="J26:M26"/>
    <mergeCell ref="J27:M27"/>
    <mergeCell ref="J16:M16"/>
    <mergeCell ref="J17:M17"/>
    <mergeCell ref="J18:M18"/>
    <mergeCell ref="J19:M19"/>
    <mergeCell ref="J20:M20"/>
    <mergeCell ref="J21:M21"/>
    <mergeCell ref="F41:I41"/>
    <mergeCell ref="F42:I42"/>
    <mergeCell ref="F43:I43"/>
    <mergeCell ref="F44:I44"/>
    <mergeCell ref="F45:I45"/>
    <mergeCell ref="J11:M11"/>
    <mergeCell ref="J12:M12"/>
    <mergeCell ref="J13:M13"/>
    <mergeCell ref="J14:M14"/>
    <mergeCell ref="J15:M15"/>
    <mergeCell ref="F35:I35"/>
    <mergeCell ref="F36:I36"/>
    <mergeCell ref="F37:I37"/>
    <mergeCell ref="F38:I38"/>
    <mergeCell ref="F39:I39"/>
    <mergeCell ref="F40:I40"/>
    <mergeCell ref="F29:I29"/>
    <mergeCell ref="F30:I30"/>
    <mergeCell ref="F31:I31"/>
    <mergeCell ref="F32:I32"/>
    <mergeCell ref="F33:I33"/>
    <mergeCell ref="F34:I34"/>
    <mergeCell ref="F23:I23"/>
    <mergeCell ref="F24:I24"/>
    <mergeCell ref="F25:I25"/>
    <mergeCell ref="F26:I26"/>
    <mergeCell ref="F27:I27"/>
    <mergeCell ref="F28:I28"/>
    <mergeCell ref="F17:I17"/>
    <mergeCell ref="F18:I18"/>
    <mergeCell ref="F19:I19"/>
    <mergeCell ref="F20:I20"/>
    <mergeCell ref="F21:I21"/>
    <mergeCell ref="F22:I22"/>
    <mergeCell ref="F11:I11"/>
    <mergeCell ref="F12:I12"/>
    <mergeCell ref="F13:I13"/>
    <mergeCell ref="F14:I14"/>
    <mergeCell ref="F15:I15"/>
    <mergeCell ref="F16:I16"/>
    <mergeCell ref="C42:E42"/>
    <mergeCell ref="C43:E43"/>
    <mergeCell ref="C44:E44"/>
    <mergeCell ref="C45:E45"/>
    <mergeCell ref="C46:E46"/>
    <mergeCell ref="C27:E2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3:E23"/>
    <mergeCell ref="C24:E24"/>
    <mergeCell ref="C25:E25"/>
    <mergeCell ref="C26:E26"/>
    <mergeCell ref="C28:E28"/>
    <mergeCell ref="C29:E29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AD10:AG10"/>
    <mergeCell ref="AH10:AK10"/>
    <mergeCell ref="AL10:AO10"/>
    <mergeCell ref="AP10:AS10"/>
    <mergeCell ref="F9:Q9"/>
    <mergeCell ref="R9:AG9"/>
    <mergeCell ref="AH9:AS9"/>
    <mergeCell ref="C9:E10"/>
    <mergeCell ref="F10:I10"/>
    <mergeCell ref="J10:M10"/>
    <mergeCell ref="N10:Q10"/>
    <mergeCell ref="R10:U10"/>
    <mergeCell ref="V10:Y10"/>
    <mergeCell ref="Z10:AC1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6"/>
  <sheetViews>
    <sheetView zoomScalePageLayoutView="0" workbookViewId="0" topLeftCell="A1">
      <selection activeCell="BD15" sqref="BC15:BD1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 customHeight="1"/>
    <row r="2" spans="2:26" ht="13.5" customHeight="1">
      <c r="B2" s="2" t="s">
        <v>80</v>
      </c>
      <c r="Z2" s="2" t="s">
        <v>81</v>
      </c>
    </row>
    <row r="3" spans="1:43" ht="13.5" customHeight="1">
      <c r="A3" s="9"/>
      <c r="B3" s="20"/>
      <c r="C3" s="21"/>
      <c r="D3" s="21"/>
      <c r="E3" s="21"/>
      <c r="F3" s="21"/>
      <c r="G3" s="22"/>
      <c r="H3" s="20" t="s">
        <v>50</v>
      </c>
      <c r="I3" s="21"/>
      <c r="J3" s="21"/>
      <c r="K3" s="21"/>
      <c r="L3" s="21"/>
      <c r="M3" s="22"/>
      <c r="N3" s="21" t="s">
        <v>51</v>
      </c>
      <c r="O3" s="21"/>
      <c r="P3" s="21"/>
      <c r="Q3" s="21"/>
      <c r="R3" s="21"/>
      <c r="S3" s="22"/>
      <c r="Z3" s="20"/>
      <c r="AA3" s="21"/>
      <c r="AB3" s="21"/>
      <c r="AC3" s="21"/>
      <c r="AD3" s="21"/>
      <c r="AE3" s="22"/>
      <c r="AF3" s="20" t="s">
        <v>50</v>
      </c>
      <c r="AG3" s="21"/>
      <c r="AH3" s="21"/>
      <c r="AI3" s="21"/>
      <c r="AJ3" s="21"/>
      <c r="AK3" s="22"/>
      <c r="AL3" s="20" t="s">
        <v>51</v>
      </c>
      <c r="AM3" s="21"/>
      <c r="AN3" s="21"/>
      <c r="AO3" s="21"/>
      <c r="AP3" s="21"/>
      <c r="AQ3" s="22"/>
    </row>
    <row r="4" spans="1:43" ht="13.5" customHeight="1">
      <c r="A4" s="9"/>
      <c r="B4" s="81" t="s">
        <v>0</v>
      </c>
      <c r="C4" s="81"/>
      <c r="D4" s="81"/>
      <c r="E4" s="81"/>
      <c r="F4" s="81"/>
      <c r="G4" s="82"/>
      <c r="H4" s="84">
        <f>SUM(H5:M25,H27:M35)</f>
        <v>10687</v>
      </c>
      <c r="I4" s="85"/>
      <c r="J4" s="85"/>
      <c r="K4" s="85"/>
      <c r="L4" s="85"/>
      <c r="M4" s="86"/>
      <c r="N4" s="84">
        <f>SUM(N5:S35)</f>
        <v>10772</v>
      </c>
      <c r="O4" s="85"/>
      <c r="P4" s="85"/>
      <c r="Q4" s="85"/>
      <c r="R4" s="85"/>
      <c r="S4" s="86"/>
      <c r="T4" s="3"/>
      <c r="U4" s="3"/>
      <c r="V4" s="3"/>
      <c r="W4" s="3"/>
      <c r="X4" s="3"/>
      <c r="Y4" s="3"/>
      <c r="Z4" s="87" t="s">
        <v>0</v>
      </c>
      <c r="AA4" s="81"/>
      <c r="AB4" s="81"/>
      <c r="AC4" s="81"/>
      <c r="AD4" s="81"/>
      <c r="AE4" s="82"/>
      <c r="AF4" s="84">
        <f>SUM(AF5:AK25,AF27:AK35)</f>
        <v>3560</v>
      </c>
      <c r="AG4" s="85"/>
      <c r="AH4" s="85"/>
      <c r="AI4" s="85"/>
      <c r="AJ4" s="85"/>
      <c r="AK4" s="86"/>
      <c r="AL4" s="84">
        <f>SUM(AL5:AQ25,AL27:AQ35)</f>
        <v>3447</v>
      </c>
      <c r="AM4" s="85"/>
      <c r="AN4" s="85"/>
      <c r="AO4" s="85"/>
      <c r="AP4" s="85"/>
      <c r="AQ4" s="86"/>
    </row>
    <row r="5" spans="2:43" ht="13.5" customHeight="1">
      <c r="B5" s="29" t="s">
        <v>1</v>
      </c>
      <c r="C5" s="30"/>
      <c r="D5" s="30"/>
      <c r="E5" s="30"/>
      <c r="F5" s="30"/>
      <c r="G5" s="83"/>
      <c r="H5" s="38">
        <v>2306</v>
      </c>
      <c r="I5" s="39"/>
      <c r="J5" s="39"/>
      <c r="K5" s="39"/>
      <c r="L5" s="39"/>
      <c r="M5" s="40"/>
      <c r="N5" s="35">
        <v>2344</v>
      </c>
      <c r="O5" s="36"/>
      <c r="P5" s="36"/>
      <c r="Q5" s="36"/>
      <c r="R5" s="36"/>
      <c r="S5" s="37"/>
      <c r="Z5" s="29" t="s">
        <v>1</v>
      </c>
      <c r="AA5" s="30"/>
      <c r="AB5" s="30"/>
      <c r="AC5" s="30"/>
      <c r="AD5" s="30"/>
      <c r="AE5" s="83"/>
      <c r="AF5" s="35">
        <v>844</v>
      </c>
      <c r="AG5" s="36"/>
      <c r="AH5" s="36"/>
      <c r="AI5" s="36"/>
      <c r="AJ5" s="36"/>
      <c r="AK5" s="37"/>
      <c r="AL5" s="88">
        <v>795</v>
      </c>
      <c r="AM5" s="89"/>
      <c r="AN5" s="89"/>
      <c r="AO5" s="89"/>
      <c r="AP5" s="89"/>
      <c r="AQ5" s="90"/>
    </row>
    <row r="6" spans="2:43" ht="13.5" customHeight="1">
      <c r="B6" s="29" t="s">
        <v>2</v>
      </c>
      <c r="C6" s="30"/>
      <c r="D6" s="30"/>
      <c r="E6" s="30"/>
      <c r="F6" s="30"/>
      <c r="G6" s="30"/>
      <c r="H6" s="38">
        <v>879</v>
      </c>
      <c r="I6" s="39"/>
      <c r="J6" s="39"/>
      <c r="K6" s="39"/>
      <c r="L6" s="39"/>
      <c r="M6" s="40"/>
      <c r="N6" s="36">
        <v>836</v>
      </c>
      <c r="O6" s="36"/>
      <c r="P6" s="36"/>
      <c r="Q6" s="36"/>
      <c r="R6" s="36"/>
      <c r="S6" s="37"/>
      <c r="Z6" s="29" t="s">
        <v>2</v>
      </c>
      <c r="AA6" s="30"/>
      <c r="AB6" s="30"/>
      <c r="AC6" s="30"/>
      <c r="AD6" s="30"/>
      <c r="AE6" s="83"/>
      <c r="AF6" s="35">
        <v>294</v>
      </c>
      <c r="AG6" s="36"/>
      <c r="AH6" s="36"/>
      <c r="AI6" s="36"/>
      <c r="AJ6" s="36"/>
      <c r="AK6" s="37"/>
      <c r="AL6" s="88">
        <v>267</v>
      </c>
      <c r="AM6" s="89"/>
      <c r="AN6" s="89"/>
      <c r="AO6" s="89"/>
      <c r="AP6" s="89"/>
      <c r="AQ6" s="90"/>
    </row>
    <row r="7" spans="2:43" ht="13.5" customHeight="1">
      <c r="B7" s="29" t="s">
        <v>3</v>
      </c>
      <c r="C7" s="30"/>
      <c r="D7" s="30"/>
      <c r="E7" s="30"/>
      <c r="F7" s="30"/>
      <c r="G7" s="30"/>
      <c r="H7" s="38">
        <v>449</v>
      </c>
      <c r="I7" s="39"/>
      <c r="J7" s="39"/>
      <c r="K7" s="39"/>
      <c r="L7" s="39"/>
      <c r="M7" s="40"/>
      <c r="N7" s="36">
        <v>472</v>
      </c>
      <c r="O7" s="36"/>
      <c r="P7" s="36"/>
      <c r="Q7" s="36"/>
      <c r="R7" s="36"/>
      <c r="S7" s="37"/>
      <c r="Z7" s="29" t="s">
        <v>3</v>
      </c>
      <c r="AA7" s="30"/>
      <c r="AB7" s="30"/>
      <c r="AC7" s="30"/>
      <c r="AD7" s="30"/>
      <c r="AE7" s="83"/>
      <c r="AF7" s="35">
        <v>187</v>
      </c>
      <c r="AG7" s="36"/>
      <c r="AH7" s="36"/>
      <c r="AI7" s="36"/>
      <c r="AJ7" s="36"/>
      <c r="AK7" s="37"/>
      <c r="AL7" s="88">
        <v>165</v>
      </c>
      <c r="AM7" s="89"/>
      <c r="AN7" s="89"/>
      <c r="AO7" s="89"/>
      <c r="AP7" s="89"/>
      <c r="AQ7" s="90"/>
    </row>
    <row r="8" spans="2:43" ht="13.5" customHeight="1">
      <c r="B8" s="29" t="s">
        <v>4</v>
      </c>
      <c r="C8" s="30"/>
      <c r="D8" s="30"/>
      <c r="E8" s="30"/>
      <c r="F8" s="30"/>
      <c r="G8" s="30"/>
      <c r="H8" s="38">
        <v>546</v>
      </c>
      <c r="I8" s="39"/>
      <c r="J8" s="39"/>
      <c r="K8" s="39"/>
      <c r="L8" s="39"/>
      <c r="M8" s="40"/>
      <c r="N8" s="36">
        <v>576</v>
      </c>
      <c r="O8" s="36"/>
      <c r="P8" s="36"/>
      <c r="Q8" s="36"/>
      <c r="R8" s="36"/>
      <c r="S8" s="37"/>
      <c r="Z8" s="29" t="s">
        <v>4</v>
      </c>
      <c r="AA8" s="30"/>
      <c r="AB8" s="30"/>
      <c r="AC8" s="30"/>
      <c r="AD8" s="30"/>
      <c r="AE8" s="83"/>
      <c r="AF8" s="35">
        <v>192</v>
      </c>
      <c r="AG8" s="36"/>
      <c r="AH8" s="36"/>
      <c r="AI8" s="36"/>
      <c r="AJ8" s="36"/>
      <c r="AK8" s="37"/>
      <c r="AL8" s="88">
        <v>171</v>
      </c>
      <c r="AM8" s="89"/>
      <c r="AN8" s="89"/>
      <c r="AO8" s="89"/>
      <c r="AP8" s="89"/>
      <c r="AQ8" s="90"/>
    </row>
    <row r="9" spans="2:43" ht="13.5" customHeight="1">
      <c r="B9" s="29" t="s">
        <v>5</v>
      </c>
      <c r="C9" s="30"/>
      <c r="D9" s="30"/>
      <c r="E9" s="30"/>
      <c r="F9" s="30"/>
      <c r="G9" s="30"/>
      <c r="H9" s="38">
        <v>490</v>
      </c>
      <c r="I9" s="39"/>
      <c r="J9" s="39"/>
      <c r="K9" s="39"/>
      <c r="L9" s="39"/>
      <c r="M9" s="40"/>
      <c r="N9" s="36">
        <v>472</v>
      </c>
      <c r="O9" s="36"/>
      <c r="P9" s="36"/>
      <c r="Q9" s="36"/>
      <c r="R9" s="36"/>
      <c r="S9" s="37"/>
      <c r="Z9" s="29" t="s">
        <v>5</v>
      </c>
      <c r="AA9" s="30"/>
      <c r="AB9" s="30"/>
      <c r="AC9" s="30"/>
      <c r="AD9" s="30"/>
      <c r="AE9" s="83"/>
      <c r="AF9" s="35">
        <v>170</v>
      </c>
      <c r="AG9" s="36"/>
      <c r="AH9" s="36"/>
      <c r="AI9" s="36"/>
      <c r="AJ9" s="36"/>
      <c r="AK9" s="37"/>
      <c r="AL9" s="88">
        <v>143</v>
      </c>
      <c r="AM9" s="89"/>
      <c r="AN9" s="89"/>
      <c r="AO9" s="89"/>
      <c r="AP9" s="89"/>
      <c r="AQ9" s="90"/>
    </row>
    <row r="10" spans="2:43" ht="13.5" customHeight="1">
      <c r="B10" s="29" t="s">
        <v>6</v>
      </c>
      <c r="C10" s="30"/>
      <c r="D10" s="30"/>
      <c r="E10" s="30"/>
      <c r="F10" s="30"/>
      <c r="G10" s="30"/>
      <c r="H10" s="38">
        <v>372</v>
      </c>
      <c r="I10" s="39"/>
      <c r="J10" s="39"/>
      <c r="K10" s="39"/>
      <c r="L10" s="39"/>
      <c r="M10" s="40"/>
      <c r="N10" s="36">
        <v>410</v>
      </c>
      <c r="O10" s="36"/>
      <c r="P10" s="36"/>
      <c r="Q10" s="36"/>
      <c r="R10" s="36"/>
      <c r="S10" s="37"/>
      <c r="Z10" s="29" t="s">
        <v>6</v>
      </c>
      <c r="AA10" s="30"/>
      <c r="AB10" s="30"/>
      <c r="AC10" s="30"/>
      <c r="AD10" s="30"/>
      <c r="AE10" s="83"/>
      <c r="AF10" s="35">
        <v>112</v>
      </c>
      <c r="AG10" s="36"/>
      <c r="AH10" s="36"/>
      <c r="AI10" s="36"/>
      <c r="AJ10" s="36"/>
      <c r="AK10" s="37"/>
      <c r="AL10" s="88">
        <v>124</v>
      </c>
      <c r="AM10" s="89"/>
      <c r="AN10" s="89"/>
      <c r="AO10" s="89"/>
      <c r="AP10" s="89"/>
      <c r="AQ10" s="90"/>
    </row>
    <row r="11" spans="2:43" ht="13.5" customHeight="1">
      <c r="B11" s="29" t="s">
        <v>7</v>
      </c>
      <c r="C11" s="30"/>
      <c r="D11" s="30"/>
      <c r="E11" s="30"/>
      <c r="F11" s="30"/>
      <c r="G11" s="30"/>
      <c r="H11" s="38">
        <v>91</v>
      </c>
      <c r="I11" s="39"/>
      <c r="J11" s="39"/>
      <c r="K11" s="39"/>
      <c r="L11" s="39"/>
      <c r="M11" s="40"/>
      <c r="N11" s="36">
        <v>108</v>
      </c>
      <c r="O11" s="36"/>
      <c r="P11" s="36"/>
      <c r="Q11" s="36"/>
      <c r="R11" s="36"/>
      <c r="S11" s="37"/>
      <c r="Z11" s="29" t="s">
        <v>7</v>
      </c>
      <c r="AA11" s="30"/>
      <c r="AB11" s="30"/>
      <c r="AC11" s="30"/>
      <c r="AD11" s="30"/>
      <c r="AE11" s="83"/>
      <c r="AF11" s="35">
        <v>30</v>
      </c>
      <c r="AG11" s="36"/>
      <c r="AH11" s="36"/>
      <c r="AI11" s="36"/>
      <c r="AJ11" s="36"/>
      <c r="AK11" s="37"/>
      <c r="AL11" s="88">
        <v>27</v>
      </c>
      <c r="AM11" s="89"/>
      <c r="AN11" s="89"/>
      <c r="AO11" s="89"/>
      <c r="AP11" s="89"/>
      <c r="AQ11" s="90"/>
    </row>
    <row r="12" spans="2:43" ht="13.5" customHeight="1">
      <c r="B12" s="29" t="s">
        <v>8</v>
      </c>
      <c r="C12" s="30"/>
      <c r="D12" s="30"/>
      <c r="E12" s="30"/>
      <c r="F12" s="30"/>
      <c r="G12" s="30"/>
      <c r="H12" s="38">
        <v>190</v>
      </c>
      <c r="I12" s="39"/>
      <c r="J12" s="39"/>
      <c r="K12" s="39"/>
      <c r="L12" s="39"/>
      <c r="M12" s="40"/>
      <c r="N12" s="36">
        <v>189</v>
      </c>
      <c r="O12" s="36"/>
      <c r="P12" s="36"/>
      <c r="Q12" s="36"/>
      <c r="R12" s="36"/>
      <c r="S12" s="37"/>
      <c r="Z12" s="29" t="s">
        <v>8</v>
      </c>
      <c r="AA12" s="30"/>
      <c r="AB12" s="30"/>
      <c r="AC12" s="30"/>
      <c r="AD12" s="30"/>
      <c r="AE12" s="83"/>
      <c r="AF12" s="35">
        <v>62</v>
      </c>
      <c r="AG12" s="36"/>
      <c r="AH12" s="36"/>
      <c r="AI12" s="36"/>
      <c r="AJ12" s="36"/>
      <c r="AK12" s="37"/>
      <c r="AL12" s="88">
        <v>65</v>
      </c>
      <c r="AM12" s="89"/>
      <c r="AN12" s="89"/>
      <c r="AO12" s="89"/>
      <c r="AP12" s="89"/>
      <c r="AQ12" s="90"/>
    </row>
    <row r="13" spans="2:43" ht="13.5" customHeight="1">
      <c r="B13" s="29" t="s">
        <v>9</v>
      </c>
      <c r="C13" s="30"/>
      <c r="D13" s="30"/>
      <c r="E13" s="30"/>
      <c r="F13" s="30"/>
      <c r="G13" s="30"/>
      <c r="H13" s="38">
        <v>367</v>
      </c>
      <c r="I13" s="39"/>
      <c r="J13" s="39"/>
      <c r="K13" s="39"/>
      <c r="L13" s="39"/>
      <c r="M13" s="40"/>
      <c r="N13" s="36">
        <v>334</v>
      </c>
      <c r="O13" s="36"/>
      <c r="P13" s="36"/>
      <c r="Q13" s="36"/>
      <c r="R13" s="36"/>
      <c r="S13" s="37"/>
      <c r="Z13" s="29" t="s">
        <v>9</v>
      </c>
      <c r="AA13" s="30"/>
      <c r="AB13" s="30"/>
      <c r="AC13" s="30"/>
      <c r="AD13" s="30"/>
      <c r="AE13" s="83"/>
      <c r="AF13" s="35">
        <v>109</v>
      </c>
      <c r="AG13" s="36"/>
      <c r="AH13" s="36"/>
      <c r="AI13" s="36"/>
      <c r="AJ13" s="36"/>
      <c r="AK13" s="37"/>
      <c r="AL13" s="88">
        <v>105</v>
      </c>
      <c r="AM13" s="89"/>
      <c r="AN13" s="89"/>
      <c r="AO13" s="89"/>
      <c r="AP13" s="89"/>
      <c r="AQ13" s="90"/>
    </row>
    <row r="14" spans="2:43" ht="13.5" customHeight="1">
      <c r="B14" s="29" t="s">
        <v>10</v>
      </c>
      <c r="C14" s="30"/>
      <c r="D14" s="30"/>
      <c r="E14" s="30"/>
      <c r="F14" s="30"/>
      <c r="G14" s="30"/>
      <c r="H14" s="38">
        <v>256</v>
      </c>
      <c r="I14" s="39"/>
      <c r="J14" s="39"/>
      <c r="K14" s="39"/>
      <c r="L14" s="39"/>
      <c r="M14" s="40"/>
      <c r="N14" s="36">
        <v>250</v>
      </c>
      <c r="O14" s="36"/>
      <c r="P14" s="36"/>
      <c r="Q14" s="36"/>
      <c r="R14" s="36"/>
      <c r="S14" s="37"/>
      <c r="Z14" s="29" t="s">
        <v>10</v>
      </c>
      <c r="AA14" s="30"/>
      <c r="AB14" s="30"/>
      <c r="AC14" s="30"/>
      <c r="AD14" s="30"/>
      <c r="AE14" s="83"/>
      <c r="AF14" s="35">
        <v>61</v>
      </c>
      <c r="AG14" s="36"/>
      <c r="AH14" s="36"/>
      <c r="AI14" s="36"/>
      <c r="AJ14" s="36"/>
      <c r="AK14" s="37"/>
      <c r="AL14" s="88">
        <v>75</v>
      </c>
      <c r="AM14" s="89"/>
      <c r="AN14" s="89"/>
      <c r="AO14" s="89"/>
      <c r="AP14" s="89"/>
      <c r="AQ14" s="90"/>
    </row>
    <row r="15" spans="2:43" ht="13.5" customHeight="1">
      <c r="B15" s="29" t="s">
        <v>11</v>
      </c>
      <c r="C15" s="30"/>
      <c r="D15" s="30"/>
      <c r="E15" s="30"/>
      <c r="F15" s="30"/>
      <c r="G15" s="30"/>
      <c r="H15" s="38">
        <v>277</v>
      </c>
      <c r="I15" s="39"/>
      <c r="J15" s="39"/>
      <c r="K15" s="39"/>
      <c r="L15" s="39"/>
      <c r="M15" s="40"/>
      <c r="N15" s="36">
        <v>300</v>
      </c>
      <c r="O15" s="36"/>
      <c r="P15" s="36"/>
      <c r="Q15" s="36"/>
      <c r="R15" s="36"/>
      <c r="S15" s="37"/>
      <c r="Z15" s="29" t="s">
        <v>11</v>
      </c>
      <c r="AA15" s="30"/>
      <c r="AB15" s="30"/>
      <c r="AC15" s="30"/>
      <c r="AD15" s="30"/>
      <c r="AE15" s="83"/>
      <c r="AF15" s="35">
        <v>103</v>
      </c>
      <c r="AG15" s="36"/>
      <c r="AH15" s="36"/>
      <c r="AI15" s="36"/>
      <c r="AJ15" s="36"/>
      <c r="AK15" s="37"/>
      <c r="AL15" s="88">
        <v>95</v>
      </c>
      <c r="AM15" s="89"/>
      <c r="AN15" s="89"/>
      <c r="AO15" s="89"/>
      <c r="AP15" s="89"/>
      <c r="AQ15" s="90"/>
    </row>
    <row r="16" spans="2:43" ht="13.5" customHeight="1">
      <c r="B16" s="29" t="s">
        <v>12</v>
      </c>
      <c r="C16" s="30"/>
      <c r="D16" s="30"/>
      <c r="E16" s="30"/>
      <c r="F16" s="30"/>
      <c r="G16" s="30"/>
      <c r="H16" s="38">
        <v>277</v>
      </c>
      <c r="I16" s="39"/>
      <c r="J16" s="39"/>
      <c r="K16" s="39"/>
      <c r="L16" s="39"/>
      <c r="M16" s="40"/>
      <c r="N16" s="36">
        <v>312</v>
      </c>
      <c r="O16" s="36"/>
      <c r="P16" s="36"/>
      <c r="Q16" s="36"/>
      <c r="R16" s="36"/>
      <c r="S16" s="37"/>
      <c r="Z16" s="29" t="s">
        <v>12</v>
      </c>
      <c r="AA16" s="30"/>
      <c r="AB16" s="30"/>
      <c r="AC16" s="30"/>
      <c r="AD16" s="30"/>
      <c r="AE16" s="83"/>
      <c r="AF16" s="35">
        <v>92</v>
      </c>
      <c r="AG16" s="36"/>
      <c r="AH16" s="36"/>
      <c r="AI16" s="36"/>
      <c r="AJ16" s="36"/>
      <c r="AK16" s="37"/>
      <c r="AL16" s="88">
        <v>81</v>
      </c>
      <c r="AM16" s="89"/>
      <c r="AN16" s="89"/>
      <c r="AO16" s="89"/>
      <c r="AP16" s="89"/>
      <c r="AQ16" s="90"/>
    </row>
    <row r="17" spans="2:43" ht="13.5" customHeight="1">
      <c r="B17" s="29" t="s">
        <v>13</v>
      </c>
      <c r="C17" s="30"/>
      <c r="D17" s="30"/>
      <c r="E17" s="30"/>
      <c r="F17" s="30"/>
      <c r="G17" s="30"/>
      <c r="H17" s="38">
        <v>817</v>
      </c>
      <c r="I17" s="39"/>
      <c r="J17" s="39"/>
      <c r="K17" s="39"/>
      <c r="L17" s="39"/>
      <c r="M17" s="40"/>
      <c r="N17" s="36">
        <v>783</v>
      </c>
      <c r="O17" s="36"/>
      <c r="P17" s="36"/>
      <c r="Q17" s="36"/>
      <c r="R17" s="36"/>
      <c r="S17" s="37"/>
      <c r="Z17" s="29" t="s">
        <v>13</v>
      </c>
      <c r="AA17" s="30"/>
      <c r="AB17" s="30"/>
      <c r="AC17" s="30"/>
      <c r="AD17" s="30"/>
      <c r="AE17" s="83"/>
      <c r="AF17" s="35">
        <v>264</v>
      </c>
      <c r="AG17" s="36"/>
      <c r="AH17" s="36"/>
      <c r="AI17" s="36"/>
      <c r="AJ17" s="36"/>
      <c r="AK17" s="37"/>
      <c r="AL17" s="88">
        <v>236</v>
      </c>
      <c r="AM17" s="89"/>
      <c r="AN17" s="89"/>
      <c r="AO17" s="89"/>
      <c r="AP17" s="89"/>
      <c r="AQ17" s="90"/>
    </row>
    <row r="18" spans="2:43" ht="13.5" customHeight="1">
      <c r="B18" s="29" t="s">
        <v>14</v>
      </c>
      <c r="C18" s="30"/>
      <c r="D18" s="30"/>
      <c r="E18" s="30"/>
      <c r="F18" s="30"/>
      <c r="G18" s="30"/>
      <c r="H18" s="38">
        <v>500</v>
      </c>
      <c r="I18" s="39"/>
      <c r="J18" s="39"/>
      <c r="K18" s="39"/>
      <c r="L18" s="39"/>
      <c r="M18" s="40"/>
      <c r="N18" s="36">
        <v>533</v>
      </c>
      <c r="O18" s="36"/>
      <c r="P18" s="36"/>
      <c r="Q18" s="36"/>
      <c r="R18" s="36"/>
      <c r="S18" s="37"/>
      <c r="Z18" s="29" t="s">
        <v>14</v>
      </c>
      <c r="AA18" s="30"/>
      <c r="AB18" s="30"/>
      <c r="AC18" s="30"/>
      <c r="AD18" s="30"/>
      <c r="AE18" s="83"/>
      <c r="AF18" s="35">
        <v>153</v>
      </c>
      <c r="AG18" s="36"/>
      <c r="AH18" s="36"/>
      <c r="AI18" s="36"/>
      <c r="AJ18" s="36"/>
      <c r="AK18" s="37"/>
      <c r="AL18" s="88">
        <v>175</v>
      </c>
      <c r="AM18" s="89"/>
      <c r="AN18" s="89"/>
      <c r="AO18" s="89"/>
      <c r="AP18" s="89"/>
      <c r="AQ18" s="90"/>
    </row>
    <row r="19" spans="2:43" ht="13.5" customHeight="1">
      <c r="B19" s="29" t="s">
        <v>15</v>
      </c>
      <c r="C19" s="30"/>
      <c r="D19" s="30"/>
      <c r="E19" s="30"/>
      <c r="F19" s="30"/>
      <c r="G19" s="30"/>
      <c r="H19" s="38">
        <v>112</v>
      </c>
      <c r="I19" s="39"/>
      <c r="J19" s="39"/>
      <c r="K19" s="39"/>
      <c r="L19" s="39"/>
      <c r="M19" s="40"/>
      <c r="N19" s="36">
        <v>131</v>
      </c>
      <c r="O19" s="36"/>
      <c r="P19" s="36"/>
      <c r="Q19" s="36"/>
      <c r="R19" s="36"/>
      <c r="S19" s="37"/>
      <c r="Z19" s="29" t="s">
        <v>15</v>
      </c>
      <c r="AA19" s="30"/>
      <c r="AB19" s="30"/>
      <c r="AC19" s="30"/>
      <c r="AD19" s="30"/>
      <c r="AE19" s="83"/>
      <c r="AF19" s="35">
        <v>40</v>
      </c>
      <c r="AG19" s="36"/>
      <c r="AH19" s="36"/>
      <c r="AI19" s="36"/>
      <c r="AJ19" s="36"/>
      <c r="AK19" s="37"/>
      <c r="AL19" s="88">
        <v>46</v>
      </c>
      <c r="AM19" s="89"/>
      <c r="AN19" s="89"/>
      <c r="AO19" s="89"/>
      <c r="AP19" s="89"/>
      <c r="AQ19" s="90"/>
    </row>
    <row r="20" spans="2:43" ht="13.5" customHeight="1">
      <c r="B20" s="29" t="s">
        <v>16</v>
      </c>
      <c r="C20" s="30"/>
      <c r="D20" s="30"/>
      <c r="E20" s="30"/>
      <c r="F20" s="30"/>
      <c r="G20" s="30"/>
      <c r="H20" s="38">
        <v>335</v>
      </c>
      <c r="I20" s="39"/>
      <c r="J20" s="39"/>
      <c r="K20" s="39"/>
      <c r="L20" s="39"/>
      <c r="M20" s="40"/>
      <c r="N20" s="36">
        <v>340</v>
      </c>
      <c r="O20" s="36"/>
      <c r="P20" s="36"/>
      <c r="Q20" s="36"/>
      <c r="R20" s="36"/>
      <c r="S20" s="37"/>
      <c r="Z20" s="29" t="s">
        <v>16</v>
      </c>
      <c r="AA20" s="30"/>
      <c r="AB20" s="30"/>
      <c r="AC20" s="30"/>
      <c r="AD20" s="30"/>
      <c r="AE20" s="83"/>
      <c r="AF20" s="35">
        <v>97</v>
      </c>
      <c r="AG20" s="36"/>
      <c r="AH20" s="36"/>
      <c r="AI20" s="36"/>
      <c r="AJ20" s="36"/>
      <c r="AK20" s="37"/>
      <c r="AL20" s="88">
        <v>96</v>
      </c>
      <c r="AM20" s="89"/>
      <c r="AN20" s="89"/>
      <c r="AO20" s="89"/>
      <c r="AP20" s="89"/>
      <c r="AQ20" s="90"/>
    </row>
    <row r="21" spans="2:43" ht="13.5" customHeight="1">
      <c r="B21" s="29" t="s">
        <v>17</v>
      </c>
      <c r="C21" s="30"/>
      <c r="D21" s="30"/>
      <c r="E21" s="30"/>
      <c r="F21" s="30"/>
      <c r="G21" s="30"/>
      <c r="H21" s="38">
        <v>112</v>
      </c>
      <c r="I21" s="39"/>
      <c r="J21" s="39"/>
      <c r="K21" s="39"/>
      <c r="L21" s="39"/>
      <c r="M21" s="40"/>
      <c r="N21" s="36">
        <v>102</v>
      </c>
      <c r="O21" s="36"/>
      <c r="P21" s="36"/>
      <c r="Q21" s="36"/>
      <c r="R21" s="36"/>
      <c r="S21" s="37"/>
      <c r="Z21" s="29" t="s">
        <v>17</v>
      </c>
      <c r="AA21" s="30"/>
      <c r="AB21" s="30"/>
      <c r="AC21" s="30"/>
      <c r="AD21" s="30"/>
      <c r="AE21" s="83"/>
      <c r="AF21" s="35">
        <v>32</v>
      </c>
      <c r="AG21" s="36"/>
      <c r="AH21" s="36"/>
      <c r="AI21" s="36"/>
      <c r="AJ21" s="36"/>
      <c r="AK21" s="37"/>
      <c r="AL21" s="88">
        <v>33</v>
      </c>
      <c r="AM21" s="89"/>
      <c r="AN21" s="89"/>
      <c r="AO21" s="89"/>
      <c r="AP21" s="89"/>
      <c r="AQ21" s="90"/>
    </row>
    <row r="22" spans="2:43" ht="13.5" customHeight="1">
      <c r="B22" s="29" t="s">
        <v>18</v>
      </c>
      <c r="C22" s="30"/>
      <c r="D22" s="30"/>
      <c r="E22" s="30"/>
      <c r="F22" s="30"/>
      <c r="G22" s="30"/>
      <c r="H22" s="38">
        <v>170</v>
      </c>
      <c r="I22" s="39"/>
      <c r="J22" s="39"/>
      <c r="K22" s="39"/>
      <c r="L22" s="39"/>
      <c r="M22" s="40"/>
      <c r="N22" s="36">
        <v>143</v>
      </c>
      <c r="O22" s="36"/>
      <c r="P22" s="36"/>
      <c r="Q22" s="36"/>
      <c r="R22" s="36"/>
      <c r="S22" s="37"/>
      <c r="Z22" s="29" t="s">
        <v>18</v>
      </c>
      <c r="AA22" s="30"/>
      <c r="AB22" s="30"/>
      <c r="AC22" s="30"/>
      <c r="AD22" s="30"/>
      <c r="AE22" s="83"/>
      <c r="AF22" s="35">
        <v>56</v>
      </c>
      <c r="AG22" s="36"/>
      <c r="AH22" s="36"/>
      <c r="AI22" s="36"/>
      <c r="AJ22" s="36"/>
      <c r="AK22" s="37"/>
      <c r="AL22" s="88">
        <v>58</v>
      </c>
      <c r="AM22" s="89"/>
      <c r="AN22" s="89"/>
      <c r="AO22" s="89"/>
      <c r="AP22" s="89"/>
      <c r="AQ22" s="90"/>
    </row>
    <row r="23" spans="2:43" ht="13.5" customHeight="1">
      <c r="B23" s="29" t="s">
        <v>19</v>
      </c>
      <c r="C23" s="30"/>
      <c r="D23" s="30"/>
      <c r="E23" s="30"/>
      <c r="F23" s="30"/>
      <c r="G23" s="30"/>
      <c r="H23" s="38">
        <v>204</v>
      </c>
      <c r="I23" s="39"/>
      <c r="J23" s="39"/>
      <c r="K23" s="39"/>
      <c r="L23" s="39"/>
      <c r="M23" s="40"/>
      <c r="N23" s="36">
        <v>201</v>
      </c>
      <c r="O23" s="36"/>
      <c r="P23" s="36"/>
      <c r="Q23" s="36"/>
      <c r="R23" s="36"/>
      <c r="S23" s="37"/>
      <c r="Z23" s="29" t="s">
        <v>19</v>
      </c>
      <c r="AA23" s="30"/>
      <c r="AB23" s="30"/>
      <c r="AC23" s="30"/>
      <c r="AD23" s="30"/>
      <c r="AE23" s="83"/>
      <c r="AF23" s="35">
        <v>60</v>
      </c>
      <c r="AG23" s="36"/>
      <c r="AH23" s="36"/>
      <c r="AI23" s="36"/>
      <c r="AJ23" s="36"/>
      <c r="AK23" s="37"/>
      <c r="AL23" s="88">
        <v>60</v>
      </c>
      <c r="AM23" s="89"/>
      <c r="AN23" s="89"/>
      <c r="AO23" s="89"/>
      <c r="AP23" s="89"/>
      <c r="AQ23" s="90"/>
    </row>
    <row r="24" spans="2:43" ht="13.5" customHeight="1">
      <c r="B24" s="29" t="s">
        <v>20</v>
      </c>
      <c r="C24" s="30"/>
      <c r="D24" s="30"/>
      <c r="E24" s="30"/>
      <c r="F24" s="30"/>
      <c r="G24" s="30"/>
      <c r="H24" s="38">
        <v>149</v>
      </c>
      <c r="I24" s="39"/>
      <c r="J24" s="39"/>
      <c r="K24" s="39"/>
      <c r="L24" s="39"/>
      <c r="M24" s="40"/>
      <c r="N24" s="36">
        <v>140</v>
      </c>
      <c r="O24" s="36"/>
      <c r="P24" s="36"/>
      <c r="Q24" s="36"/>
      <c r="R24" s="36"/>
      <c r="S24" s="37"/>
      <c r="Z24" s="29" t="s">
        <v>20</v>
      </c>
      <c r="AA24" s="30"/>
      <c r="AB24" s="30"/>
      <c r="AC24" s="30"/>
      <c r="AD24" s="30"/>
      <c r="AE24" s="83"/>
      <c r="AF24" s="35">
        <v>47</v>
      </c>
      <c r="AG24" s="36"/>
      <c r="AH24" s="36"/>
      <c r="AI24" s="36"/>
      <c r="AJ24" s="36"/>
      <c r="AK24" s="37"/>
      <c r="AL24" s="88">
        <v>44</v>
      </c>
      <c r="AM24" s="89"/>
      <c r="AN24" s="89"/>
      <c r="AO24" s="89"/>
      <c r="AP24" s="89"/>
      <c r="AQ24" s="90"/>
    </row>
    <row r="25" spans="2:43" ht="13.5" customHeight="1">
      <c r="B25" s="29" t="s">
        <v>21</v>
      </c>
      <c r="C25" s="30"/>
      <c r="D25" s="30"/>
      <c r="E25" s="30"/>
      <c r="F25" s="30"/>
      <c r="G25" s="30"/>
      <c r="H25" s="38">
        <v>168</v>
      </c>
      <c r="I25" s="39"/>
      <c r="J25" s="39"/>
      <c r="K25" s="39"/>
      <c r="L25" s="39"/>
      <c r="M25" s="40"/>
      <c r="N25" s="36">
        <v>158</v>
      </c>
      <c r="O25" s="36"/>
      <c r="P25" s="36"/>
      <c r="Q25" s="36"/>
      <c r="R25" s="36"/>
      <c r="S25" s="37"/>
      <c r="Z25" s="29" t="s">
        <v>21</v>
      </c>
      <c r="AA25" s="30"/>
      <c r="AB25" s="30"/>
      <c r="AC25" s="30"/>
      <c r="AD25" s="30"/>
      <c r="AE25" s="83"/>
      <c r="AF25" s="35">
        <v>53</v>
      </c>
      <c r="AG25" s="36"/>
      <c r="AH25" s="36"/>
      <c r="AI25" s="36"/>
      <c r="AJ25" s="36"/>
      <c r="AK25" s="37"/>
      <c r="AL25" s="88">
        <v>49</v>
      </c>
      <c r="AM25" s="89"/>
      <c r="AN25" s="89"/>
      <c r="AO25" s="89"/>
      <c r="AP25" s="89"/>
      <c r="AQ25" s="90"/>
    </row>
    <row r="26" spans="2:63" ht="13.5" customHeight="1">
      <c r="B26" s="33"/>
      <c r="C26" s="34"/>
      <c r="D26" s="34"/>
      <c r="E26" s="34"/>
      <c r="F26" s="34"/>
      <c r="G26" s="34"/>
      <c r="H26" s="7"/>
      <c r="I26" s="6"/>
      <c r="J26" s="6"/>
      <c r="K26" s="6"/>
      <c r="L26" s="6"/>
      <c r="M26" s="8"/>
      <c r="N26" s="6"/>
      <c r="O26" s="6"/>
      <c r="P26" s="6"/>
      <c r="Q26" s="6"/>
      <c r="R26" s="6"/>
      <c r="S26" s="8"/>
      <c r="Z26" s="33"/>
      <c r="AA26" s="34"/>
      <c r="AB26" s="34"/>
      <c r="AC26" s="34"/>
      <c r="AD26" s="34"/>
      <c r="AE26" s="91"/>
      <c r="AF26" s="7"/>
      <c r="AG26" s="6"/>
      <c r="AH26" s="6"/>
      <c r="AI26" s="6"/>
      <c r="AJ26" s="6"/>
      <c r="AK26" s="8"/>
      <c r="AL26" s="10"/>
      <c r="AM26" s="11"/>
      <c r="AN26" s="11"/>
      <c r="AO26" s="11"/>
      <c r="AP26" s="11"/>
      <c r="AQ26" s="12"/>
      <c r="BK26" s="13"/>
    </row>
    <row r="27" spans="2:43" ht="13.5" customHeight="1">
      <c r="B27" s="29" t="s">
        <v>22</v>
      </c>
      <c r="C27" s="30"/>
      <c r="D27" s="30"/>
      <c r="E27" s="30"/>
      <c r="F27" s="30"/>
      <c r="G27" s="30"/>
      <c r="H27" s="35">
        <v>345</v>
      </c>
      <c r="I27" s="36"/>
      <c r="J27" s="36"/>
      <c r="K27" s="36"/>
      <c r="L27" s="36"/>
      <c r="M27" s="37"/>
      <c r="N27" s="36">
        <v>313</v>
      </c>
      <c r="O27" s="36"/>
      <c r="P27" s="36"/>
      <c r="Q27" s="36"/>
      <c r="R27" s="36"/>
      <c r="S27" s="37"/>
      <c r="Z27" s="29" t="s">
        <v>22</v>
      </c>
      <c r="AA27" s="30"/>
      <c r="AB27" s="30"/>
      <c r="AC27" s="30"/>
      <c r="AD27" s="30"/>
      <c r="AE27" s="83"/>
      <c r="AF27" s="35">
        <v>87</v>
      </c>
      <c r="AG27" s="36"/>
      <c r="AH27" s="36"/>
      <c r="AI27" s="36"/>
      <c r="AJ27" s="36"/>
      <c r="AK27" s="37"/>
      <c r="AL27" s="88">
        <v>95</v>
      </c>
      <c r="AM27" s="89"/>
      <c r="AN27" s="89"/>
      <c r="AO27" s="89"/>
      <c r="AP27" s="89"/>
      <c r="AQ27" s="90"/>
    </row>
    <row r="28" spans="2:43" ht="13.5" customHeight="1">
      <c r="B28" s="29" t="s">
        <v>23</v>
      </c>
      <c r="C28" s="30"/>
      <c r="D28" s="30"/>
      <c r="E28" s="30"/>
      <c r="F28" s="30"/>
      <c r="G28" s="30"/>
      <c r="H28" s="35">
        <v>158</v>
      </c>
      <c r="I28" s="36"/>
      <c r="J28" s="36"/>
      <c r="K28" s="36"/>
      <c r="L28" s="36"/>
      <c r="M28" s="37"/>
      <c r="N28" s="36">
        <v>134</v>
      </c>
      <c r="O28" s="36"/>
      <c r="P28" s="36"/>
      <c r="Q28" s="36"/>
      <c r="R28" s="36"/>
      <c r="S28" s="37"/>
      <c r="Z28" s="29" t="s">
        <v>23</v>
      </c>
      <c r="AA28" s="30"/>
      <c r="AB28" s="30"/>
      <c r="AC28" s="30"/>
      <c r="AD28" s="30"/>
      <c r="AE28" s="83"/>
      <c r="AF28" s="35">
        <v>52</v>
      </c>
      <c r="AG28" s="36"/>
      <c r="AH28" s="36"/>
      <c r="AI28" s="36"/>
      <c r="AJ28" s="36"/>
      <c r="AK28" s="37"/>
      <c r="AL28" s="88">
        <v>48</v>
      </c>
      <c r="AM28" s="89"/>
      <c r="AN28" s="89"/>
      <c r="AO28" s="89"/>
      <c r="AP28" s="89"/>
      <c r="AQ28" s="90"/>
    </row>
    <row r="29" spans="2:43" ht="13.5" customHeight="1">
      <c r="B29" s="29" t="s">
        <v>24</v>
      </c>
      <c r="C29" s="30"/>
      <c r="D29" s="30"/>
      <c r="E29" s="30"/>
      <c r="F29" s="30"/>
      <c r="G29" s="30"/>
      <c r="H29" s="35">
        <v>178</v>
      </c>
      <c r="I29" s="36"/>
      <c r="J29" s="36"/>
      <c r="K29" s="36"/>
      <c r="L29" s="36"/>
      <c r="M29" s="37"/>
      <c r="N29" s="36">
        <v>159</v>
      </c>
      <c r="O29" s="36"/>
      <c r="P29" s="36"/>
      <c r="Q29" s="36"/>
      <c r="R29" s="36"/>
      <c r="S29" s="37"/>
      <c r="Z29" s="29" t="s">
        <v>24</v>
      </c>
      <c r="AA29" s="30"/>
      <c r="AB29" s="30"/>
      <c r="AC29" s="30"/>
      <c r="AD29" s="30"/>
      <c r="AE29" s="83"/>
      <c r="AF29" s="35">
        <v>51</v>
      </c>
      <c r="AG29" s="36"/>
      <c r="AH29" s="36"/>
      <c r="AI29" s="36"/>
      <c r="AJ29" s="36"/>
      <c r="AK29" s="37"/>
      <c r="AL29" s="88">
        <v>57</v>
      </c>
      <c r="AM29" s="89"/>
      <c r="AN29" s="89"/>
      <c r="AO29" s="89"/>
      <c r="AP29" s="89"/>
      <c r="AQ29" s="90"/>
    </row>
    <row r="30" spans="2:43" ht="13.5" customHeight="1">
      <c r="B30" s="29" t="s">
        <v>25</v>
      </c>
      <c r="C30" s="30"/>
      <c r="D30" s="30"/>
      <c r="E30" s="30"/>
      <c r="F30" s="30"/>
      <c r="G30" s="30"/>
      <c r="H30" s="35">
        <v>228</v>
      </c>
      <c r="I30" s="36"/>
      <c r="J30" s="36"/>
      <c r="K30" s="36"/>
      <c r="L30" s="36"/>
      <c r="M30" s="37"/>
      <c r="N30" s="36">
        <v>275</v>
      </c>
      <c r="O30" s="36"/>
      <c r="P30" s="36"/>
      <c r="Q30" s="36"/>
      <c r="R30" s="36"/>
      <c r="S30" s="37"/>
      <c r="Z30" s="29" t="s">
        <v>25</v>
      </c>
      <c r="AA30" s="30"/>
      <c r="AB30" s="30"/>
      <c r="AC30" s="30"/>
      <c r="AD30" s="30"/>
      <c r="AE30" s="83"/>
      <c r="AF30" s="35">
        <v>78</v>
      </c>
      <c r="AG30" s="36"/>
      <c r="AH30" s="36"/>
      <c r="AI30" s="36"/>
      <c r="AJ30" s="36"/>
      <c r="AK30" s="37"/>
      <c r="AL30" s="88">
        <v>76</v>
      </c>
      <c r="AM30" s="89"/>
      <c r="AN30" s="89"/>
      <c r="AO30" s="89"/>
      <c r="AP30" s="89"/>
      <c r="AQ30" s="90"/>
    </row>
    <row r="31" spans="2:43" ht="13.5" customHeight="1">
      <c r="B31" s="29" t="s">
        <v>26</v>
      </c>
      <c r="C31" s="30"/>
      <c r="D31" s="30"/>
      <c r="E31" s="30"/>
      <c r="F31" s="30"/>
      <c r="G31" s="30"/>
      <c r="H31" s="35">
        <v>288</v>
      </c>
      <c r="I31" s="36"/>
      <c r="J31" s="36"/>
      <c r="K31" s="36"/>
      <c r="L31" s="36"/>
      <c r="M31" s="37"/>
      <c r="N31" s="36">
        <v>354</v>
      </c>
      <c r="O31" s="36"/>
      <c r="P31" s="36"/>
      <c r="Q31" s="36"/>
      <c r="R31" s="36"/>
      <c r="S31" s="37"/>
      <c r="Z31" s="29" t="s">
        <v>26</v>
      </c>
      <c r="AA31" s="30"/>
      <c r="AB31" s="30"/>
      <c r="AC31" s="30"/>
      <c r="AD31" s="30"/>
      <c r="AE31" s="83"/>
      <c r="AF31" s="35">
        <v>98</v>
      </c>
      <c r="AG31" s="36"/>
      <c r="AH31" s="36"/>
      <c r="AI31" s="36"/>
      <c r="AJ31" s="36"/>
      <c r="AK31" s="37"/>
      <c r="AL31" s="88">
        <v>114</v>
      </c>
      <c r="AM31" s="89"/>
      <c r="AN31" s="89"/>
      <c r="AO31" s="89"/>
      <c r="AP31" s="89"/>
      <c r="AQ31" s="90"/>
    </row>
    <row r="32" spans="2:43" ht="13.5" customHeight="1">
      <c r="B32" s="29" t="s">
        <v>27</v>
      </c>
      <c r="C32" s="30"/>
      <c r="D32" s="30"/>
      <c r="E32" s="30"/>
      <c r="F32" s="30"/>
      <c r="G32" s="30"/>
      <c r="H32" s="35">
        <v>105</v>
      </c>
      <c r="I32" s="36"/>
      <c r="J32" s="36"/>
      <c r="K32" s="36"/>
      <c r="L32" s="36"/>
      <c r="M32" s="37"/>
      <c r="N32" s="36">
        <v>125</v>
      </c>
      <c r="O32" s="36"/>
      <c r="P32" s="36"/>
      <c r="Q32" s="36"/>
      <c r="R32" s="36"/>
      <c r="S32" s="37"/>
      <c r="Z32" s="29" t="s">
        <v>27</v>
      </c>
      <c r="AA32" s="30"/>
      <c r="AB32" s="30"/>
      <c r="AC32" s="30"/>
      <c r="AD32" s="30"/>
      <c r="AE32" s="83"/>
      <c r="AF32" s="35">
        <v>44</v>
      </c>
      <c r="AG32" s="36"/>
      <c r="AH32" s="36"/>
      <c r="AI32" s="36"/>
      <c r="AJ32" s="36"/>
      <c r="AK32" s="37"/>
      <c r="AL32" s="88">
        <v>30</v>
      </c>
      <c r="AM32" s="89"/>
      <c r="AN32" s="89"/>
      <c r="AO32" s="89"/>
      <c r="AP32" s="89"/>
      <c r="AQ32" s="90"/>
    </row>
    <row r="33" spans="2:43" ht="13.5" customHeight="1">
      <c r="B33" s="29" t="s">
        <v>28</v>
      </c>
      <c r="C33" s="30"/>
      <c r="D33" s="30"/>
      <c r="E33" s="30"/>
      <c r="F33" s="30"/>
      <c r="G33" s="30"/>
      <c r="H33" s="35">
        <v>234</v>
      </c>
      <c r="I33" s="36"/>
      <c r="J33" s="36"/>
      <c r="K33" s="36"/>
      <c r="L33" s="36"/>
      <c r="M33" s="37"/>
      <c r="N33" s="36">
        <v>196</v>
      </c>
      <c r="O33" s="36"/>
      <c r="P33" s="36"/>
      <c r="Q33" s="36"/>
      <c r="R33" s="36"/>
      <c r="S33" s="37"/>
      <c r="Z33" s="29" t="s">
        <v>28</v>
      </c>
      <c r="AA33" s="30"/>
      <c r="AB33" s="30"/>
      <c r="AC33" s="30"/>
      <c r="AD33" s="30"/>
      <c r="AE33" s="83"/>
      <c r="AF33" s="35">
        <v>67</v>
      </c>
      <c r="AG33" s="36"/>
      <c r="AH33" s="36"/>
      <c r="AI33" s="36"/>
      <c r="AJ33" s="36"/>
      <c r="AK33" s="37"/>
      <c r="AL33" s="88">
        <v>82</v>
      </c>
      <c r="AM33" s="89"/>
      <c r="AN33" s="89"/>
      <c r="AO33" s="89"/>
      <c r="AP33" s="89"/>
      <c r="AQ33" s="90"/>
    </row>
    <row r="34" spans="2:43" ht="13.5" customHeight="1">
      <c r="B34" s="29" t="s">
        <v>29</v>
      </c>
      <c r="C34" s="30"/>
      <c r="D34" s="30"/>
      <c r="E34" s="30"/>
      <c r="F34" s="30"/>
      <c r="G34" s="30"/>
      <c r="H34" s="35">
        <v>76</v>
      </c>
      <c r="I34" s="36"/>
      <c r="J34" s="36"/>
      <c r="K34" s="36"/>
      <c r="L34" s="36"/>
      <c r="M34" s="37"/>
      <c r="N34" s="36">
        <v>73</v>
      </c>
      <c r="O34" s="36"/>
      <c r="P34" s="36"/>
      <c r="Q34" s="36"/>
      <c r="R34" s="36"/>
      <c r="S34" s="37"/>
      <c r="Z34" s="29" t="s">
        <v>29</v>
      </c>
      <c r="AA34" s="30"/>
      <c r="AB34" s="30"/>
      <c r="AC34" s="30"/>
      <c r="AD34" s="30"/>
      <c r="AE34" s="83"/>
      <c r="AF34" s="35">
        <v>25</v>
      </c>
      <c r="AG34" s="36"/>
      <c r="AH34" s="36"/>
      <c r="AI34" s="36"/>
      <c r="AJ34" s="36"/>
      <c r="AK34" s="37"/>
      <c r="AL34" s="88">
        <v>35</v>
      </c>
      <c r="AM34" s="89"/>
      <c r="AN34" s="89"/>
      <c r="AO34" s="89"/>
      <c r="AP34" s="89"/>
      <c r="AQ34" s="90"/>
    </row>
    <row r="35" spans="2:63" ht="13.5" customHeight="1">
      <c r="B35" s="31" t="s">
        <v>30</v>
      </c>
      <c r="C35" s="32"/>
      <c r="D35" s="32"/>
      <c r="E35" s="32"/>
      <c r="F35" s="32"/>
      <c r="G35" s="32"/>
      <c r="H35" s="41">
        <v>8</v>
      </c>
      <c r="I35" s="42"/>
      <c r="J35" s="42"/>
      <c r="K35" s="42"/>
      <c r="L35" s="42"/>
      <c r="M35" s="43"/>
      <c r="N35" s="42">
        <v>9</v>
      </c>
      <c r="O35" s="42"/>
      <c r="P35" s="42"/>
      <c r="Q35" s="42"/>
      <c r="R35" s="42"/>
      <c r="S35" s="43"/>
      <c r="Z35" s="31" t="s">
        <v>30</v>
      </c>
      <c r="AA35" s="32"/>
      <c r="AB35" s="32"/>
      <c r="AC35" s="32"/>
      <c r="AD35" s="32"/>
      <c r="AE35" s="92"/>
      <c r="AF35" s="41" t="s">
        <v>77</v>
      </c>
      <c r="AG35" s="42"/>
      <c r="AH35" s="42"/>
      <c r="AI35" s="42"/>
      <c r="AJ35" s="42"/>
      <c r="AK35" s="43"/>
      <c r="AL35" s="93" t="s">
        <v>77</v>
      </c>
      <c r="AM35" s="94"/>
      <c r="AN35" s="94"/>
      <c r="AO35" s="94"/>
      <c r="AP35" s="94"/>
      <c r="AQ35" s="95"/>
      <c r="BK35" s="13"/>
    </row>
    <row r="36" ht="13.5" customHeight="1"/>
    <row r="37" ht="13.5" customHeight="1"/>
    <row r="38" ht="13.5" customHeight="1">
      <c r="B38" s="2" t="s">
        <v>52</v>
      </c>
    </row>
    <row r="39" ht="13.5" customHeight="1">
      <c r="C39" s="2" t="s">
        <v>83</v>
      </c>
    </row>
    <row r="40" ht="13.5" customHeight="1">
      <c r="C40" s="2" t="s">
        <v>78</v>
      </c>
    </row>
    <row r="41" ht="13.5" customHeight="1"/>
    <row r="42" ht="13.5" customHeight="1">
      <c r="C42" s="2" t="s">
        <v>82</v>
      </c>
    </row>
    <row r="43" spans="3:50" ht="13.5" customHeight="1">
      <c r="C43" s="28" t="s">
        <v>53</v>
      </c>
      <c r="D43" s="28"/>
      <c r="E43" s="28"/>
      <c r="F43" s="28"/>
      <c r="G43" s="28"/>
      <c r="H43" s="28"/>
      <c r="I43" s="28"/>
      <c r="J43" s="28"/>
      <c r="K43" s="28" t="s">
        <v>66</v>
      </c>
      <c r="L43" s="28"/>
      <c r="M43" s="28"/>
      <c r="N43" s="28"/>
      <c r="O43" s="28"/>
      <c r="P43" s="28"/>
      <c r="Q43" s="28"/>
      <c r="R43" s="28"/>
      <c r="S43" s="28"/>
      <c r="T43" s="28"/>
      <c r="U43" s="28" t="s">
        <v>67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3:50" ht="13.5" customHeight="1">
      <c r="C44" s="28"/>
      <c r="D44" s="28"/>
      <c r="E44" s="28"/>
      <c r="F44" s="28"/>
      <c r="G44" s="28"/>
      <c r="H44" s="28"/>
      <c r="I44" s="28"/>
      <c r="J44" s="28"/>
      <c r="K44" s="28" t="s">
        <v>68</v>
      </c>
      <c r="L44" s="28"/>
      <c r="M44" s="28"/>
      <c r="N44" s="28"/>
      <c r="O44" s="28"/>
      <c r="P44" s="28" t="s">
        <v>69</v>
      </c>
      <c r="Q44" s="28"/>
      <c r="R44" s="28"/>
      <c r="S44" s="28"/>
      <c r="T44" s="28"/>
      <c r="U44" s="28" t="s">
        <v>70</v>
      </c>
      <c r="V44" s="28"/>
      <c r="W44" s="28"/>
      <c r="X44" s="28"/>
      <c r="Y44" s="28"/>
      <c r="Z44" s="28" t="s">
        <v>71</v>
      </c>
      <c r="AA44" s="28"/>
      <c r="AB44" s="28"/>
      <c r="AC44" s="28"/>
      <c r="AD44" s="28"/>
      <c r="AE44" s="28" t="s">
        <v>72</v>
      </c>
      <c r="AF44" s="28"/>
      <c r="AG44" s="28"/>
      <c r="AH44" s="28"/>
      <c r="AI44" s="28"/>
      <c r="AJ44" s="28" t="s">
        <v>73</v>
      </c>
      <c r="AK44" s="28"/>
      <c r="AL44" s="28"/>
      <c r="AM44" s="28"/>
      <c r="AN44" s="28"/>
      <c r="AO44" s="28" t="s">
        <v>74</v>
      </c>
      <c r="AP44" s="28"/>
      <c r="AQ44" s="28"/>
      <c r="AR44" s="28"/>
      <c r="AS44" s="28"/>
      <c r="AT44" s="28" t="s">
        <v>75</v>
      </c>
      <c r="AU44" s="28"/>
      <c r="AV44" s="28"/>
      <c r="AW44" s="28"/>
      <c r="AX44" s="28"/>
    </row>
    <row r="45" spans="3:50" ht="13.5" customHeight="1">
      <c r="C45" s="87" t="s">
        <v>54</v>
      </c>
      <c r="D45" s="81"/>
      <c r="E45" s="81"/>
      <c r="F45" s="81"/>
      <c r="G45" s="81"/>
      <c r="H45" s="81"/>
      <c r="I45" s="81"/>
      <c r="J45" s="81"/>
      <c r="K45" s="96">
        <v>266</v>
      </c>
      <c r="L45" s="97"/>
      <c r="M45" s="97"/>
      <c r="N45" s="97"/>
      <c r="O45" s="98"/>
      <c r="P45" s="100">
        <f>K45/K56*100</f>
        <v>7.47191011235955</v>
      </c>
      <c r="Q45" s="101"/>
      <c r="R45" s="101"/>
      <c r="S45" s="101"/>
      <c r="T45" s="102"/>
      <c r="U45" s="96">
        <v>239</v>
      </c>
      <c r="V45" s="97"/>
      <c r="W45" s="97"/>
      <c r="X45" s="97"/>
      <c r="Y45" s="98"/>
      <c r="Z45" s="97">
        <v>25</v>
      </c>
      <c r="AA45" s="97"/>
      <c r="AB45" s="97"/>
      <c r="AC45" s="97"/>
      <c r="AD45" s="97"/>
      <c r="AE45" s="96" t="s">
        <v>76</v>
      </c>
      <c r="AF45" s="97"/>
      <c r="AG45" s="97"/>
      <c r="AH45" s="97"/>
      <c r="AI45" s="98"/>
      <c r="AJ45" s="97">
        <v>1</v>
      </c>
      <c r="AK45" s="97"/>
      <c r="AL45" s="97"/>
      <c r="AM45" s="97"/>
      <c r="AN45" s="97"/>
      <c r="AO45" s="96" t="s">
        <v>77</v>
      </c>
      <c r="AP45" s="97"/>
      <c r="AQ45" s="97"/>
      <c r="AR45" s="97"/>
      <c r="AS45" s="98"/>
      <c r="AT45" s="96">
        <v>1</v>
      </c>
      <c r="AU45" s="97"/>
      <c r="AV45" s="97"/>
      <c r="AW45" s="97"/>
      <c r="AX45" s="98"/>
    </row>
    <row r="46" spans="3:50" ht="13.5" customHeight="1">
      <c r="C46" s="29" t="s">
        <v>55</v>
      </c>
      <c r="D46" s="30"/>
      <c r="E46" s="30"/>
      <c r="F46" s="30"/>
      <c r="G46" s="30"/>
      <c r="H46" s="30"/>
      <c r="I46" s="30"/>
      <c r="J46" s="30"/>
      <c r="K46" s="88">
        <v>291</v>
      </c>
      <c r="L46" s="89"/>
      <c r="M46" s="89"/>
      <c r="N46" s="89"/>
      <c r="O46" s="90"/>
      <c r="P46" s="104">
        <f>K46/K56*100</f>
        <v>8.174157303370787</v>
      </c>
      <c r="Q46" s="103"/>
      <c r="R46" s="103"/>
      <c r="S46" s="103"/>
      <c r="T46" s="105"/>
      <c r="U46" s="88">
        <v>255</v>
      </c>
      <c r="V46" s="89"/>
      <c r="W46" s="89"/>
      <c r="X46" s="89"/>
      <c r="Y46" s="90"/>
      <c r="Z46" s="89">
        <v>27</v>
      </c>
      <c r="AA46" s="89"/>
      <c r="AB46" s="89"/>
      <c r="AC46" s="89"/>
      <c r="AD46" s="89"/>
      <c r="AE46" s="88" t="s">
        <v>77</v>
      </c>
      <c r="AF46" s="89"/>
      <c r="AG46" s="89"/>
      <c r="AH46" s="89"/>
      <c r="AI46" s="90"/>
      <c r="AJ46" s="89">
        <v>4</v>
      </c>
      <c r="AK46" s="89"/>
      <c r="AL46" s="89"/>
      <c r="AM46" s="89"/>
      <c r="AN46" s="89"/>
      <c r="AO46" s="88" t="s">
        <v>77</v>
      </c>
      <c r="AP46" s="89"/>
      <c r="AQ46" s="89"/>
      <c r="AR46" s="89"/>
      <c r="AS46" s="90"/>
      <c r="AT46" s="88">
        <v>5</v>
      </c>
      <c r="AU46" s="89"/>
      <c r="AV46" s="89"/>
      <c r="AW46" s="89"/>
      <c r="AX46" s="90"/>
    </row>
    <row r="47" spans="3:50" ht="13.5" customHeight="1">
      <c r="C47" s="29" t="s">
        <v>56</v>
      </c>
      <c r="D47" s="30"/>
      <c r="E47" s="30"/>
      <c r="F47" s="30"/>
      <c r="G47" s="30"/>
      <c r="H47" s="30"/>
      <c r="I47" s="30"/>
      <c r="J47" s="30"/>
      <c r="K47" s="88">
        <v>256</v>
      </c>
      <c r="L47" s="89"/>
      <c r="M47" s="89"/>
      <c r="N47" s="89"/>
      <c r="O47" s="90"/>
      <c r="P47" s="103">
        <f>K47/K56*100</f>
        <v>7.191011235955057</v>
      </c>
      <c r="Q47" s="103"/>
      <c r="R47" s="103"/>
      <c r="S47" s="103"/>
      <c r="T47" s="103"/>
      <c r="U47" s="88">
        <v>225</v>
      </c>
      <c r="V47" s="89"/>
      <c r="W47" s="89"/>
      <c r="X47" s="89"/>
      <c r="Y47" s="90"/>
      <c r="Z47" s="89">
        <v>23</v>
      </c>
      <c r="AA47" s="89"/>
      <c r="AB47" s="89"/>
      <c r="AC47" s="89"/>
      <c r="AD47" s="89"/>
      <c r="AE47" s="88" t="s">
        <v>77</v>
      </c>
      <c r="AF47" s="89"/>
      <c r="AG47" s="89"/>
      <c r="AH47" s="89"/>
      <c r="AI47" s="90"/>
      <c r="AJ47" s="89">
        <v>3</v>
      </c>
      <c r="AK47" s="89"/>
      <c r="AL47" s="89"/>
      <c r="AM47" s="89"/>
      <c r="AN47" s="89"/>
      <c r="AO47" s="88" t="s">
        <v>76</v>
      </c>
      <c r="AP47" s="89"/>
      <c r="AQ47" s="89"/>
      <c r="AR47" s="89"/>
      <c r="AS47" s="90"/>
      <c r="AT47" s="88">
        <v>5</v>
      </c>
      <c r="AU47" s="89"/>
      <c r="AV47" s="89"/>
      <c r="AW47" s="89"/>
      <c r="AX47" s="90"/>
    </row>
    <row r="48" spans="3:50" ht="13.5" customHeight="1">
      <c r="C48" s="29" t="s">
        <v>57</v>
      </c>
      <c r="D48" s="30"/>
      <c r="E48" s="30"/>
      <c r="F48" s="30"/>
      <c r="G48" s="30"/>
      <c r="H48" s="30"/>
      <c r="I48" s="30"/>
      <c r="J48" s="30"/>
      <c r="K48" s="88">
        <v>217</v>
      </c>
      <c r="L48" s="89"/>
      <c r="M48" s="89"/>
      <c r="N48" s="89"/>
      <c r="O48" s="90"/>
      <c r="P48" s="103">
        <f>K48/K56*100</f>
        <v>6.095505617977528</v>
      </c>
      <c r="Q48" s="103"/>
      <c r="R48" s="103"/>
      <c r="S48" s="103"/>
      <c r="T48" s="103"/>
      <c r="U48" s="88">
        <v>196</v>
      </c>
      <c r="V48" s="89"/>
      <c r="W48" s="89"/>
      <c r="X48" s="89"/>
      <c r="Y48" s="90"/>
      <c r="Z48" s="89">
        <v>17</v>
      </c>
      <c r="AA48" s="89"/>
      <c r="AB48" s="89"/>
      <c r="AC48" s="89"/>
      <c r="AD48" s="89"/>
      <c r="AE48" s="88" t="s">
        <v>76</v>
      </c>
      <c r="AF48" s="89"/>
      <c r="AG48" s="89"/>
      <c r="AH48" s="89"/>
      <c r="AI48" s="90"/>
      <c r="AJ48" s="89">
        <v>3</v>
      </c>
      <c r="AK48" s="89"/>
      <c r="AL48" s="89"/>
      <c r="AM48" s="89"/>
      <c r="AN48" s="89"/>
      <c r="AO48" s="88" t="s">
        <v>77</v>
      </c>
      <c r="AP48" s="89"/>
      <c r="AQ48" s="89"/>
      <c r="AR48" s="89"/>
      <c r="AS48" s="90"/>
      <c r="AT48" s="88">
        <v>1</v>
      </c>
      <c r="AU48" s="89"/>
      <c r="AV48" s="89"/>
      <c r="AW48" s="89"/>
      <c r="AX48" s="90"/>
    </row>
    <row r="49" spans="3:50" ht="13.5" customHeight="1">
      <c r="C49" s="29" t="s">
        <v>58</v>
      </c>
      <c r="D49" s="30"/>
      <c r="E49" s="30"/>
      <c r="F49" s="30"/>
      <c r="G49" s="30"/>
      <c r="H49" s="30"/>
      <c r="I49" s="30"/>
      <c r="J49" s="30"/>
      <c r="K49" s="88">
        <v>217</v>
      </c>
      <c r="L49" s="89"/>
      <c r="M49" s="89"/>
      <c r="N49" s="89"/>
      <c r="O49" s="90"/>
      <c r="P49" s="103">
        <f>K49/K56*100</f>
        <v>6.095505617977528</v>
      </c>
      <c r="Q49" s="103"/>
      <c r="R49" s="103"/>
      <c r="S49" s="103"/>
      <c r="T49" s="103"/>
      <c r="U49" s="88">
        <v>185</v>
      </c>
      <c r="V49" s="89"/>
      <c r="W49" s="89"/>
      <c r="X49" s="89"/>
      <c r="Y49" s="90"/>
      <c r="Z49" s="89">
        <v>26</v>
      </c>
      <c r="AA49" s="89"/>
      <c r="AB49" s="89"/>
      <c r="AC49" s="89"/>
      <c r="AD49" s="89"/>
      <c r="AE49" s="88" t="s">
        <v>76</v>
      </c>
      <c r="AF49" s="89"/>
      <c r="AG49" s="89"/>
      <c r="AH49" s="89"/>
      <c r="AI49" s="90"/>
      <c r="AJ49" s="89">
        <v>3</v>
      </c>
      <c r="AK49" s="89"/>
      <c r="AL49" s="89"/>
      <c r="AM49" s="89"/>
      <c r="AN49" s="89"/>
      <c r="AO49" s="88" t="s">
        <v>77</v>
      </c>
      <c r="AP49" s="89"/>
      <c r="AQ49" s="89"/>
      <c r="AR49" s="89"/>
      <c r="AS49" s="90"/>
      <c r="AT49" s="88">
        <v>3</v>
      </c>
      <c r="AU49" s="89"/>
      <c r="AV49" s="89"/>
      <c r="AW49" s="89"/>
      <c r="AX49" s="90"/>
    </row>
    <row r="50" spans="3:50" ht="13.5" customHeight="1">
      <c r="C50" s="29" t="s">
        <v>59</v>
      </c>
      <c r="D50" s="30"/>
      <c r="E50" s="30"/>
      <c r="F50" s="30"/>
      <c r="G50" s="30"/>
      <c r="H50" s="30"/>
      <c r="I50" s="30"/>
      <c r="J50" s="30"/>
      <c r="K50" s="35">
        <f>SUM(K45:O49)</f>
        <v>1247</v>
      </c>
      <c r="L50" s="36"/>
      <c r="M50" s="36"/>
      <c r="N50" s="36"/>
      <c r="O50" s="37"/>
      <c r="P50" s="103">
        <v>35.1</v>
      </c>
      <c r="Q50" s="103"/>
      <c r="R50" s="103"/>
      <c r="S50" s="103"/>
      <c r="T50" s="103"/>
      <c r="U50" s="35">
        <f>SUM(U45:Y49)</f>
        <v>1100</v>
      </c>
      <c r="V50" s="36"/>
      <c r="W50" s="36"/>
      <c r="X50" s="36"/>
      <c r="Y50" s="37"/>
      <c r="Z50" s="89">
        <f>SUM(Z45:AD49)</f>
        <v>118</v>
      </c>
      <c r="AA50" s="89"/>
      <c r="AB50" s="89"/>
      <c r="AC50" s="89"/>
      <c r="AD50" s="89"/>
      <c r="AE50" s="88" t="s">
        <v>76</v>
      </c>
      <c r="AF50" s="89"/>
      <c r="AG50" s="89"/>
      <c r="AH50" s="89"/>
      <c r="AI50" s="90"/>
      <c r="AJ50" s="89">
        <f>SUM(AJ45:AN49)</f>
        <v>14</v>
      </c>
      <c r="AK50" s="89"/>
      <c r="AL50" s="89"/>
      <c r="AM50" s="89"/>
      <c r="AN50" s="89"/>
      <c r="AO50" s="88" t="s">
        <v>76</v>
      </c>
      <c r="AP50" s="89"/>
      <c r="AQ50" s="89"/>
      <c r="AR50" s="89"/>
      <c r="AS50" s="90"/>
      <c r="AT50" s="88">
        <f>SUM(AT45:AX49)</f>
        <v>15</v>
      </c>
      <c r="AU50" s="89"/>
      <c r="AV50" s="89"/>
      <c r="AW50" s="89"/>
      <c r="AX50" s="90"/>
    </row>
    <row r="51" spans="3:50" ht="13.5" customHeight="1">
      <c r="C51" s="29" t="s">
        <v>60</v>
      </c>
      <c r="D51" s="30"/>
      <c r="E51" s="30"/>
      <c r="F51" s="30"/>
      <c r="G51" s="30"/>
      <c r="H51" s="30"/>
      <c r="I51" s="30"/>
      <c r="J51" s="30"/>
      <c r="K51" s="88">
        <v>783</v>
      </c>
      <c r="L51" s="89"/>
      <c r="M51" s="89"/>
      <c r="N51" s="89"/>
      <c r="O51" s="90"/>
      <c r="P51" s="103">
        <f>K51/K56*100</f>
        <v>21.99438202247191</v>
      </c>
      <c r="Q51" s="103"/>
      <c r="R51" s="103"/>
      <c r="S51" s="103"/>
      <c r="T51" s="103"/>
      <c r="U51" s="88">
        <v>661</v>
      </c>
      <c r="V51" s="89"/>
      <c r="W51" s="89"/>
      <c r="X51" s="89"/>
      <c r="Y51" s="90"/>
      <c r="Z51" s="89">
        <v>96</v>
      </c>
      <c r="AA51" s="89"/>
      <c r="AB51" s="89"/>
      <c r="AC51" s="89"/>
      <c r="AD51" s="89"/>
      <c r="AE51" s="88" t="s">
        <v>77</v>
      </c>
      <c r="AF51" s="89"/>
      <c r="AG51" s="89"/>
      <c r="AH51" s="89"/>
      <c r="AI51" s="90"/>
      <c r="AJ51" s="89">
        <v>7</v>
      </c>
      <c r="AK51" s="89"/>
      <c r="AL51" s="89"/>
      <c r="AM51" s="89"/>
      <c r="AN51" s="89"/>
      <c r="AO51" s="88" t="s">
        <v>77</v>
      </c>
      <c r="AP51" s="89"/>
      <c r="AQ51" s="89"/>
      <c r="AR51" s="89"/>
      <c r="AS51" s="90"/>
      <c r="AT51" s="88">
        <v>19</v>
      </c>
      <c r="AU51" s="89"/>
      <c r="AV51" s="89"/>
      <c r="AW51" s="89"/>
      <c r="AX51" s="90"/>
    </row>
    <row r="52" spans="3:50" ht="13.5" customHeight="1">
      <c r="C52" s="29" t="s">
        <v>61</v>
      </c>
      <c r="D52" s="30"/>
      <c r="E52" s="30"/>
      <c r="F52" s="30"/>
      <c r="G52" s="30"/>
      <c r="H52" s="30"/>
      <c r="I52" s="30"/>
      <c r="J52" s="30"/>
      <c r="K52" s="88">
        <v>468</v>
      </c>
      <c r="L52" s="89"/>
      <c r="M52" s="89"/>
      <c r="N52" s="89"/>
      <c r="O52" s="90"/>
      <c r="P52" s="103">
        <f>K52/K56*100</f>
        <v>13.146067415730336</v>
      </c>
      <c r="Q52" s="103"/>
      <c r="R52" s="103"/>
      <c r="S52" s="103"/>
      <c r="T52" s="103"/>
      <c r="U52" s="88">
        <v>379</v>
      </c>
      <c r="V52" s="89"/>
      <c r="W52" s="89"/>
      <c r="X52" s="89"/>
      <c r="Y52" s="90"/>
      <c r="Z52" s="89">
        <v>69</v>
      </c>
      <c r="AA52" s="89"/>
      <c r="AB52" s="89"/>
      <c r="AC52" s="89"/>
      <c r="AD52" s="89"/>
      <c r="AE52" s="88" t="s">
        <v>77</v>
      </c>
      <c r="AF52" s="89"/>
      <c r="AG52" s="89"/>
      <c r="AH52" s="89"/>
      <c r="AI52" s="90"/>
      <c r="AJ52" s="89">
        <v>9</v>
      </c>
      <c r="AK52" s="89"/>
      <c r="AL52" s="89"/>
      <c r="AM52" s="89"/>
      <c r="AN52" s="89"/>
      <c r="AO52" s="88" t="s">
        <v>77</v>
      </c>
      <c r="AP52" s="89"/>
      <c r="AQ52" s="89"/>
      <c r="AR52" s="89"/>
      <c r="AS52" s="90"/>
      <c r="AT52" s="88">
        <v>11</v>
      </c>
      <c r="AU52" s="89"/>
      <c r="AV52" s="89"/>
      <c r="AW52" s="89"/>
      <c r="AX52" s="90"/>
    </row>
    <row r="53" spans="3:50" ht="13.5" customHeight="1">
      <c r="C53" s="29" t="s">
        <v>62</v>
      </c>
      <c r="D53" s="30"/>
      <c r="E53" s="30"/>
      <c r="F53" s="30"/>
      <c r="G53" s="30"/>
      <c r="H53" s="30"/>
      <c r="I53" s="30"/>
      <c r="J53" s="30"/>
      <c r="K53" s="88">
        <v>354</v>
      </c>
      <c r="L53" s="89"/>
      <c r="M53" s="89"/>
      <c r="N53" s="89"/>
      <c r="O53" s="90"/>
      <c r="P53" s="103">
        <f>K53/K56*100</f>
        <v>9.9438202247191</v>
      </c>
      <c r="Q53" s="103"/>
      <c r="R53" s="103"/>
      <c r="S53" s="103"/>
      <c r="T53" s="103"/>
      <c r="U53" s="88">
        <v>304</v>
      </c>
      <c r="V53" s="89"/>
      <c r="W53" s="89"/>
      <c r="X53" s="89"/>
      <c r="Y53" s="90"/>
      <c r="Z53" s="89">
        <v>40</v>
      </c>
      <c r="AA53" s="89"/>
      <c r="AB53" s="89"/>
      <c r="AC53" s="89"/>
      <c r="AD53" s="89"/>
      <c r="AE53" s="88" t="s">
        <v>77</v>
      </c>
      <c r="AF53" s="89"/>
      <c r="AG53" s="89"/>
      <c r="AH53" s="89"/>
      <c r="AI53" s="90"/>
      <c r="AJ53" s="89">
        <v>4</v>
      </c>
      <c r="AK53" s="89"/>
      <c r="AL53" s="89"/>
      <c r="AM53" s="89"/>
      <c r="AN53" s="89"/>
      <c r="AO53" s="88" t="s">
        <v>77</v>
      </c>
      <c r="AP53" s="89"/>
      <c r="AQ53" s="89"/>
      <c r="AR53" s="89"/>
      <c r="AS53" s="90"/>
      <c r="AT53" s="88">
        <v>6</v>
      </c>
      <c r="AU53" s="89"/>
      <c r="AV53" s="89"/>
      <c r="AW53" s="89"/>
      <c r="AX53" s="90"/>
    </row>
    <row r="54" spans="3:50" ht="13.5" customHeight="1">
      <c r="C54" s="29" t="s">
        <v>63</v>
      </c>
      <c r="D54" s="30"/>
      <c r="E54" s="30"/>
      <c r="F54" s="30"/>
      <c r="G54" s="30"/>
      <c r="H54" s="30"/>
      <c r="I54" s="30"/>
      <c r="J54" s="30"/>
      <c r="K54" s="88">
        <v>607</v>
      </c>
      <c r="L54" s="89"/>
      <c r="M54" s="89"/>
      <c r="N54" s="89"/>
      <c r="O54" s="90"/>
      <c r="P54" s="103">
        <f>K54/K56*100</f>
        <v>17.05056179775281</v>
      </c>
      <c r="Q54" s="103"/>
      <c r="R54" s="103"/>
      <c r="S54" s="103"/>
      <c r="T54" s="103"/>
      <c r="U54" s="88">
        <v>532</v>
      </c>
      <c r="V54" s="89"/>
      <c r="W54" s="89"/>
      <c r="X54" s="89"/>
      <c r="Y54" s="90"/>
      <c r="Z54" s="89">
        <v>61</v>
      </c>
      <c r="AA54" s="89"/>
      <c r="AB54" s="89"/>
      <c r="AC54" s="89"/>
      <c r="AD54" s="89"/>
      <c r="AE54" s="88" t="s">
        <v>77</v>
      </c>
      <c r="AF54" s="89"/>
      <c r="AG54" s="89"/>
      <c r="AH54" s="89"/>
      <c r="AI54" s="90"/>
      <c r="AJ54" s="89">
        <v>8</v>
      </c>
      <c r="AK54" s="89"/>
      <c r="AL54" s="89"/>
      <c r="AM54" s="89"/>
      <c r="AN54" s="89"/>
      <c r="AO54" s="88" t="s">
        <v>77</v>
      </c>
      <c r="AP54" s="89"/>
      <c r="AQ54" s="89"/>
      <c r="AR54" s="89"/>
      <c r="AS54" s="90"/>
      <c r="AT54" s="88">
        <v>6</v>
      </c>
      <c r="AU54" s="89"/>
      <c r="AV54" s="89"/>
      <c r="AW54" s="89"/>
      <c r="AX54" s="90"/>
    </row>
    <row r="55" spans="3:50" ht="13.5" customHeight="1">
      <c r="C55" s="29" t="s">
        <v>64</v>
      </c>
      <c r="D55" s="30"/>
      <c r="E55" s="30"/>
      <c r="F55" s="30"/>
      <c r="G55" s="30"/>
      <c r="H55" s="30"/>
      <c r="I55" s="30"/>
      <c r="J55" s="30"/>
      <c r="K55" s="88">
        <v>101</v>
      </c>
      <c r="L55" s="89"/>
      <c r="M55" s="89"/>
      <c r="N55" s="89"/>
      <c r="O55" s="90"/>
      <c r="P55" s="103">
        <f>K55/K56*100</f>
        <v>2.837078651685393</v>
      </c>
      <c r="Q55" s="103"/>
      <c r="R55" s="103"/>
      <c r="S55" s="103"/>
      <c r="T55" s="103"/>
      <c r="U55" s="88">
        <v>89</v>
      </c>
      <c r="V55" s="89"/>
      <c r="W55" s="89"/>
      <c r="X55" s="89"/>
      <c r="Y55" s="90"/>
      <c r="Z55" s="89">
        <v>11</v>
      </c>
      <c r="AA55" s="89"/>
      <c r="AB55" s="89"/>
      <c r="AC55" s="89"/>
      <c r="AD55" s="89"/>
      <c r="AE55" s="88" t="s">
        <v>77</v>
      </c>
      <c r="AF55" s="89"/>
      <c r="AG55" s="89"/>
      <c r="AH55" s="89"/>
      <c r="AI55" s="90"/>
      <c r="AJ55" s="89">
        <v>1</v>
      </c>
      <c r="AK55" s="89"/>
      <c r="AL55" s="89"/>
      <c r="AM55" s="89"/>
      <c r="AN55" s="89"/>
      <c r="AO55" s="88" t="s">
        <v>77</v>
      </c>
      <c r="AP55" s="89"/>
      <c r="AQ55" s="89"/>
      <c r="AR55" s="89"/>
      <c r="AS55" s="90"/>
      <c r="AT55" s="88" t="s">
        <v>77</v>
      </c>
      <c r="AU55" s="89"/>
      <c r="AV55" s="89"/>
      <c r="AW55" s="89"/>
      <c r="AX55" s="90"/>
    </row>
    <row r="56" spans="3:63" ht="13.5" customHeight="1">
      <c r="C56" s="31" t="s">
        <v>65</v>
      </c>
      <c r="D56" s="32"/>
      <c r="E56" s="32"/>
      <c r="F56" s="32"/>
      <c r="G56" s="32"/>
      <c r="H56" s="32"/>
      <c r="I56" s="32"/>
      <c r="J56" s="32"/>
      <c r="K56" s="99">
        <f>SUM(K50:O55)</f>
        <v>3560</v>
      </c>
      <c r="L56" s="94"/>
      <c r="M56" s="94"/>
      <c r="N56" s="94"/>
      <c r="O56" s="95"/>
      <c r="P56" s="106">
        <v>100</v>
      </c>
      <c r="Q56" s="106"/>
      <c r="R56" s="106"/>
      <c r="S56" s="106"/>
      <c r="T56" s="106"/>
      <c r="U56" s="41">
        <f>SUM(U50:Y55)</f>
        <v>3065</v>
      </c>
      <c r="V56" s="42"/>
      <c r="W56" s="42"/>
      <c r="X56" s="42"/>
      <c r="Y56" s="43"/>
      <c r="Z56" s="94">
        <f>SUM(Z50:AD55)</f>
        <v>395</v>
      </c>
      <c r="AA56" s="94"/>
      <c r="AB56" s="94"/>
      <c r="AC56" s="94"/>
      <c r="AD56" s="94"/>
      <c r="AE56" s="93" t="s">
        <v>76</v>
      </c>
      <c r="AF56" s="94"/>
      <c r="AG56" s="94"/>
      <c r="AH56" s="94"/>
      <c r="AI56" s="95"/>
      <c r="AJ56" s="94">
        <f>SUM(AJ50:AN55)</f>
        <v>43</v>
      </c>
      <c r="AK56" s="94"/>
      <c r="AL56" s="94"/>
      <c r="AM56" s="94"/>
      <c r="AN56" s="94"/>
      <c r="AO56" s="93" t="s">
        <v>76</v>
      </c>
      <c r="AP56" s="94"/>
      <c r="AQ56" s="94"/>
      <c r="AR56" s="94"/>
      <c r="AS56" s="95"/>
      <c r="AT56" s="93">
        <f>SUM(AT50:AX55)</f>
        <v>57</v>
      </c>
      <c r="AU56" s="94"/>
      <c r="AV56" s="94"/>
      <c r="AW56" s="94"/>
      <c r="AX56" s="95"/>
      <c r="BK56" s="13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313">
    <mergeCell ref="AT56:AX56"/>
    <mergeCell ref="U43:AX43"/>
    <mergeCell ref="P56:T56"/>
    <mergeCell ref="U56:Y56"/>
    <mergeCell ref="Z56:AD56"/>
    <mergeCell ref="AE56:AI56"/>
    <mergeCell ref="AJ56:AN56"/>
    <mergeCell ref="AO56:AS56"/>
    <mergeCell ref="AT54:AX54"/>
    <mergeCell ref="P55:T55"/>
    <mergeCell ref="U55:Y55"/>
    <mergeCell ref="Z55:AD55"/>
    <mergeCell ref="AE55:AI55"/>
    <mergeCell ref="AJ55:AN55"/>
    <mergeCell ref="AO55:AS55"/>
    <mergeCell ref="AT55:AX55"/>
    <mergeCell ref="P54:T54"/>
    <mergeCell ref="U54:Y54"/>
    <mergeCell ref="Z54:AD54"/>
    <mergeCell ref="AE54:AI54"/>
    <mergeCell ref="AJ54:AN54"/>
    <mergeCell ref="AO54:AS54"/>
    <mergeCell ref="AO52:AS52"/>
    <mergeCell ref="AT52:AX52"/>
    <mergeCell ref="P53:T53"/>
    <mergeCell ref="U53:Y53"/>
    <mergeCell ref="Z53:AD53"/>
    <mergeCell ref="AE53:AI53"/>
    <mergeCell ref="AJ53:AN53"/>
    <mergeCell ref="AO53:AS53"/>
    <mergeCell ref="AT53:AX53"/>
    <mergeCell ref="Z51:AD51"/>
    <mergeCell ref="AE51:AI51"/>
    <mergeCell ref="AJ51:AN51"/>
    <mergeCell ref="AO51:AS51"/>
    <mergeCell ref="AT51:AX51"/>
    <mergeCell ref="P52:T52"/>
    <mergeCell ref="U52:Y52"/>
    <mergeCell ref="Z52:AD52"/>
    <mergeCell ref="AE52:AI52"/>
    <mergeCell ref="AJ52:AN52"/>
    <mergeCell ref="AO49:AS49"/>
    <mergeCell ref="AT49:AX49"/>
    <mergeCell ref="P50:T50"/>
    <mergeCell ref="U50:Y50"/>
    <mergeCell ref="Z50:AD50"/>
    <mergeCell ref="AE50:AI50"/>
    <mergeCell ref="AJ50:AN50"/>
    <mergeCell ref="AO50:AS50"/>
    <mergeCell ref="AT50:AX50"/>
    <mergeCell ref="Z48:AD48"/>
    <mergeCell ref="AE48:AI48"/>
    <mergeCell ref="AJ48:AN48"/>
    <mergeCell ref="AO48:AS48"/>
    <mergeCell ref="AT48:AX48"/>
    <mergeCell ref="P49:T49"/>
    <mergeCell ref="U49:Y49"/>
    <mergeCell ref="Z49:AD49"/>
    <mergeCell ref="AE49:AI49"/>
    <mergeCell ref="AJ49:AN49"/>
    <mergeCell ref="AO46:AS46"/>
    <mergeCell ref="AT46:AX46"/>
    <mergeCell ref="P47:T47"/>
    <mergeCell ref="U47:Y47"/>
    <mergeCell ref="Z47:AD47"/>
    <mergeCell ref="AE47:AI47"/>
    <mergeCell ref="AJ47:AN47"/>
    <mergeCell ref="AO47:AS47"/>
    <mergeCell ref="AT47:AX47"/>
    <mergeCell ref="Z45:AD45"/>
    <mergeCell ref="AE45:AI45"/>
    <mergeCell ref="AJ45:AN45"/>
    <mergeCell ref="AO45:AS45"/>
    <mergeCell ref="AT45:AX45"/>
    <mergeCell ref="P46:T46"/>
    <mergeCell ref="U46:Y46"/>
    <mergeCell ref="Z46:AD46"/>
    <mergeCell ref="AE46:AI46"/>
    <mergeCell ref="AJ46:AN46"/>
    <mergeCell ref="K53:O53"/>
    <mergeCell ref="K54:O54"/>
    <mergeCell ref="K55:O55"/>
    <mergeCell ref="K56:O56"/>
    <mergeCell ref="P45:T45"/>
    <mergeCell ref="U45:Y45"/>
    <mergeCell ref="P48:T48"/>
    <mergeCell ref="U48:Y48"/>
    <mergeCell ref="P51:T51"/>
    <mergeCell ref="U51:Y51"/>
    <mergeCell ref="K47:O47"/>
    <mergeCell ref="K48:O48"/>
    <mergeCell ref="K49:O49"/>
    <mergeCell ref="K50:O50"/>
    <mergeCell ref="K51:O51"/>
    <mergeCell ref="K52:O52"/>
    <mergeCell ref="Z44:AD44"/>
    <mergeCell ref="AE44:AI44"/>
    <mergeCell ref="AJ44:AN44"/>
    <mergeCell ref="AO44:AS44"/>
    <mergeCell ref="AT44:AX44"/>
    <mergeCell ref="K43:T43"/>
    <mergeCell ref="C56:J56"/>
    <mergeCell ref="C43:J44"/>
    <mergeCell ref="K44:O44"/>
    <mergeCell ref="P44:T44"/>
    <mergeCell ref="K45:O45"/>
    <mergeCell ref="K46:O46"/>
    <mergeCell ref="C45:J45"/>
    <mergeCell ref="C46:J46"/>
    <mergeCell ref="C47:J47"/>
    <mergeCell ref="C48:J48"/>
    <mergeCell ref="Z34:AE34"/>
    <mergeCell ref="AF34:AK34"/>
    <mergeCell ref="AL34:AQ34"/>
    <mergeCell ref="Z35:AE35"/>
    <mergeCell ref="AF35:AK35"/>
    <mergeCell ref="AL35:AQ35"/>
    <mergeCell ref="Z32:AE32"/>
    <mergeCell ref="AF32:AK32"/>
    <mergeCell ref="AL32:AQ32"/>
    <mergeCell ref="Z33:AE33"/>
    <mergeCell ref="AF33:AK33"/>
    <mergeCell ref="AL33:AQ33"/>
    <mergeCell ref="Z30:AE30"/>
    <mergeCell ref="AF30:AK30"/>
    <mergeCell ref="AL30:AQ30"/>
    <mergeCell ref="Z31:AE31"/>
    <mergeCell ref="AF31:AK31"/>
    <mergeCell ref="AL31:AQ31"/>
    <mergeCell ref="Z28:AE28"/>
    <mergeCell ref="AF28:AK28"/>
    <mergeCell ref="AL28:AQ28"/>
    <mergeCell ref="Z29:AE29"/>
    <mergeCell ref="AF29:AK29"/>
    <mergeCell ref="AL29:AQ29"/>
    <mergeCell ref="Z25:AE25"/>
    <mergeCell ref="AF25:AK25"/>
    <mergeCell ref="AL25:AQ25"/>
    <mergeCell ref="Z26:AE26"/>
    <mergeCell ref="Z27:AE27"/>
    <mergeCell ref="AF27:AK27"/>
    <mergeCell ref="AL27:AQ27"/>
    <mergeCell ref="Z23:AE23"/>
    <mergeCell ref="AF23:AK23"/>
    <mergeCell ref="AL23:AQ23"/>
    <mergeCell ref="Z24:AE24"/>
    <mergeCell ref="AF24:AK24"/>
    <mergeCell ref="AL24:AQ24"/>
    <mergeCell ref="Z21:AE21"/>
    <mergeCell ref="AF21:AK21"/>
    <mergeCell ref="AL21:AQ21"/>
    <mergeCell ref="Z22:AE22"/>
    <mergeCell ref="AF22:AK22"/>
    <mergeCell ref="AL22:AQ22"/>
    <mergeCell ref="Z19:AE19"/>
    <mergeCell ref="AF19:AK19"/>
    <mergeCell ref="AL19:AQ19"/>
    <mergeCell ref="Z20:AE20"/>
    <mergeCell ref="AF20:AK20"/>
    <mergeCell ref="AL20:AQ20"/>
    <mergeCell ref="AF16:AK16"/>
    <mergeCell ref="AL16:AQ16"/>
    <mergeCell ref="Z17:AE17"/>
    <mergeCell ref="AF17:AK17"/>
    <mergeCell ref="AL17:AQ17"/>
    <mergeCell ref="Z18:AE18"/>
    <mergeCell ref="AF18:AK18"/>
    <mergeCell ref="AL18:AQ18"/>
    <mergeCell ref="AF13:AK13"/>
    <mergeCell ref="AL13:AQ13"/>
    <mergeCell ref="Z14:AE14"/>
    <mergeCell ref="AF14:AK14"/>
    <mergeCell ref="AL14:AQ14"/>
    <mergeCell ref="Z15:AE15"/>
    <mergeCell ref="AF15:AK15"/>
    <mergeCell ref="AL15:AQ15"/>
    <mergeCell ref="AF10:AK10"/>
    <mergeCell ref="AL10:AQ10"/>
    <mergeCell ref="Z11:AE11"/>
    <mergeCell ref="AF11:AK11"/>
    <mergeCell ref="AL11:AQ11"/>
    <mergeCell ref="Z12:AE12"/>
    <mergeCell ref="AF12:AK12"/>
    <mergeCell ref="AL12:AQ12"/>
    <mergeCell ref="AF7:AK7"/>
    <mergeCell ref="AL7:AQ7"/>
    <mergeCell ref="Z8:AE8"/>
    <mergeCell ref="AF8:AK8"/>
    <mergeCell ref="AL8:AQ8"/>
    <mergeCell ref="Z9:AE9"/>
    <mergeCell ref="AF9:AK9"/>
    <mergeCell ref="AL9:AQ9"/>
    <mergeCell ref="AF3:AK3"/>
    <mergeCell ref="AL3:AQ3"/>
    <mergeCell ref="Z5:AE5"/>
    <mergeCell ref="AF5:AK5"/>
    <mergeCell ref="AL5:AQ5"/>
    <mergeCell ref="Z6:AE6"/>
    <mergeCell ref="AF6:AK6"/>
    <mergeCell ref="AL6:AQ6"/>
    <mergeCell ref="AF4:AK4"/>
    <mergeCell ref="AL4:AQ4"/>
    <mergeCell ref="N31:S31"/>
    <mergeCell ref="N32:S32"/>
    <mergeCell ref="N33:S33"/>
    <mergeCell ref="N34:S34"/>
    <mergeCell ref="N35:S35"/>
    <mergeCell ref="Z4:AE4"/>
    <mergeCell ref="Z7:AE7"/>
    <mergeCell ref="Z10:AE10"/>
    <mergeCell ref="Z13:AE13"/>
    <mergeCell ref="Z16:AE16"/>
    <mergeCell ref="N24:S24"/>
    <mergeCell ref="N25:S25"/>
    <mergeCell ref="N27:S27"/>
    <mergeCell ref="N28:S28"/>
    <mergeCell ref="N29:S29"/>
    <mergeCell ref="N30:S30"/>
    <mergeCell ref="N18:S18"/>
    <mergeCell ref="N19:S19"/>
    <mergeCell ref="N20:S20"/>
    <mergeCell ref="N21:S21"/>
    <mergeCell ref="N22:S22"/>
    <mergeCell ref="N23:S23"/>
    <mergeCell ref="N12:S12"/>
    <mergeCell ref="N13:S13"/>
    <mergeCell ref="N14:S14"/>
    <mergeCell ref="N15:S15"/>
    <mergeCell ref="N16:S16"/>
    <mergeCell ref="N17:S17"/>
    <mergeCell ref="H33:M33"/>
    <mergeCell ref="H34:M34"/>
    <mergeCell ref="H35:M35"/>
    <mergeCell ref="N5:S5"/>
    <mergeCell ref="N6:S6"/>
    <mergeCell ref="N7:S7"/>
    <mergeCell ref="N8:S8"/>
    <mergeCell ref="N9:S9"/>
    <mergeCell ref="N10:S10"/>
    <mergeCell ref="N11:S11"/>
    <mergeCell ref="H27:M27"/>
    <mergeCell ref="H28:M28"/>
    <mergeCell ref="H29:M29"/>
    <mergeCell ref="H30:M30"/>
    <mergeCell ref="H31:M31"/>
    <mergeCell ref="H32:M32"/>
    <mergeCell ref="H20:M20"/>
    <mergeCell ref="H21:M21"/>
    <mergeCell ref="H22:M22"/>
    <mergeCell ref="H23:M23"/>
    <mergeCell ref="H24:M24"/>
    <mergeCell ref="H25:M25"/>
    <mergeCell ref="H14:M14"/>
    <mergeCell ref="H15:M15"/>
    <mergeCell ref="H16:M16"/>
    <mergeCell ref="H17:M17"/>
    <mergeCell ref="H18:M18"/>
    <mergeCell ref="H19:M19"/>
    <mergeCell ref="H5:M5"/>
    <mergeCell ref="H6:M6"/>
    <mergeCell ref="H7:M7"/>
    <mergeCell ref="H8:M8"/>
    <mergeCell ref="H9:M9"/>
    <mergeCell ref="H4:M4"/>
    <mergeCell ref="N4:S4"/>
    <mergeCell ref="B33:G33"/>
    <mergeCell ref="B34:G34"/>
    <mergeCell ref="B35:G35"/>
    <mergeCell ref="H3:M3"/>
    <mergeCell ref="N3:S3"/>
    <mergeCell ref="H10:M10"/>
    <mergeCell ref="H11:M11"/>
    <mergeCell ref="H12:M12"/>
    <mergeCell ref="H13:M13"/>
    <mergeCell ref="B31:G31"/>
    <mergeCell ref="B4:G4"/>
    <mergeCell ref="B5:G5"/>
    <mergeCell ref="B6:G6"/>
    <mergeCell ref="B7:G7"/>
    <mergeCell ref="B8:G8"/>
    <mergeCell ref="B9:G9"/>
    <mergeCell ref="B20:G20"/>
    <mergeCell ref="B21:G21"/>
    <mergeCell ref="B22:G22"/>
    <mergeCell ref="B19:G19"/>
    <mergeCell ref="B10:G10"/>
    <mergeCell ref="B11:G11"/>
    <mergeCell ref="B12:G12"/>
    <mergeCell ref="B29:G29"/>
    <mergeCell ref="B30:G30"/>
    <mergeCell ref="B23:G23"/>
    <mergeCell ref="B24:G24"/>
    <mergeCell ref="B25:G25"/>
    <mergeCell ref="C51:J51"/>
    <mergeCell ref="B32:G32"/>
    <mergeCell ref="Z3:AE3"/>
    <mergeCell ref="U44:Y44"/>
    <mergeCell ref="B26:G26"/>
    <mergeCell ref="B27:G27"/>
    <mergeCell ref="B28:G28"/>
    <mergeCell ref="B16:G16"/>
    <mergeCell ref="B17:G17"/>
    <mergeCell ref="B18:G18"/>
    <mergeCell ref="C52:J52"/>
    <mergeCell ref="B3:G3"/>
    <mergeCell ref="C53:J53"/>
    <mergeCell ref="C54:J54"/>
    <mergeCell ref="C55:J55"/>
    <mergeCell ref="C49:J49"/>
    <mergeCell ref="B13:G13"/>
    <mergeCell ref="B14:G14"/>
    <mergeCell ref="B15:G15"/>
    <mergeCell ref="C50:J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2009-07-29T03:00:21Z</dcterms:modified>
  <cp:category/>
  <cp:version/>
  <cp:contentType/>
  <cp:contentStatus/>
</cp:coreProperties>
</file>