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8-9_10_11" sheetId="1" r:id="rId1"/>
  </sheets>
  <definedNames>
    <definedName name="_xlnm.Print_Area" localSheetId="0">'T8-9_10_11'!$A$2:$V$48</definedName>
  </definedNames>
  <calcPr fullCalcOnLoad="1"/>
</workbook>
</file>

<file path=xl/sharedStrings.xml><?xml version="1.0" encoding="utf-8"?>
<sst xmlns="http://schemas.openxmlformats.org/spreadsheetml/2006/main" count="112" uniqueCount="79">
  <si>
    <t>対象者</t>
  </si>
  <si>
    <t>管内総数</t>
  </si>
  <si>
    <t>受診者</t>
  </si>
  <si>
    <t>保健所</t>
  </si>
  <si>
    <t>受診率</t>
  </si>
  <si>
    <t>区　　分</t>
  </si>
  <si>
    <t>　 　一次検診（間接・直接撮影）</t>
  </si>
  <si>
    <t>精密検査結果</t>
  </si>
  <si>
    <t>要精密検査者</t>
  </si>
  <si>
    <t>　結　　核</t>
  </si>
  <si>
    <t>一般住民</t>
  </si>
  <si>
    <t>管内総数</t>
  </si>
  <si>
    <t>(</t>
  </si>
  <si>
    <t>)</t>
  </si>
  <si>
    <t>中津川市</t>
  </si>
  <si>
    <t>恵那市</t>
  </si>
  <si>
    <t>学校</t>
  </si>
  <si>
    <t>高校生</t>
  </si>
  <si>
    <t>施設</t>
  </si>
  <si>
    <t>高 齢 者</t>
  </si>
  <si>
    <t>そ の 他</t>
  </si>
  <si>
    <t>事　業　者</t>
  </si>
  <si>
    <t>　精密検査</t>
  </si>
  <si>
    <t>対象者</t>
  </si>
  <si>
    <t>その他</t>
  </si>
  <si>
    <t>恐れのある者</t>
  </si>
  <si>
    <t>４ 定期検診</t>
  </si>
  <si>
    <t>５ 接触者健診 （Ｔ８－１０）</t>
  </si>
  <si>
    <t>恵 那 市</t>
  </si>
  <si>
    <t>中津川市</t>
  </si>
  <si>
    <t>再掲</t>
  </si>
  <si>
    <t>要医療</t>
  </si>
  <si>
    <t>受診分</t>
  </si>
  <si>
    <t>区　分</t>
  </si>
  <si>
    <t>患者家族</t>
  </si>
  <si>
    <t>要観察</t>
  </si>
  <si>
    <t>観察不要</t>
  </si>
  <si>
    <t>患者数</t>
  </si>
  <si>
    <t>陰性</t>
  </si>
  <si>
    <t>陽性</t>
  </si>
  <si>
    <t>強陽性</t>
  </si>
  <si>
    <t>直接
撮影
受診者</t>
  </si>
  <si>
    <t>間接
撮影
受診者</t>
  </si>
  <si>
    <t>実施者</t>
  </si>
  <si>
    <t>判定
不可</t>
  </si>
  <si>
    <t>判定
保留</t>
  </si>
  <si>
    <t>他保健所依頼</t>
  </si>
  <si>
    <t>計</t>
  </si>
  <si>
    <t>総数</t>
  </si>
  <si>
    <t>中津川市</t>
  </si>
  <si>
    <t>恵那市</t>
  </si>
  <si>
    <t>　結核住民検診等（Ｔ８－９）</t>
  </si>
  <si>
    <t>(％)</t>
  </si>
  <si>
    <t>受診率
(％)</t>
  </si>
  <si>
    <t>短大、大学等</t>
  </si>
  <si>
    <t>喀痰
検査
陽性数</t>
  </si>
  <si>
    <t>結核
患者</t>
  </si>
  <si>
    <t>被
判定者</t>
  </si>
  <si>
    <t>(65歳以下再掲)</t>
  </si>
  <si>
    <t>初発患者</t>
  </si>
  <si>
    <t>居住地</t>
  </si>
  <si>
    <t>勧告者数</t>
  </si>
  <si>
    <t>（延べ）</t>
  </si>
  <si>
    <t>接触者</t>
  </si>
  <si>
    <t>保健所実施分（延べ）</t>
  </si>
  <si>
    <t>ツ 　反　検　査　者　数</t>
  </si>
  <si>
    <t>Ｉ　Ｇ　Ｒ　Ａ　検　査　者　数</t>
  </si>
  <si>
    <t>被発見者数</t>
  </si>
  <si>
    <t>医療機関・
職場健診・
住民健診等</t>
  </si>
  <si>
    <t>潜在性結核感染症</t>
  </si>
  <si>
    <t>結核発病
のおそれ
があると
診断され
た者</t>
  </si>
  <si>
    <t>保健所実施分（委託含む）</t>
  </si>
  <si>
    <t>６　管理検診(延べ数)（Ｔ８－１１）</t>
  </si>
  <si>
    <t>受診者</t>
  </si>
  <si>
    <t>-</t>
  </si>
  <si>
    <t>（平成28年度）</t>
  </si>
  <si>
    <t>　（平成28年度）</t>
  </si>
  <si>
    <t xml:space="preserve"> （平成28年度）</t>
  </si>
  <si>
    <t>＊（　　）は潜在性結核感染症の再掲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</si>
</sst>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[Red]#,##0.0"/>
    <numFmt numFmtId="180" formatCode="0.0"/>
    <numFmt numFmtId="181" formatCode="#,##0.0"/>
    <numFmt numFmtId="182" formatCode="0.0_);[Red]\(0.0\)"/>
    <numFmt numFmtId="183" formatCode="0_ "/>
    <numFmt numFmtId="184" formatCode="0.0_ "/>
    <numFmt numFmtId="185" formatCode="_ * #,##0.0_ ;_ * \-#,##0.0_ ;_ * &quot;-&quot;?_ ;_ @_ "/>
    <numFmt numFmtId="186" formatCode="0.0000"/>
    <numFmt numFmtId="187" formatCode="0.000"/>
    <numFmt numFmtId="188" formatCode="0_);[Red]\(0\)"/>
    <numFmt numFmtId="189" formatCode="#,##0.0;[Red]\-#,##0.0"/>
    <numFmt numFmtId="190" formatCode="0;\-0;\-#"/>
    <numFmt numFmtId="191" formatCode="#,##0.0_ "/>
    <numFmt numFmtId="192" formatCode="#,##0.0;\-#,##0.0;\-#.0"/>
    <numFmt numFmtId="193" formatCode="#,##0.00;\-#,##0.00;\-#.00"/>
    <numFmt numFmtId="194" formatCode="[=0]&quot;-&quot;;General"/>
  </numFmts>
  <fonts count="47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.55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double"/>
      <bottom style="double"/>
    </border>
    <border>
      <left style="medium">
        <color indexed="8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46" fillId="32" borderId="0" applyNumberFormat="0" applyBorder="0" applyAlignment="0" applyProtection="0"/>
  </cellStyleXfs>
  <cellXfs count="348">
    <xf numFmtId="3" fontId="0" fillId="0" borderId="0" xfId="0" applyNumberFormat="1" applyAlignment="1">
      <alignment horizontal="center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8" fontId="6" fillId="0" borderId="0" xfId="0" applyNumberFormat="1" applyFont="1" applyAlignment="1">
      <alignment horizontal="left" shrinkToFit="1"/>
    </xf>
    <xf numFmtId="178" fontId="3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 shrinkToFit="1"/>
    </xf>
    <xf numFmtId="178" fontId="2" fillId="0" borderId="0" xfId="0" applyNumberFormat="1" applyFont="1" applyAlignment="1">
      <alignment shrinkToFit="1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left"/>
    </xf>
    <xf numFmtId="178" fontId="2" fillId="0" borderId="0" xfId="0" applyNumberFormat="1" applyFont="1" applyAlignment="1">
      <alignment horizontal="right"/>
    </xf>
    <xf numFmtId="178" fontId="2" fillId="0" borderId="0" xfId="0" applyNumberFormat="1" applyFont="1" applyFill="1" applyAlignment="1">
      <alignment horizontal="center" shrinkToFit="1"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Border="1" applyAlignment="1">
      <alignment horizontal="distributed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 vertical="center"/>
    </xf>
    <xf numFmtId="178" fontId="6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11" fillId="0" borderId="0" xfId="0" applyNumberFormat="1" applyFont="1" applyAlignment="1">
      <alignment/>
    </xf>
    <xf numFmtId="178" fontId="5" fillId="0" borderId="0" xfId="0" applyNumberFormat="1" applyFont="1" applyAlignment="1">
      <alignment horizontal="center"/>
    </xf>
    <xf numFmtId="178" fontId="9" fillId="0" borderId="0" xfId="0" applyNumberFormat="1" applyFont="1" applyAlignment="1">
      <alignment/>
    </xf>
    <xf numFmtId="178" fontId="5" fillId="33" borderId="10" xfId="0" applyNumberFormat="1" applyFont="1" applyFill="1" applyBorder="1" applyAlignment="1">
      <alignment horizontal="right" vertical="center"/>
    </xf>
    <xf numFmtId="178" fontId="5" fillId="33" borderId="11" xfId="0" applyNumberFormat="1" applyFont="1" applyFill="1" applyBorder="1" applyAlignment="1">
      <alignment horizontal="right" vertical="center"/>
    </xf>
    <xf numFmtId="178" fontId="5" fillId="33" borderId="12" xfId="0" applyNumberFormat="1" applyFont="1" applyFill="1" applyBorder="1" applyAlignment="1">
      <alignment horizontal="right" vertical="center"/>
    </xf>
    <xf numFmtId="178" fontId="5" fillId="33" borderId="13" xfId="0" applyNumberFormat="1" applyFont="1" applyFill="1" applyBorder="1" applyAlignment="1">
      <alignment horizontal="right" vertical="center"/>
    </xf>
    <xf numFmtId="178" fontId="5" fillId="33" borderId="12" xfId="0" applyNumberFormat="1" applyFont="1" applyFill="1" applyBorder="1" applyAlignment="1" applyProtection="1">
      <alignment horizontal="right" vertical="center"/>
      <protection locked="0"/>
    </xf>
    <xf numFmtId="178" fontId="5" fillId="33" borderId="14" xfId="0" applyNumberFormat="1" applyFont="1" applyFill="1" applyBorder="1" applyAlignment="1">
      <alignment horizontal="right" vertical="center"/>
    </xf>
    <xf numFmtId="178" fontId="5" fillId="33" borderId="13" xfId="0" applyNumberFormat="1" applyFont="1" applyFill="1" applyBorder="1" applyAlignment="1" applyProtection="1">
      <alignment horizontal="right" vertical="center"/>
      <protection locked="0"/>
    </xf>
    <xf numFmtId="178" fontId="5" fillId="33" borderId="15" xfId="0" applyNumberFormat="1" applyFont="1" applyFill="1" applyBorder="1" applyAlignment="1">
      <alignment horizontal="right" vertical="center"/>
    </xf>
    <xf numFmtId="178" fontId="5" fillId="33" borderId="16" xfId="0" applyNumberFormat="1" applyFont="1" applyFill="1" applyBorder="1" applyAlignment="1">
      <alignment horizontal="right" vertical="center"/>
    </xf>
    <xf numFmtId="178" fontId="5" fillId="33" borderId="15" xfId="0" applyNumberFormat="1" applyFont="1" applyFill="1" applyBorder="1" applyAlignment="1" applyProtection="1">
      <alignment horizontal="right" vertical="center"/>
      <protection locked="0"/>
    </xf>
    <xf numFmtId="178" fontId="5" fillId="33" borderId="17" xfId="0" applyNumberFormat="1" applyFont="1" applyFill="1" applyBorder="1" applyAlignment="1" applyProtection="1">
      <alignment horizontal="right" vertical="center"/>
      <protection locked="0"/>
    </xf>
    <xf numFmtId="178" fontId="5" fillId="33" borderId="17" xfId="0" applyNumberFormat="1" applyFont="1" applyFill="1" applyBorder="1" applyAlignment="1">
      <alignment horizontal="right" vertical="center"/>
    </xf>
    <xf numFmtId="178" fontId="5" fillId="33" borderId="18" xfId="0" applyNumberFormat="1" applyFont="1" applyFill="1" applyBorder="1" applyAlignment="1">
      <alignment horizontal="right" vertical="center"/>
    </xf>
    <xf numFmtId="178" fontId="5" fillId="33" borderId="19" xfId="0" applyNumberFormat="1" applyFont="1" applyFill="1" applyBorder="1" applyAlignment="1">
      <alignment horizontal="right" vertical="center"/>
    </xf>
    <xf numFmtId="178" fontId="5" fillId="33" borderId="18" xfId="0" applyNumberFormat="1" applyFont="1" applyFill="1" applyBorder="1" applyAlignment="1" applyProtection="1">
      <alignment horizontal="right" vertical="center"/>
      <protection locked="0"/>
    </xf>
    <xf numFmtId="178" fontId="5" fillId="33" borderId="20" xfId="0" applyNumberFormat="1" applyFont="1" applyFill="1" applyBorder="1" applyAlignment="1">
      <alignment horizontal="right" vertical="center"/>
    </xf>
    <xf numFmtId="178" fontId="5" fillId="33" borderId="21" xfId="0" applyNumberFormat="1" applyFont="1" applyFill="1" applyBorder="1" applyAlignment="1">
      <alignment horizontal="right" vertical="center"/>
    </xf>
    <xf numFmtId="178" fontId="5" fillId="33" borderId="22" xfId="0" applyNumberFormat="1" applyFont="1" applyFill="1" applyBorder="1" applyAlignment="1">
      <alignment horizontal="right" vertical="center"/>
    </xf>
    <xf numFmtId="178" fontId="5" fillId="33" borderId="23" xfId="0" applyNumberFormat="1" applyFont="1" applyFill="1" applyBorder="1" applyAlignment="1">
      <alignment horizontal="right" vertical="center"/>
    </xf>
    <xf numFmtId="178" fontId="5" fillId="33" borderId="24" xfId="0" applyNumberFormat="1" applyFont="1" applyFill="1" applyBorder="1" applyAlignment="1">
      <alignment horizontal="right" vertical="center"/>
    </xf>
    <xf numFmtId="178" fontId="5" fillId="33" borderId="25" xfId="0" applyNumberFormat="1" applyFont="1" applyFill="1" applyBorder="1" applyAlignment="1" applyProtection="1">
      <alignment horizontal="right" vertical="center"/>
      <protection locked="0"/>
    </xf>
    <xf numFmtId="178" fontId="5" fillId="33" borderId="26" xfId="0" applyNumberFormat="1" applyFont="1" applyFill="1" applyBorder="1" applyAlignment="1" applyProtection="1">
      <alignment horizontal="right" vertical="center"/>
      <protection locked="0"/>
    </xf>
    <xf numFmtId="178" fontId="5" fillId="33" borderId="27" xfId="0" applyNumberFormat="1" applyFont="1" applyFill="1" applyBorder="1" applyAlignment="1">
      <alignment horizontal="right" vertical="center"/>
    </xf>
    <xf numFmtId="178" fontId="5" fillId="33" borderId="28" xfId="0" applyNumberFormat="1" applyFont="1" applyFill="1" applyBorder="1" applyAlignment="1">
      <alignment horizontal="right" vertical="center"/>
    </xf>
    <xf numFmtId="178" fontId="5" fillId="33" borderId="29" xfId="0" applyNumberFormat="1" applyFont="1" applyFill="1" applyBorder="1" applyAlignment="1">
      <alignment horizontal="right" vertical="center"/>
    </xf>
    <xf numFmtId="178" fontId="5" fillId="33" borderId="30" xfId="0" applyNumberFormat="1" applyFont="1" applyFill="1" applyBorder="1" applyAlignment="1" applyProtection="1">
      <alignment horizontal="right" vertical="center"/>
      <protection locked="0"/>
    </xf>
    <xf numFmtId="178" fontId="5" fillId="33" borderId="31" xfId="0" applyNumberFormat="1" applyFont="1" applyFill="1" applyBorder="1" applyAlignment="1" applyProtection="1">
      <alignment horizontal="right" vertical="center"/>
      <protection locked="0"/>
    </xf>
    <xf numFmtId="178" fontId="5" fillId="33" borderId="29" xfId="0" applyNumberFormat="1" applyFont="1" applyFill="1" applyBorder="1" applyAlignment="1" applyProtection="1">
      <alignment horizontal="right" vertical="center"/>
      <protection locked="0"/>
    </xf>
    <xf numFmtId="178" fontId="5" fillId="33" borderId="32" xfId="0" applyNumberFormat="1" applyFont="1" applyFill="1" applyBorder="1" applyAlignment="1">
      <alignment horizontal="right" vertical="center"/>
    </xf>
    <xf numFmtId="178" fontId="5" fillId="33" borderId="33" xfId="0" applyNumberFormat="1" applyFont="1" applyFill="1" applyBorder="1" applyAlignment="1">
      <alignment horizontal="right" vertical="center"/>
    </xf>
    <xf numFmtId="178" fontId="5" fillId="33" borderId="34" xfId="0" applyNumberFormat="1" applyFont="1" applyFill="1" applyBorder="1" applyAlignment="1" applyProtection="1">
      <alignment horizontal="right" vertical="center"/>
      <protection locked="0"/>
    </xf>
    <xf numFmtId="178" fontId="5" fillId="33" borderId="35" xfId="0" applyNumberFormat="1" applyFont="1" applyFill="1" applyBorder="1" applyAlignment="1" applyProtection="1">
      <alignment horizontal="right" vertical="center"/>
      <protection locked="0"/>
    </xf>
    <xf numFmtId="178" fontId="5" fillId="33" borderId="36" xfId="0" applyNumberFormat="1" applyFont="1" applyFill="1" applyBorder="1" applyAlignment="1">
      <alignment horizontal="right" vertical="center"/>
    </xf>
    <xf numFmtId="178" fontId="5" fillId="33" borderId="11" xfId="0" applyNumberFormat="1" applyFont="1" applyFill="1" applyBorder="1" applyAlignment="1" applyProtection="1">
      <alignment horizontal="right" vertical="center"/>
      <protection locked="0"/>
    </xf>
    <xf numFmtId="178" fontId="5" fillId="33" borderId="37" xfId="0" applyNumberFormat="1" applyFont="1" applyFill="1" applyBorder="1" applyAlignment="1" applyProtection="1">
      <alignment horizontal="right" vertical="center"/>
      <protection locked="0"/>
    </xf>
    <xf numFmtId="178" fontId="5" fillId="33" borderId="37" xfId="0" applyNumberFormat="1" applyFont="1" applyFill="1" applyBorder="1" applyAlignment="1">
      <alignment horizontal="right" vertical="center"/>
    </xf>
    <xf numFmtId="178" fontId="5" fillId="33" borderId="38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8" fontId="5" fillId="0" borderId="39" xfId="57" applyNumberFormat="1" applyFont="1" applyFill="1" applyBorder="1" applyAlignment="1">
      <alignment horizontal="right" vertical="center"/>
    </xf>
    <xf numFmtId="178" fontId="5" fillId="0" borderId="40" xfId="57" applyNumberFormat="1" applyFont="1" applyFill="1" applyBorder="1" applyAlignment="1">
      <alignment horizontal="right" vertical="center"/>
    </xf>
    <xf numFmtId="178" fontId="5" fillId="0" borderId="41" xfId="0" applyNumberFormat="1" applyFont="1" applyFill="1" applyBorder="1" applyAlignment="1">
      <alignment horizontal="right" vertical="center"/>
    </xf>
    <xf numFmtId="178" fontId="5" fillId="0" borderId="41" xfId="57" applyNumberFormat="1" applyFont="1" applyFill="1" applyBorder="1" applyAlignment="1">
      <alignment horizontal="right" vertical="center"/>
    </xf>
    <xf numFmtId="178" fontId="5" fillId="0" borderId="42" xfId="57" applyNumberFormat="1" applyFont="1" applyFill="1" applyBorder="1" applyAlignment="1">
      <alignment horizontal="right" vertical="center"/>
    </xf>
    <xf numFmtId="178" fontId="12" fillId="0" borderId="0" xfId="0" applyNumberFormat="1" applyFont="1" applyAlignment="1">
      <alignment horizontal="left"/>
    </xf>
    <xf numFmtId="178" fontId="2" fillId="0" borderId="43" xfId="0" applyNumberFormat="1" applyFont="1" applyBorder="1" applyAlignment="1">
      <alignment horizontal="distributed" vertical="center"/>
    </xf>
    <xf numFmtId="178" fontId="2" fillId="0" borderId="44" xfId="0" applyNumberFormat="1" applyFont="1" applyBorder="1" applyAlignment="1" applyProtection="1">
      <alignment horizontal="distributed" vertical="center"/>
      <protection locked="0"/>
    </xf>
    <xf numFmtId="178" fontId="2" fillId="0" borderId="45" xfId="0" applyNumberFormat="1" applyFont="1" applyBorder="1" applyAlignment="1" applyProtection="1">
      <alignment horizontal="distributed" vertical="center"/>
      <protection locked="0"/>
    </xf>
    <xf numFmtId="178" fontId="2" fillId="0" borderId="46" xfId="0" applyNumberFormat="1" applyFont="1" applyBorder="1" applyAlignment="1" applyProtection="1">
      <alignment horizontal="distributed" vertical="center" shrinkToFit="1"/>
      <protection locked="0"/>
    </xf>
    <xf numFmtId="178" fontId="2" fillId="0" borderId="47" xfId="0" applyNumberFormat="1" applyFont="1" applyBorder="1" applyAlignment="1" applyProtection="1">
      <alignment horizontal="distributed" vertical="center" shrinkToFit="1"/>
      <protection locked="0"/>
    </xf>
    <xf numFmtId="178" fontId="2" fillId="0" borderId="48" xfId="0" applyNumberFormat="1" applyFont="1" applyBorder="1" applyAlignment="1">
      <alignment horizontal="distributed" vertical="center"/>
    </xf>
    <xf numFmtId="178" fontId="2" fillId="0" borderId="49" xfId="0" applyNumberFormat="1" applyFont="1" applyFill="1" applyBorder="1" applyAlignment="1" applyProtection="1">
      <alignment horizontal="distributed" vertical="center"/>
      <protection locked="0"/>
    </xf>
    <xf numFmtId="178" fontId="2" fillId="0" borderId="50" xfId="0" applyNumberFormat="1" applyFont="1" applyFill="1" applyBorder="1" applyAlignment="1" applyProtection="1">
      <alignment horizontal="distributed" vertical="center" shrinkToFit="1"/>
      <protection locked="0"/>
    </xf>
    <xf numFmtId="178" fontId="2" fillId="0" borderId="51" xfId="0" applyNumberFormat="1" applyFont="1" applyFill="1" applyBorder="1" applyAlignment="1">
      <alignment horizontal="distributed" vertical="center"/>
    </xf>
    <xf numFmtId="178" fontId="5" fillId="0" borderId="52" xfId="0" applyNumberFormat="1" applyFont="1" applyBorder="1" applyAlignment="1">
      <alignment horizontal="center" shrinkToFit="1"/>
    </xf>
    <xf numFmtId="178" fontId="5" fillId="0" borderId="53" xfId="0" applyNumberFormat="1" applyFont="1" applyBorder="1" applyAlignment="1">
      <alignment shrinkToFit="1"/>
    </xf>
    <xf numFmtId="178" fontId="5" fillId="0" borderId="54" xfId="0" applyNumberFormat="1" applyFont="1" applyBorder="1" applyAlignment="1">
      <alignment horizontal="center" shrinkToFit="1"/>
    </xf>
    <xf numFmtId="178" fontId="5" fillId="0" borderId="55" xfId="0" applyNumberFormat="1" applyFont="1" applyBorder="1" applyAlignment="1">
      <alignment shrinkToFit="1"/>
    </xf>
    <xf numFmtId="178" fontId="5" fillId="0" borderId="56" xfId="0" applyNumberFormat="1" applyFont="1" applyBorder="1" applyAlignment="1">
      <alignment horizontal="distributed" vertical="center"/>
    </xf>
    <xf numFmtId="178" fontId="5" fillId="0" borderId="57" xfId="0" applyNumberFormat="1" applyFont="1" applyBorder="1" applyAlignment="1">
      <alignment vertical="center"/>
    </xf>
    <xf numFmtId="178" fontId="5" fillId="33" borderId="58" xfId="0" applyNumberFormat="1" applyFont="1" applyFill="1" applyBorder="1" applyAlignment="1">
      <alignment vertical="center"/>
    </xf>
    <xf numFmtId="178" fontId="5" fillId="33" borderId="59" xfId="0" applyNumberFormat="1" applyFont="1" applyFill="1" applyBorder="1" applyAlignment="1">
      <alignment vertical="center"/>
    </xf>
    <xf numFmtId="178" fontId="5" fillId="33" borderId="60" xfId="0" applyNumberFormat="1" applyFont="1" applyFill="1" applyBorder="1" applyAlignment="1">
      <alignment vertical="center"/>
    </xf>
    <xf numFmtId="178" fontId="5" fillId="0" borderId="59" xfId="0" applyNumberFormat="1" applyFont="1" applyFill="1" applyBorder="1" applyAlignment="1">
      <alignment vertical="center"/>
    </xf>
    <xf numFmtId="178" fontId="5" fillId="0" borderId="61" xfId="0" applyNumberFormat="1" applyFont="1" applyFill="1" applyBorder="1" applyAlignment="1" applyProtection="1">
      <alignment horizontal="right" vertical="center"/>
      <protection locked="0"/>
    </xf>
    <xf numFmtId="178" fontId="5" fillId="0" borderId="60" xfId="0" applyNumberFormat="1" applyFont="1" applyFill="1" applyBorder="1" applyAlignment="1">
      <alignment horizontal="center" vertical="center"/>
    </xf>
    <xf numFmtId="178" fontId="5" fillId="0" borderId="56" xfId="0" applyNumberFormat="1" applyFont="1" applyFill="1" applyBorder="1" applyAlignment="1">
      <alignment horizontal="center" vertical="center"/>
    </xf>
    <xf numFmtId="178" fontId="5" fillId="0" borderId="62" xfId="0" applyNumberFormat="1" applyFont="1" applyBorder="1" applyAlignment="1">
      <alignment horizontal="distributed" vertical="center" shrinkToFit="1"/>
    </xf>
    <xf numFmtId="178" fontId="5" fillId="0" borderId="63" xfId="0" applyNumberFormat="1" applyFont="1" applyBorder="1" applyAlignment="1">
      <alignment vertical="center"/>
    </xf>
    <xf numFmtId="178" fontId="5" fillId="0" borderId="64" xfId="0" applyNumberFormat="1" applyFont="1" applyBorder="1" applyAlignment="1">
      <alignment horizontal="right"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24" xfId="0" applyNumberFormat="1" applyFont="1" applyBorder="1" applyAlignment="1">
      <alignment horizontal="right" vertical="center"/>
    </xf>
    <xf numFmtId="178" fontId="5" fillId="33" borderId="65" xfId="0" applyNumberFormat="1" applyFont="1" applyFill="1" applyBorder="1" applyAlignment="1" applyProtection="1">
      <alignment horizontal="right" vertical="center"/>
      <protection locked="0"/>
    </xf>
    <xf numFmtId="178" fontId="5" fillId="0" borderId="64" xfId="0" applyNumberFormat="1" applyFont="1" applyFill="1" applyBorder="1" applyAlignment="1" applyProtection="1">
      <alignment horizontal="right" vertical="center"/>
      <protection locked="0"/>
    </xf>
    <xf numFmtId="178" fontId="5" fillId="0" borderId="26" xfId="0" applyNumberFormat="1" applyFont="1" applyFill="1" applyBorder="1" applyAlignment="1" applyProtection="1">
      <alignment horizontal="right" vertical="center"/>
      <protection locked="0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49" xfId="0" applyNumberFormat="1" applyFont="1" applyFill="1" applyBorder="1" applyAlignment="1">
      <alignment horizontal="center" vertical="center"/>
    </xf>
    <xf numFmtId="178" fontId="5" fillId="0" borderId="66" xfId="0" applyNumberFormat="1" applyFont="1" applyBorder="1" applyAlignment="1">
      <alignment horizontal="distributed" vertical="center"/>
    </xf>
    <xf numFmtId="178" fontId="5" fillId="0" borderId="67" xfId="0" applyNumberFormat="1" applyFont="1" applyBorder="1" applyAlignment="1">
      <alignment vertical="center"/>
    </xf>
    <xf numFmtId="178" fontId="5" fillId="0" borderId="68" xfId="0" applyNumberFormat="1" applyFont="1" applyBorder="1" applyAlignment="1">
      <alignment horizontal="right" vertical="center"/>
    </xf>
    <xf numFmtId="178" fontId="5" fillId="0" borderId="68" xfId="0" applyNumberFormat="1" applyFont="1" applyBorder="1" applyAlignment="1" applyProtection="1" quotePrefix="1">
      <alignment horizontal="right" vertical="center"/>
      <protection locked="0"/>
    </xf>
    <xf numFmtId="178" fontId="5" fillId="33" borderId="67" xfId="0" applyNumberFormat="1" applyFont="1" applyFill="1" applyBorder="1" applyAlignment="1" applyProtection="1">
      <alignment horizontal="right" vertical="center"/>
      <protection locked="0"/>
    </xf>
    <xf numFmtId="178" fontId="5" fillId="33" borderId="68" xfId="0" applyNumberFormat="1" applyFont="1" applyFill="1" applyBorder="1" applyAlignment="1" applyProtection="1">
      <alignment horizontal="right" vertical="center"/>
      <protection locked="0"/>
    </xf>
    <xf numFmtId="178" fontId="5" fillId="0" borderId="69" xfId="0" applyNumberFormat="1" applyFont="1" applyFill="1" applyBorder="1" applyAlignment="1">
      <alignment horizontal="right" vertical="center"/>
    </xf>
    <xf numFmtId="178" fontId="5" fillId="0" borderId="67" xfId="0" applyNumberFormat="1" applyFont="1" applyFill="1" applyBorder="1" applyAlignment="1" applyProtection="1">
      <alignment horizontal="right" vertical="center"/>
      <protection locked="0"/>
    </xf>
    <xf numFmtId="178" fontId="5" fillId="0" borderId="70" xfId="0" applyNumberFormat="1" applyFont="1" applyFill="1" applyBorder="1" applyAlignment="1" applyProtection="1">
      <alignment horizontal="right" vertical="center"/>
      <protection locked="0"/>
    </xf>
    <xf numFmtId="178" fontId="5" fillId="0" borderId="71" xfId="0" applyNumberFormat="1" applyFont="1" applyFill="1" applyBorder="1" applyAlignment="1">
      <alignment horizontal="center" vertical="center"/>
    </xf>
    <xf numFmtId="178" fontId="5" fillId="0" borderId="72" xfId="0" applyNumberFormat="1" applyFont="1" applyFill="1" applyBorder="1" applyAlignment="1">
      <alignment horizontal="center" vertical="center"/>
    </xf>
    <xf numFmtId="178" fontId="5" fillId="0" borderId="62" xfId="0" applyNumberFormat="1" applyFont="1" applyFill="1" applyBorder="1" applyAlignment="1">
      <alignment horizontal="distributed" vertical="center" shrinkToFit="1"/>
    </xf>
    <xf numFmtId="178" fontId="5" fillId="0" borderId="63" xfId="0" applyNumberFormat="1" applyFont="1" applyFill="1" applyBorder="1" applyAlignment="1">
      <alignment horizontal="right" vertical="center" shrinkToFit="1"/>
    </xf>
    <xf numFmtId="178" fontId="5" fillId="0" borderId="64" xfId="0" applyNumberFormat="1" applyFont="1" applyFill="1" applyBorder="1" applyAlignment="1">
      <alignment horizontal="right" vertical="center" shrinkToFit="1"/>
    </xf>
    <xf numFmtId="178" fontId="5" fillId="0" borderId="14" xfId="0" applyNumberFormat="1" applyFont="1" applyFill="1" applyBorder="1" applyAlignment="1">
      <alignment horizontal="right" vertical="center" shrinkToFit="1"/>
    </xf>
    <xf numFmtId="178" fontId="5" fillId="0" borderId="24" xfId="0" applyNumberFormat="1" applyFont="1" applyFill="1" applyBorder="1" applyAlignment="1" applyProtection="1">
      <alignment horizontal="right" vertical="center"/>
      <protection locked="0"/>
    </xf>
    <xf numFmtId="178" fontId="5" fillId="0" borderId="63" xfId="0" applyNumberFormat="1" applyFont="1" applyBorder="1" applyAlignment="1" applyProtection="1">
      <alignment horizontal="right" vertical="center"/>
      <protection locked="0"/>
    </xf>
    <xf numFmtId="178" fontId="5" fillId="0" borderId="14" xfId="0" applyNumberFormat="1" applyFont="1" applyBorder="1" applyAlignment="1" applyProtection="1">
      <alignment horizontal="right" vertical="center"/>
      <protection locked="0"/>
    </xf>
    <xf numFmtId="178" fontId="5" fillId="0" borderId="73" xfId="0" applyNumberFormat="1" applyFont="1" applyBorder="1" applyAlignment="1" applyProtection="1" quotePrefix="1">
      <alignment horizontal="right" vertical="center"/>
      <protection locked="0"/>
    </xf>
    <xf numFmtId="178" fontId="5" fillId="0" borderId="74" xfId="0" applyNumberFormat="1" applyFont="1" applyFill="1" applyBorder="1" applyAlignment="1">
      <alignment horizontal="right" vertical="center"/>
    </xf>
    <xf numFmtId="178" fontId="5" fillId="0" borderId="64" xfId="0" applyNumberFormat="1" applyFont="1" applyBorder="1" applyAlignment="1" applyProtection="1" quotePrefix="1">
      <alignment horizontal="right" vertical="center"/>
      <protection locked="0"/>
    </xf>
    <xf numFmtId="178" fontId="5" fillId="0" borderId="26" xfId="0" applyNumberFormat="1" applyFont="1" applyBorder="1" applyAlignment="1" applyProtection="1" quotePrefix="1">
      <alignment horizontal="right" vertical="center"/>
      <protection locked="0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178" fontId="5" fillId="0" borderId="75" xfId="0" applyNumberFormat="1" applyFont="1" applyFill="1" applyBorder="1" applyAlignment="1">
      <alignment horizontal="right" vertical="center" shrinkToFit="1"/>
    </xf>
    <xf numFmtId="178" fontId="5" fillId="0" borderId="76" xfId="0" applyNumberFormat="1" applyFont="1" applyFill="1" applyBorder="1" applyAlignment="1">
      <alignment horizontal="right" vertical="center" shrinkToFit="1"/>
    </xf>
    <xf numFmtId="178" fontId="5" fillId="0" borderId="29" xfId="0" applyNumberFormat="1" applyFont="1" applyFill="1" applyBorder="1" applyAlignment="1">
      <alignment horizontal="right" vertical="center" shrinkToFit="1"/>
    </xf>
    <xf numFmtId="178" fontId="5" fillId="0" borderId="76" xfId="0" applyNumberFormat="1" applyFont="1" applyFill="1" applyBorder="1" applyAlignment="1" applyProtection="1">
      <alignment horizontal="right" vertical="center"/>
      <protection locked="0"/>
    </xf>
    <xf numFmtId="178" fontId="5" fillId="0" borderId="75" xfId="0" applyNumberFormat="1" applyFont="1" applyBorder="1" applyAlignment="1" applyProtection="1">
      <alignment horizontal="right" vertical="center"/>
      <protection locked="0"/>
    </xf>
    <xf numFmtId="178" fontId="5" fillId="0" borderId="29" xfId="0" applyNumberFormat="1" applyFont="1" applyBorder="1" applyAlignment="1" applyProtection="1" quotePrefix="1">
      <alignment horizontal="right" vertical="center"/>
      <protection locked="0"/>
    </xf>
    <xf numFmtId="178" fontId="5" fillId="0" borderId="77" xfId="0" applyNumberFormat="1" applyFont="1" applyFill="1" applyBorder="1" applyAlignment="1">
      <alignment horizontal="right" vertical="center"/>
    </xf>
    <xf numFmtId="178" fontId="5" fillId="0" borderId="76" xfId="0" applyNumberFormat="1" applyFont="1" applyBorder="1" applyAlignment="1" applyProtection="1" quotePrefix="1">
      <alignment horizontal="right" vertical="center"/>
      <protection locked="0"/>
    </xf>
    <xf numFmtId="178" fontId="5" fillId="0" borderId="31" xfId="0" applyNumberFormat="1" applyFont="1" applyBorder="1" applyAlignment="1" applyProtection="1" quotePrefix="1">
      <alignment horizontal="right" vertical="center"/>
      <protection locked="0"/>
    </xf>
    <xf numFmtId="178" fontId="5" fillId="0" borderId="28" xfId="0" applyNumberFormat="1" applyFont="1" applyFill="1" applyBorder="1" applyAlignment="1">
      <alignment horizontal="center" vertical="center"/>
    </xf>
    <xf numFmtId="178" fontId="5" fillId="0" borderId="66" xfId="0" applyNumberFormat="1" applyFont="1" applyFill="1" applyBorder="1" applyAlignment="1">
      <alignment horizontal="distributed" vertical="center" shrinkToFit="1"/>
    </xf>
    <xf numFmtId="178" fontId="5" fillId="0" borderId="78" xfId="0" applyNumberFormat="1" applyFont="1" applyBorder="1" applyAlignment="1" applyProtection="1" quotePrefix="1">
      <alignment horizontal="right" vertical="center"/>
      <protection locked="0"/>
    </xf>
    <xf numFmtId="178" fontId="5" fillId="0" borderId="79" xfId="0" applyNumberFormat="1" applyFont="1" applyBorder="1" applyAlignment="1" applyProtection="1" quotePrefix="1">
      <alignment horizontal="right" vertical="center"/>
      <protection locked="0"/>
    </xf>
    <xf numFmtId="178" fontId="5" fillId="0" borderId="80" xfId="0" applyNumberFormat="1" applyFont="1" applyBorder="1" applyAlignment="1" applyProtection="1">
      <alignment horizontal="right" vertical="center"/>
      <protection locked="0"/>
    </xf>
    <xf numFmtId="178" fontId="5" fillId="0" borderId="14" xfId="0" applyNumberFormat="1" applyFont="1" applyBorder="1" applyAlignment="1" applyProtection="1" quotePrefix="1">
      <alignment horizontal="right" vertical="center"/>
      <protection locked="0"/>
    </xf>
    <xf numFmtId="178" fontId="5" fillId="0" borderId="80" xfId="0" applyNumberFormat="1" applyFont="1" applyBorder="1" applyAlignment="1" applyProtection="1" quotePrefix="1">
      <alignment horizontal="right" vertical="center"/>
      <protection locked="0"/>
    </xf>
    <xf numFmtId="178" fontId="5" fillId="0" borderId="81" xfId="0" applyNumberFormat="1" applyFont="1" applyBorder="1" applyAlignment="1" applyProtection="1" quotePrefix="1">
      <alignment horizontal="right" vertical="center"/>
      <protection locked="0"/>
    </xf>
    <xf numFmtId="178" fontId="5" fillId="0" borderId="55" xfId="0" applyNumberFormat="1" applyFont="1" applyFill="1" applyBorder="1" applyAlignment="1">
      <alignment horizontal="center" vertical="center"/>
    </xf>
    <xf numFmtId="178" fontId="5" fillId="0" borderId="82" xfId="0" applyNumberFormat="1" applyFont="1" applyBorder="1" applyAlignment="1">
      <alignment horizontal="distributed" vertical="center" shrinkToFit="1"/>
    </xf>
    <xf numFmtId="178" fontId="5" fillId="33" borderId="83" xfId="0" applyNumberFormat="1" applyFont="1" applyFill="1" applyBorder="1" applyAlignment="1" applyProtection="1" quotePrefix="1">
      <alignment horizontal="right" vertical="center"/>
      <protection locked="0"/>
    </xf>
    <xf numFmtId="178" fontId="5" fillId="33" borderId="64" xfId="0" applyNumberFormat="1" applyFont="1" applyFill="1" applyBorder="1" applyAlignment="1">
      <alignment horizontal="right" vertical="center"/>
    </xf>
    <xf numFmtId="178" fontId="5" fillId="33" borderId="65" xfId="0" applyNumberFormat="1" applyFont="1" applyFill="1" applyBorder="1" applyAlignment="1" applyProtection="1" quotePrefix="1">
      <alignment horizontal="right" vertical="center"/>
      <protection locked="0"/>
    </xf>
    <xf numFmtId="178" fontId="5" fillId="33" borderId="84" xfId="0" applyNumberFormat="1" applyFont="1" applyFill="1" applyBorder="1" applyAlignment="1" applyProtection="1" quotePrefix="1">
      <alignment horizontal="right" vertical="center"/>
      <protection locked="0"/>
    </xf>
    <xf numFmtId="178" fontId="5" fillId="0" borderId="83" xfId="0" applyNumberFormat="1" applyFont="1" applyBorder="1" applyAlignment="1" applyProtection="1" quotePrefix="1">
      <alignment horizontal="right" vertical="center"/>
      <protection locked="0"/>
    </xf>
    <xf numFmtId="178" fontId="5" fillId="0" borderId="65" xfId="0" applyNumberFormat="1" applyFont="1" applyBorder="1" applyAlignment="1" applyProtection="1" quotePrefix="1">
      <alignment horizontal="right" vertical="center"/>
      <protection locked="0"/>
    </xf>
    <xf numFmtId="178" fontId="5" fillId="0" borderId="85" xfId="0" applyNumberFormat="1" applyFont="1" applyBorder="1" applyAlignment="1" applyProtection="1" quotePrefix="1">
      <alignment horizontal="right" vertical="center"/>
      <protection locked="0"/>
    </xf>
    <xf numFmtId="178" fontId="5" fillId="0" borderId="86" xfId="0" applyNumberFormat="1" applyFont="1" applyFill="1" applyBorder="1" applyAlignment="1">
      <alignment horizontal="center" vertical="center"/>
    </xf>
    <xf numFmtId="178" fontId="5" fillId="0" borderId="62" xfId="0" applyNumberFormat="1" applyFont="1" applyFill="1" applyBorder="1" applyAlignment="1">
      <alignment horizontal="center" vertical="center"/>
    </xf>
    <xf numFmtId="178" fontId="5" fillId="0" borderId="87" xfId="0" applyNumberFormat="1" applyFont="1" applyBorder="1" applyAlignment="1">
      <alignment horizontal="distributed" vertical="center" shrinkToFit="1"/>
    </xf>
    <xf numFmtId="178" fontId="5" fillId="33" borderId="68" xfId="0" applyNumberFormat="1" applyFont="1" applyFill="1" applyBorder="1" applyAlignment="1">
      <alignment horizontal="right" vertical="center"/>
    </xf>
    <xf numFmtId="178" fontId="5" fillId="33" borderId="88" xfId="0" applyNumberFormat="1" applyFont="1" applyFill="1" applyBorder="1" applyAlignment="1" applyProtection="1" quotePrefix="1">
      <alignment horizontal="right" vertical="center"/>
      <protection locked="0"/>
    </xf>
    <xf numFmtId="178" fontId="5" fillId="0" borderId="67" xfId="0" applyNumberFormat="1" applyFont="1" applyBorder="1" applyAlignment="1" applyProtection="1">
      <alignment horizontal="right" vertical="center"/>
      <protection locked="0"/>
    </xf>
    <xf numFmtId="178" fontId="5" fillId="0" borderId="68" xfId="0" applyNumberFormat="1" applyFont="1" applyBorder="1" applyAlignment="1" applyProtection="1">
      <alignment horizontal="right" vertical="center"/>
      <protection locked="0"/>
    </xf>
    <xf numFmtId="178" fontId="5" fillId="0" borderId="88" xfId="0" applyNumberFormat="1" applyFont="1" applyBorder="1" applyAlignment="1" applyProtection="1" quotePrefix="1">
      <alignment horizontal="right" vertical="center"/>
      <protection locked="0"/>
    </xf>
    <xf numFmtId="178" fontId="5" fillId="0" borderId="70" xfId="0" applyNumberFormat="1" applyFont="1" applyBorder="1" applyAlignment="1" applyProtection="1" quotePrefix="1">
      <alignment horizontal="right" vertical="center"/>
      <protection locked="0"/>
    </xf>
    <xf numFmtId="178" fontId="5" fillId="0" borderId="66" xfId="0" applyNumberFormat="1" applyFont="1" applyFill="1" applyBorder="1" applyAlignment="1">
      <alignment horizontal="center" vertical="center"/>
    </xf>
    <xf numFmtId="178" fontId="5" fillId="33" borderId="57" xfId="0" applyNumberFormat="1" applyFont="1" applyFill="1" applyBorder="1" applyAlignment="1" applyProtection="1" quotePrefix="1">
      <alignment horizontal="right" vertical="center"/>
      <protection locked="0"/>
    </xf>
    <xf numFmtId="178" fontId="5" fillId="33" borderId="89" xfId="0" applyNumberFormat="1" applyFont="1" applyFill="1" applyBorder="1" applyAlignment="1" applyProtection="1">
      <alignment horizontal="right" vertical="center"/>
      <protection locked="0"/>
    </xf>
    <xf numFmtId="178" fontId="5" fillId="33" borderId="59" xfId="0" applyNumberFormat="1" applyFont="1" applyFill="1" applyBorder="1" applyAlignment="1" applyProtection="1" quotePrefix="1">
      <alignment horizontal="right" vertical="center"/>
      <protection locked="0"/>
    </xf>
    <xf numFmtId="178" fontId="5" fillId="0" borderId="57" xfId="0" applyNumberFormat="1" applyFont="1" applyBorder="1" applyAlignment="1" applyProtection="1" quotePrefix="1">
      <alignment horizontal="right" vertical="center"/>
      <protection locked="0"/>
    </xf>
    <xf numFmtId="178" fontId="5" fillId="0" borderId="59" xfId="0" applyNumberFormat="1" applyFont="1" applyBorder="1" applyAlignment="1" applyProtection="1">
      <alignment horizontal="right" vertical="center"/>
      <protection locked="0"/>
    </xf>
    <xf numFmtId="178" fontId="5" fillId="0" borderId="57" xfId="0" applyNumberFormat="1" applyFont="1" applyBorder="1" applyAlignment="1" applyProtection="1">
      <alignment horizontal="right" vertical="center"/>
      <protection locked="0"/>
    </xf>
    <xf numFmtId="178" fontId="5" fillId="0" borderId="61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Alignment="1">
      <alignment horizontal="center" shrinkToFit="1"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Alignment="1">
      <alignment horizontal="right"/>
    </xf>
    <xf numFmtId="178" fontId="5" fillId="0" borderId="9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/>
    </xf>
    <xf numFmtId="178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 horizontal="right"/>
      <protection locked="0"/>
    </xf>
    <xf numFmtId="178" fontId="5" fillId="0" borderId="52" xfId="0" applyNumberFormat="1" applyFont="1" applyBorder="1" applyAlignment="1">
      <alignment/>
    </xf>
    <xf numFmtId="178" fontId="5" fillId="0" borderId="91" xfId="0" applyNumberFormat="1" applyFont="1" applyBorder="1" applyAlignment="1">
      <alignment horizontal="center"/>
    </xf>
    <xf numFmtId="178" fontId="5" fillId="0" borderId="92" xfId="0" applyNumberFormat="1" applyFont="1" applyBorder="1" applyAlignment="1">
      <alignment/>
    </xf>
    <xf numFmtId="178" fontId="5" fillId="0" borderId="92" xfId="0" applyNumberFormat="1" applyFont="1" applyBorder="1" applyAlignment="1">
      <alignment horizontal="center"/>
    </xf>
    <xf numFmtId="178" fontId="5" fillId="0" borderId="93" xfId="0" applyNumberFormat="1" applyFont="1" applyBorder="1" applyAlignment="1">
      <alignment horizontal="center"/>
    </xf>
    <xf numFmtId="178" fontId="5" fillId="0" borderId="94" xfId="0" applyNumberFormat="1" applyFont="1" applyBorder="1" applyAlignment="1">
      <alignment/>
    </xf>
    <xf numFmtId="178" fontId="5" fillId="0" borderId="95" xfId="0" applyNumberFormat="1" applyFont="1" applyBorder="1" applyAlignment="1">
      <alignment horizontal="center"/>
    </xf>
    <xf numFmtId="178" fontId="5" fillId="0" borderId="39" xfId="0" applyNumberFormat="1" applyFont="1" applyBorder="1" applyAlignment="1">
      <alignment horizontal="center"/>
    </xf>
    <xf numFmtId="178" fontId="5" fillId="0" borderId="96" xfId="0" applyNumberFormat="1" applyFont="1" applyBorder="1" applyAlignment="1">
      <alignment horizontal="center" shrinkToFit="1"/>
    </xf>
    <xf numFmtId="178" fontId="5" fillId="0" borderId="54" xfId="0" applyNumberFormat="1" applyFont="1" applyBorder="1" applyAlignment="1">
      <alignment/>
    </xf>
    <xf numFmtId="178" fontId="5" fillId="0" borderId="37" xfId="0" applyNumberFormat="1" applyFont="1" applyBorder="1" applyAlignment="1">
      <alignment/>
    </xf>
    <xf numFmtId="178" fontId="5" fillId="0" borderId="37" xfId="0" applyNumberFormat="1" applyFont="1" applyBorder="1" applyAlignment="1">
      <alignment horizontal="center"/>
    </xf>
    <xf numFmtId="178" fontId="5" fillId="0" borderId="97" xfId="0" applyNumberFormat="1" applyFont="1" applyBorder="1" applyAlignment="1">
      <alignment/>
    </xf>
    <xf numFmtId="178" fontId="0" fillId="0" borderId="72" xfId="0" applyNumberFormat="1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 horizontal="right" vertical="center"/>
    </xf>
    <xf numFmtId="178" fontId="5" fillId="0" borderId="39" xfId="0" applyNumberFormat="1" applyFont="1" applyBorder="1" applyAlignment="1">
      <alignment horizontal="center" vertical="center"/>
    </xf>
    <xf numFmtId="178" fontId="5" fillId="0" borderId="98" xfId="0" applyNumberFormat="1" applyFont="1" applyBorder="1" applyAlignment="1">
      <alignment horizontal="center" vertical="center"/>
    </xf>
    <xf numFmtId="178" fontId="5" fillId="0" borderId="99" xfId="0" applyNumberFormat="1" applyFont="1" applyBorder="1" applyAlignment="1">
      <alignment horizontal="center" vertical="center"/>
    </xf>
    <xf numFmtId="178" fontId="5" fillId="0" borderId="100" xfId="0" applyNumberFormat="1" applyFont="1" applyBorder="1" applyAlignment="1">
      <alignment vertical="center"/>
    </xf>
    <xf numFmtId="178" fontId="5" fillId="0" borderId="101" xfId="0" applyNumberFormat="1" applyFont="1" applyBorder="1" applyAlignment="1">
      <alignment vertical="center"/>
    </xf>
    <xf numFmtId="178" fontId="5" fillId="0" borderId="102" xfId="0" applyNumberFormat="1" applyFont="1" applyBorder="1" applyAlignment="1">
      <alignment vertical="center"/>
    </xf>
    <xf numFmtId="178" fontId="5" fillId="0" borderId="103" xfId="0" applyNumberFormat="1" applyFont="1" applyBorder="1" applyAlignment="1">
      <alignment vertical="center"/>
    </xf>
    <xf numFmtId="178" fontId="5" fillId="0" borderId="92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33" borderId="104" xfId="0" applyNumberFormat="1" applyFont="1" applyFill="1" applyBorder="1" applyAlignment="1" applyProtection="1">
      <alignment horizontal="right" vertical="center"/>
      <protection locked="0"/>
    </xf>
    <xf numFmtId="178" fontId="5" fillId="0" borderId="105" xfId="0" applyNumberFormat="1" applyFont="1" applyBorder="1" applyAlignment="1">
      <alignment vertical="center"/>
    </xf>
    <xf numFmtId="178" fontId="0" fillId="0" borderId="105" xfId="0" applyNumberFormat="1" applyBorder="1" applyAlignment="1">
      <alignment vertical="center"/>
    </xf>
    <xf numFmtId="178" fontId="5" fillId="0" borderId="105" xfId="0" applyNumberFormat="1" applyFont="1" applyBorder="1" applyAlignment="1">
      <alignment horizontal="right" vertical="center"/>
    </xf>
    <xf numFmtId="178" fontId="5" fillId="33" borderId="106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Alignment="1">
      <alignment/>
    </xf>
    <xf numFmtId="192" fontId="5" fillId="0" borderId="107" xfId="0" applyNumberFormat="1" applyFont="1" applyBorder="1" applyAlignment="1">
      <alignment horizontal="right" vertical="center"/>
    </xf>
    <xf numFmtId="192" fontId="5" fillId="0" borderId="26" xfId="0" applyNumberFormat="1" applyFont="1" applyFill="1" applyBorder="1" applyAlignment="1">
      <alignment horizontal="right" vertical="center"/>
    </xf>
    <xf numFmtId="192" fontId="5" fillId="0" borderId="26" xfId="0" applyNumberFormat="1" applyFont="1" applyBorder="1" applyAlignment="1">
      <alignment horizontal="right" vertical="center"/>
    </xf>
    <xf numFmtId="192" fontId="5" fillId="0" borderId="70" xfId="0" applyNumberFormat="1" applyFont="1" applyBorder="1" applyAlignment="1">
      <alignment horizontal="right" vertical="center"/>
    </xf>
    <xf numFmtId="192" fontId="5" fillId="33" borderId="108" xfId="0" applyNumberFormat="1" applyFont="1" applyFill="1" applyBorder="1" applyAlignment="1">
      <alignment horizontal="right" vertical="center"/>
    </xf>
    <xf numFmtId="192" fontId="5" fillId="33" borderId="107" xfId="0" applyNumberFormat="1" applyFont="1" applyFill="1" applyBorder="1" applyAlignment="1">
      <alignment horizontal="right" vertical="center"/>
    </xf>
    <xf numFmtId="192" fontId="5" fillId="33" borderId="109" xfId="0" applyNumberFormat="1" applyFont="1" applyFill="1" applyBorder="1" applyAlignment="1">
      <alignment horizontal="right" vertical="center"/>
    </xf>
    <xf numFmtId="192" fontId="5" fillId="0" borderId="110" xfId="0" applyNumberFormat="1" applyFont="1" applyFill="1" applyBorder="1" applyAlignment="1">
      <alignment horizontal="right" vertical="center"/>
    </xf>
    <xf numFmtId="192" fontId="5" fillId="0" borderId="111" xfId="0" applyNumberFormat="1" applyFont="1" applyFill="1" applyBorder="1" applyAlignment="1">
      <alignment horizontal="right" vertical="center"/>
    </xf>
    <xf numFmtId="192" fontId="5" fillId="33" borderId="11" xfId="0" applyNumberFormat="1" applyFont="1" applyFill="1" applyBorder="1" applyAlignment="1">
      <alignment horizontal="right" vertical="center"/>
    </xf>
    <xf numFmtId="192" fontId="5" fillId="33" borderId="14" xfId="0" applyNumberFormat="1" applyFont="1" applyFill="1" applyBorder="1" applyAlignment="1">
      <alignment horizontal="right" vertical="center"/>
    </xf>
    <xf numFmtId="192" fontId="5" fillId="33" borderId="112" xfId="0" applyNumberFormat="1" applyFont="1" applyFill="1" applyBorder="1" applyAlignment="1">
      <alignment horizontal="right" vertical="center"/>
    </xf>
    <xf numFmtId="192" fontId="5" fillId="33" borderId="17" xfId="0" applyNumberFormat="1" applyFont="1" applyFill="1" applyBorder="1" applyAlignment="1">
      <alignment horizontal="right" vertical="center"/>
    </xf>
    <xf numFmtId="192" fontId="5" fillId="33" borderId="21" xfId="0" applyNumberFormat="1" applyFont="1" applyFill="1" applyBorder="1" applyAlignment="1">
      <alignment horizontal="right" vertical="center"/>
    </xf>
    <xf numFmtId="192" fontId="5" fillId="33" borderId="10" xfId="0" applyNumberFormat="1" applyFont="1" applyFill="1" applyBorder="1" applyAlignment="1">
      <alignment horizontal="right" vertical="center"/>
    </xf>
    <xf numFmtId="192" fontId="5" fillId="33" borderId="16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33" borderId="65" xfId="0" applyNumberFormat="1" applyFont="1" applyFill="1" applyBorder="1" applyAlignment="1">
      <alignment horizontal="right" vertical="center"/>
    </xf>
    <xf numFmtId="178" fontId="5" fillId="33" borderId="113" xfId="0" applyNumberFormat="1" applyFont="1" applyFill="1" applyBorder="1" applyAlignment="1" applyProtection="1">
      <alignment horizontal="right" vertical="center"/>
      <protection locked="0"/>
    </xf>
    <xf numFmtId="178" fontId="5" fillId="33" borderId="114" xfId="0" applyNumberFormat="1" applyFont="1" applyFill="1" applyBorder="1" applyAlignment="1" applyProtection="1">
      <alignment horizontal="right" vertical="center"/>
      <protection locked="0"/>
    </xf>
    <xf numFmtId="178" fontId="5" fillId="33" borderId="39" xfId="0" applyNumberFormat="1" applyFont="1" applyFill="1" applyBorder="1" applyAlignment="1" applyProtection="1">
      <alignment horizontal="right" vertical="center"/>
      <protection locked="0"/>
    </xf>
    <xf numFmtId="178" fontId="5" fillId="33" borderId="115" xfId="0" applyNumberFormat="1" applyFont="1" applyFill="1" applyBorder="1" applyAlignment="1" applyProtection="1">
      <alignment horizontal="right" vertical="center"/>
      <protection locked="0"/>
    </xf>
    <xf numFmtId="192" fontId="5" fillId="33" borderId="116" xfId="0" applyNumberFormat="1" applyFont="1" applyFill="1" applyBorder="1" applyAlignment="1">
      <alignment horizontal="right" vertical="center"/>
    </xf>
    <xf numFmtId="178" fontId="5" fillId="33" borderId="117" xfId="0" applyNumberFormat="1" applyFont="1" applyFill="1" applyBorder="1" applyAlignment="1" applyProtection="1">
      <alignment horizontal="right" vertical="center"/>
      <protection locked="0"/>
    </xf>
    <xf numFmtId="178" fontId="5" fillId="33" borderId="118" xfId="0" applyNumberFormat="1" applyFont="1" applyFill="1" applyBorder="1" applyAlignment="1" applyProtection="1">
      <alignment horizontal="right" vertical="center"/>
      <protection locked="0"/>
    </xf>
    <xf numFmtId="178" fontId="2" fillId="0" borderId="115" xfId="0" applyNumberFormat="1" applyFont="1" applyBorder="1" applyAlignment="1">
      <alignment horizontal="center" vertical="center"/>
    </xf>
    <xf numFmtId="178" fontId="5" fillId="0" borderId="63" xfId="0" applyNumberFormat="1" applyFont="1" applyFill="1" applyBorder="1" applyAlignment="1" applyProtection="1" quotePrefix="1">
      <alignment horizontal="right" vertical="center"/>
      <protection locked="0"/>
    </xf>
    <xf numFmtId="178" fontId="5" fillId="0" borderId="14" xfId="0" applyNumberFormat="1" applyFont="1" applyFill="1" applyBorder="1" applyAlignment="1" applyProtection="1" quotePrefix="1">
      <alignment horizontal="right" vertical="center"/>
      <protection locked="0"/>
    </xf>
    <xf numFmtId="178" fontId="5" fillId="0" borderId="65" xfId="0" applyNumberFormat="1" applyFont="1" applyFill="1" applyBorder="1" applyAlignment="1" applyProtection="1">
      <alignment horizontal="right" vertical="center"/>
      <protection locked="0"/>
    </xf>
    <xf numFmtId="178" fontId="5" fillId="0" borderId="68" xfId="0" applyNumberFormat="1" applyFont="1" applyFill="1" applyBorder="1" applyAlignment="1" applyProtection="1" quotePrefix="1">
      <alignment horizontal="right" vertical="center"/>
      <protection locked="0"/>
    </xf>
    <xf numFmtId="178" fontId="5" fillId="0" borderId="68" xfId="0" applyNumberFormat="1" applyFont="1" applyFill="1" applyBorder="1" applyAlignment="1" applyProtection="1">
      <alignment horizontal="right" vertical="center"/>
      <protection locked="0"/>
    </xf>
    <xf numFmtId="192" fontId="5" fillId="0" borderId="107" xfId="0" applyNumberFormat="1" applyFont="1" applyFill="1" applyBorder="1" applyAlignment="1">
      <alignment horizontal="right" vertical="center"/>
    </xf>
    <xf numFmtId="192" fontId="5" fillId="0" borderId="108" xfId="0" applyNumberFormat="1" applyFont="1" applyFill="1" applyBorder="1" applyAlignment="1">
      <alignment horizontal="right" vertical="center"/>
    </xf>
    <xf numFmtId="192" fontId="5" fillId="0" borderId="69" xfId="0" applyNumberFormat="1" applyFont="1" applyFill="1" applyBorder="1" applyAlignment="1">
      <alignment horizontal="right" vertical="center"/>
    </xf>
    <xf numFmtId="194" fontId="5" fillId="0" borderId="26" xfId="0" applyNumberFormat="1" applyFont="1" applyFill="1" applyBorder="1" applyAlignment="1">
      <alignment horizontal="right" vertical="center"/>
    </xf>
    <xf numFmtId="194" fontId="5" fillId="33" borderId="119" xfId="0" applyNumberFormat="1" applyFont="1" applyFill="1" applyBorder="1" applyAlignment="1">
      <alignment horizontal="right" vertical="center"/>
    </xf>
    <xf numFmtId="178" fontId="5" fillId="33" borderId="120" xfId="0" applyNumberFormat="1" applyFont="1" applyFill="1" applyBorder="1" applyAlignment="1" applyProtection="1">
      <alignment horizontal="right" vertical="center"/>
      <protection locked="0"/>
    </xf>
    <xf numFmtId="178" fontId="5" fillId="33" borderId="121" xfId="0" applyNumberFormat="1" applyFont="1" applyFill="1" applyBorder="1" applyAlignment="1" applyProtection="1">
      <alignment horizontal="right" vertical="center"/>
      <protection locked="0"/>
    </xf>
    <xf numFmtId="178" fontId="5" fillId="0" borderId="58" xfId="0" applyNumberFormat="1" applyFont="1" applyBorder="1" applyAlignment="1">
      <alignment horizontal="distributed" vertical="center"/>
    </xf>
    <xf numFmtId="178" fontId="5" fillId="0" borderId="122" xfId="0" applyNumberFormat="1" applyFont="1" applyBorder="1" applyAlignment="1">
      <alignment horizontal="distributed" vertical="center"/>
    </xf>
    <xf numFmtId="178" fontId="5" fillId="0" borderId="123" xfId="0" applyNumberFormat="1" applyFont="1" applyBorder="1" applyAlignment="1">
      <alignment horizontal="distributed" vertical="center"/>
    </xf>
    <xf numFmtId="178" fontId="5" fillId="0" borderId="124" xfId="0" applyNumberFormat="1" applyFont="1" applyBorder="1" applyAlignment="1">
      <alignment horizontal="distributed" vertical="center"/>
    </xf>
    <xf numFmtId="178" fontId="5" fillId="0" borderId="54" xfId="0" applyNumberFormat="1" applyFont="1" applyBorder="1" applyAlignment="1">
      <alignment horizontal="center"/>
    </xf>
    <xf numFmtId="178" fontId="5" fillId="0" borderId="95" xfId="0" applyNumberFormat="1" applyFont="1" applyBorder="1" applyAlignment="1">
      <alignment horizontal="center"/>
    </xf>
    <xf numFmtId="178" fontId="5" fillId="0" borderId="125" xfId="0" applyNumberFormat="1" applyFont="1" applyBorder="1" applyAlignment="1">
      <alignment horizontal="distributed" vertical="center"/>
    </xf>
    <xf numFmtId="178" fontId="5" fillId="0" borderId="126" xfId="0" applyNumberFormat="1" applyFont="1" applyBorder="1" applyAlignment="1">
      <alignment horizontal="distributed" vertical="center"/>
    </xf>
    <xf numFmtId="178" fontId="5" fillId="0" borderId="52" xfId="0" applyNumberFormat="1" applyFont="1" applyBorder="1" applyAlignment="1">
      <alignment horizontal="center" vertical="center"/>
    </xf>
    <xf numFmtId="178" fontId="5" fillId="0" borderId="53" xfId="0" applyNumberFormat="1" applyFont="1" applyBorder="1" applyAlignment="1">
      <alignment horizontal="center" vertical="center"/>
    </xf>
    <xf numFmtId="178" fontId="5" fillId="0" borderId="54" xfId="0" applyNumberFormat="1" applyFont="1" applyBorder="1" applyAlignment="1">
      <alignment horizontal="center" vertical="center"/>
    </xf>
    <xf numFmtId="178" fontId="5" fillId="0" borderId="55" xfId="0" applyNumberFormat="1" applyFont="1" applyBorder="1" applyAlignment="1">
      <alignment horizontal="center" vertical="center"/>
    </xf>
    <xf numFmtId="178" fontId="5" fillId="0" borderId="127" xfId="0" applyNumberFormat="1" applyFont="1" applyBorder="1" applyAlignment="1">
      <alignment horizontal="center" vertical="center"/>
    </xf>
    <xf numFmtId="178" fontId="5" fillId="0" borderId="48" xfId="0" applyNumberFormat="1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center" vertical="center" textRotation="255" wrapText="1"/>
    </xf>
    <xf numFmtId="178" fontId="5" fillId="0" borderId="128" xfId="0" applyNumberFormat="1" applyFont="1" applyBorder="1" applyAlignment="1">
      <alignment horizontal="center" vertical="center" textRotation="255" wrapText="1"/>
    </xf>
    <xf numFmtId="178" fontId="5" fillId="0" borderId="54" xfId="0" applyNumberFormat="1" applyFont="1" applyBorder="1" applyAlignment="1">
      <alignment horizontal="center" vertical="center" textRotation="255" wrapText="1"/>
    </xf>
    <xf numFmtId="178" fontId="5" fillId="0" borderId="129" xfId="0" applyNumberFormat="1" applyFont="1" applyBorder="1" applyAlignment="1">
      <alignment horizontal="center" vertical="center" textRotation="255" wrapText="1"/>
    </xf>
    <xf numFmtId="178" fontId="5" fillId="0" borderId="127" xfId="0" applyNumberFormat="1" applyFont="1" applyBorder="1" applyAlignment="1">
      <alignment horizontal="center" vertical="center" textRotation="255" wrapText="1"/>
    </xf>
    <xf numFmtId="178" fontId="5" fillId="0" borderId="130" xfId="0" applyNumberFormat="1" applyFont="1" applyBorder="1" applyAlignment="1">
      <alignment horizontal="center" vertical="center" textRotation="255" wrapText="1"/>
    </xf>
    <xf numFmtId="178" fontId="5" fillId="0" borderId="58" xfId="0" applyNumberFormat="1" applyFont="1" applyBorder="1" applyAlignment="1">
      <alignment horizontal="center" vertical="center"/>
    </xf>
    <xf numFmtId="178" fontId="5" fillId="0" borderId="60" xfId="0" applyNumberFormat="1" applyFont="1" applyBorder="1" applyAlignment="1">
      <alignment horizontal="center" vertical="center"/>
    </xf>
    <xf numFmtId="178" fontId="5" fillId="0" borderId="56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 applyProtection="1">
      <alignment vertical="center"/>
      <protection locked="0"/>
    </xf>
    <xf numFmtId="178" fontId="5" fillId="0" borderId="79" xfId="0" applyNumberFormat="1" applyFont="1" applyBorder="1" applyAlignment="1">
      <alignment vertical="center" wrapText="1"/>
    </xf>
    <xf numFmtId="178" fontId="5" fillId="0" borderId="11" xfId="0" applyNumberFormat="1" applyFont="1" applyBorder="1" applyAlignment="1">
      <alignment vertical="center"/>
    </xf>
    <xf numFmtId="178" fontId="5" fillId="0" borderId="79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7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5" fillId="0" borderId="79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85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4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178" fontId="5" fillId="0" borderId="76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 wrapText="1"/>
    </xf>
    <xf numFmtId="178" fontId="5" fillId="0" borderId="28" xfId="0" applyNumberFormat="1" applyFont="1" applyBorder="1" applyAlignment="1">
      <alignment horizontal="center" vertical="center" wrapText="1"/>
    </xf>
    <xf numFmtId="178" fontId="5" fillId="0" borderId="76" xfId="0" applyNumberFormat="1" applyFont="1" applyBorder="1" applyAlignment="1">
      <alignment horizontal="center" vertical="center" wrapText="1"/>
    </xf>
    <xf numFmtId="178" fontId="5" fillId="0" borderId="131" xfId="0" applyNumberFormat="1" applyFont="1" applyBorder="1" applyAlignment="1">
      <alignment horizontal="center" vertical="center" wrapText="1"/>
    </xf>
    <xf numFmtId="178" fontId="5" fillId="0" borderId="129" xfId="0" applyNumberFormat="1" applyFont="1" applyBorder="1" applyAlignment="1">
      <alignment horizontal="center" vertical="center" wrapText="1"/>
    </xf>
    <xf numFmtId="178" fontId="5" fillId="0" borderId="130" xfId="0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center"/>
    </xf>
    <xf numFmtId="178" fontId="5" fillId="0" borderId="132" xfId="0" applyNumberFormat="1" applyFont="1" applyBorder="1" applyAlignment="1">
      <alignment horizontal="center" vertical="center" textRotation="255"/>
    </xf>
    <xf numFmtId="178" fontId="5" fillId="0" borderId="53" xfId="0" applyNumberFormat="1" applyFont="1" applyBorder="1" applyAlignment="1">
      <alignment horizontal="center" vertical="center" textRotation="255"/>
    </xf>
    <xf numFmtId="178" fontId="5" fillId="0" borderId="115" xfId="0" applyNumberFormat="1" applyFont="1" applyBorder="1" applyAlignment="1">
      <alignment horizontal="center" vertical="center" textRotation="255"/>
    </xf>
    <xf numFmtId="178" fontId="5" fillId="0" borderId="55" xfId="0" applyNumberFormat="1" applyFont="1" applyBorder="1" applyAlignment="1">
      <alignment horizontal="center" vertical="center" textRotation="255"/>
    </xf>
    <xf numFmtId="178" fontId="5" fillId="0" borderId="104" xfId="0" applyNumberFormat="1" applyFont="1" applyBorder="1" applyAlignment="1">
      <alignment horizontal="center" vertical="center" textRotation="255"/>
    </xf>
    <xf numFmtId="178" fontId="5" fillId="0" borderId="48" xfId="0" applyNumberFormat="1" applyFont="1" applyBorder="1" applyAlignment="1">
      <alignment horizontal="center" vertical="center" textRotation="255"/>
    </xf>
    <xf numFmtId="178" fontId="5" fillId="0" borderId="0" xfId="0" applyNumberFormat="1" applyFont="1" applyAlignment="1">
      <alignment horizontal="center"/>
    </xf>
    <xf numFmtId="178" fontId="5" fillId="0" borderId="133" xfId="0" applyNumberFormat="1" applyFont="1" applyBorder="1" applyAlignment="1">
      <alignment horizontal="center" vertical="center" textRotation="255"/>
    </xf>
    <xf numFmtId="178" fontId="5" fillId="0" borderId="134" xfId="0" applyNumberFormat="1" applyFont="1" applyBorder="1" applyAlignment="1">
      <alignment horizontal="center" vertical="center" textRotation="255"/>
    </xf>
    <xf numFmtId="178" fontId="5" fillId="0" borderId="133" xfId="0" applyNumberFormat="1" applyFont="1" applyFill="1" applyBorder="1" applyAlignment="1">
      <alignment horizontal="center" vertical="center" textRotation="255"/>
    </xf>
    <xf numFmtId="178" fontId="5" fillId="0" borderId="134" xfId="0" applyNumberFormat="1" applyFont="1" applyFill="1" applyBorder="1" applyAlignment="1">
      <alignment horizontal="center" vertical="center" textRotation="255"/>
    </xf>
    <xf numFmtId="178" fontId="5" fillId="0" borderId="135" xfId="0" applyNumberFormat="1" applyFont="1" applyFill="1" applyBorder="1" applyAlignment="1">
      <alignment horizontal="center" vertical="center" textRotation="255"/>
    </xf>
    <xf numFmtId="178" fontId="5" fillId="0" borderId="102" xfId="0" applyNumberFormat="1" applyFont="1" applyBorder="1" applyAlignment="1">
      <alignment horizontal="center" vertical="center" textRotation="255"/>
    </xf>
    <xf numFmtId="178" fontId="5" fillId="0" borderId="103" xfId="0" applyNumberFormat="1" applyFont="1" applyBorder="1" applyAlignment="1">
      <alignment horizontal="center" vertical="center" textRotation="255"/>
    </xf>
    <xf numFmtId="178" fontId="12" fillId="0" borderId="0" xfId="0" applyNumberFormat="1" applyFont="1" applyAlignment="1">
      <alignment horizontal="left" shrinkToFit="1"/>
    </xf>
    <xf numFmtId="178" fontId="7" fillId="0" borderId="0" xfId="0" applyNumberFormat="1" applyFont="1" applyAlignment="1">
      <alignment horizontal="left" shrinkToFit="1"/>
    </xf>
    <xf numFmtId="178" fontId="5" fillId="0" borderId="136" xfId="0" applyNumberFormat="1" applyFont="1" applyBorder="1" applyAlignment="1">
      <alignment horizontal="center"/>
    </xf>
    <xf numFmtId="178" fontId="5" fillId="0" borderId="137" xfId="0" applyNumberFormat="1" applyFont="1" applyBorder="1" applyAlignment="1">
      <alignment horizontal="center"/>
    </xf>
    <xf numFmtId="178" fontId="5" fillId="0" borderId="138" xfId="0" applyNumberFormat="1" applyFont="1" applyBorder="1" applyAlignment="1">
      <alignment horizontal="center"/>
    </xf>
    <xf numFmtId="178" fontId="5" fillId="0" borderId="82" xfId="0" applyNumberFormat="1" applyFont="1" applyBorder="1" applyAlignment="1">
      <alignment horizontal="center"/>
    </xf>
    <xf numFmtId="178" fontId="5" fillId="0" borderId="139" xfId="0" applyNumberFormat="1" applyFont="1" applyBorder="1" applyAlignment="1">
      <alignment horizontal="center" vertical="center" wrapText="1"/>
    </xf>
    <xf numFmtId="178" fontId="5" fillId="0" borderId="140" xfId="0" applyNumberFormat="1" applyFont="1" applyBorder="1" applyAlignment="1">
      <alignment horizontal="center" vertical="center" wrapText="1"/>
    </xf>
    <xf numFmtId="178" fontId="5" fillId="0" borderId="141" xfId="0" applyNumberFormat="1" applyFont="1" applyBorder="1" applyAlignment="1">
      <alignment horizontal="center" vertical="center" wrapText="1"/>
    </xf>
    <xf numFmtId="178" fontId="5" fillId="0" borderId="37" xfId="0" applyNumberFormat="1" applyFont="1" applyBorder="1" applyAlignment="1">
      <alignment horizontal="center" vertical="center" wrapText="1"/>
    </xf>
    <xf numFmtId="178" fontId="5" fillId="0" borderId="105" xfId="0" applyNumberFormat="1" applyFont="1" applyBorder="1" applyAlignment="1">
      <alignment horizontal="center" vertical="center" wrapText="1"/>
    </xf>
    <xf numFmtId="178" fontId="5" fillId="0" borderId="48" xfId="0" applyNumberFormat="1" applyFont="1" applyBorder="1" applyAlignment="1">
      <alignment horizontal="center" vertical="center" wrapText="1"/>
    </xf>
    <xf numFmtId="178" fontId="5" fillId="0" borderId="142" xfId="0" applyNumberFormat="1" applyFont="1" applyBorder="1" applyAlignment="1">
      <alignment horizontal="center" vertical="center" wrapText="1"/>
    </xf>
    <xf numFmtId="178" fontId="5" fillId="0" borderId="143" xfId="0" applyNumberFormat="1" applyFont="1" applyBorder="1" applyAlignment="1">
      <alignment horizontal="center"/>
    </xf>
    <xf numFmtId="178" fontId="5" fillId="0" borderId="144" xfId="0" applyNumberFormat="1" applyFont="1" applyBorder="1" applyAlignment="1">
      <alignment horizontal="center"/>
    </xf>
    <xf numFmtId="178" fontId="5" fillId="0" borderId="145" xfId="0" applyNumberFormat="1" applyFont="1" applyBorder="1" applyAlignment="1">
      <alignment horizontal="center"/>
    </xf>
    <xf numFmtId="178" fontId="5" fillId="0" borderId="146" xfId="0" applyNumberFormat="1" applyFont="1" applyBorder="1" applyAlignment="1">
      <alignment horizontal="center" vertical="center" wrapText="1"/>
    </xf>
    <xf numFmtId="178" fontId="5" fillId="0" borderId="147" xfId="0" applyNumberFormat="1" applyFont="1" applyBorder="1" applyAlignment="1">
      <alignment horizontal="center" vertical="center" wrapText="1"/>
    </xf>
    <xf numFmtId="178" fontId="5" fillId="0" borderId="148" xfId="0" applyNumberFormat="1" applyFont="1" applyBorder="1" applyAlignment="1">
      <alignment horizontal="center" vertical="center" wrapText="1"/>
    </xf>
    <xf numFmtId="178" fontId="5" fillId="0" borderId="149" xfId="0" applyNumberFormat="1" applyFont="1" applyBorder="1" applyAlignment="1">
      <alignment horizontal="center" vertical="center" wrapText="1"/>
    </xf>
    <xf numFmtId="178" fontId="5" fillId="0" borderId="111" xfId="0" applyNumberFormat="1" applyFont="1" applyBorder="1" applyAlignment="1">
      <alignment horizontal="center" vertical="center" wrapText="1"/>
    </xf>
    <xf numFmtId="178" fontId="5" fillId="0" borderId="150" xfId="0" applyNumberFormat="1" applyFont="1" applyBorder="1" applyAlignment="1">
      <alignment horizontal="center" vertical="center" shrinkToFit="1"/>
    </xf>
    <xf numFmtId="178" fontId="5" fillId="0" borderId="134" xfId="0" applyNumberFormat="1" applyFont="1" applyBorder="1" applyAlignment="1">
      <alignment horizontal="center" vertical="center" shrinkToFit="1"/>
    </xf>
    <xf numFmtId="178" fontId="5" fillId="0" borderId="135" xfId="0" applyNumberFormat="1" applyFont="1" applyBorder="1" applyAlignment="1">
      <alignment horizontal="center" vertical="center" shrinkToFit="1"/>
    </xf>
    <xf numFmtId="178" fontId="5" fillId="0" borderId="151" xfId="0" applyNumberFormat="1" applyFont="1" applyBorder="1" applyAlignment="1">
      <alignment horizontal="center" vertical="center"/>
    </xf>
    <xf numFmtId="178" fontId="5" fillId="0" borderId="152" xfId="0" applyNumberFormat="1" applyFont="1" applyBorder="1" applyAlignment="1">
      <alignment horizontal="center" vertical="center"/>
    </xf>
    <xf numFmtId="178" fontId="5" fillId="0" borderId="153" xfId="0" applyNumberFormat="1" applyFont="1" applyBorder="1" applyAlignment="1">
      <alignment horizontal="center" vertical="center"/>
    </xf>
    <xf numFmtId="178" fontId="5" fillId="0" borderId="154" xfId="0" applyNumberFormat="1" applyFont="1" applyBorder="1" applyAlignment="1">
      <alignment horizontal="center" vertical="center" wrapText="1"/>
    </xf>
    <xf numFmtId="178" fontId="5" fillId="0" borderId="95" xfId="0" applyNumberFormat="1" applyFont="1" applyBorder="1" applyAlignment="1">
      <alignment horizontal="center" vertical="center" wrapText="1"/>
    </xf>
    <xf numFmtId="178" fontId="5" fillId="0" borderId="155" xfId="0" applyNumberFormat="1" applyFont="1" applyBorder="1" applyAlignment="1">
      <alignment horizontal="center" vertical="center" wrapText="1"/>
    </xf>
    <xf numFmtId="178" fontId="5" fillId="0" borderId="156" xfId="0" applyNumberFormat="1" applyFont="1" applyBorder="1" applyAlignment="1">
      <alignment horizontal="center" vertical="center" wrapText="1"/>
    </xf>
    <xf numFmtId="178" fontId="2" fillId="0" borderId="26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64" xfId="0" applyNumberFormat="1" applyFont="1" applyBorder="1" applyAlignment="1">
      <alignment horizontal="center" vertical="center"/>
    </xf>
    <xf numFmtId="178" fontId="2" fillId="0" borderId="79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79" xfId="0" applyNumberFormat="1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5" fillId="0" borderId="115" xfId="0" applyNumberFormat="1" applyFont="1" applyBorder="1" applyAlignment="1">
      <alignment horizontal="center" vertical="center" wrapText="1"/>
    </xf>
    <xf numFmtId="178" fontId="5" fillId="0" borderId="104" xfId="0" applyNumberFormat="1" applyFont="1" applyBorder="1" applyAlignment="1">
      <alignment horizontal="center" vertical="center" wrapText="1"/>
    </xf>
    <xf numFmtId="191" fontId="5" fillId="0" borderId="119" xfId="0" applyNumberFormat="1" applyFont="1" applyFill="1" applyBorder="1" applyAlignment="1">
      <alignment horizontal="right" vertical="center"/>
    </xf>
    <xf numFmtId="191" fontId="5" fillId="0" borderId="157" xfId="0" applyNumberFormat="1" applyFont="1" applyFill="1" applyBorder="1" applyAlignment="1">
      <alignment horizontal="right" vertical="center"/>
    </xf>
    <xf numFmtId="41" fontId="5" fillId="0" borderId="6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400050</xdr:colOff>
      <xdr:row>4</xdr:row>
      <xdr:rowOff>133350</xdr:rowOff>
    </xdr:from>
    <xdr:ext cx="2381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248525" y="9525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4"/>
  <sheetViews>
    <sheetView tabSelected="1" view="pageLayout" zoomScale="80" zoomScaleNormal="80" zoomScaleSheetLayoutView="100" zoomScalePageLayoutView="80" workbookViewId="0" topLeftCell="A22">
      <selection activeCell="G21" sqref="G21"/>
    </sheetView>
  </sheetViews>
  <sheetFormatPr defaultColWidth="8.625" defaultRowHeight="11.25" customHeight="1"/>
  <cols>
    <col min="1" max="1" width="5.50390625" style="3" customWidth="1"/>
    <col min="2" max="2" width="13.625" style="3" customWidth="1"/>
    <col min="3" max="3" width="12.625" style="3" customWidth="1"/>
    <col min="4" max="4" width="12.50390625" style="3" customWidth="1"/>
    <col min="5" max="5" width="11.375" style="3" customWidth="1"/>
    <col min="6" max="6" width="13.50390625" style="3" customWidth="1"/>
    <col min="7" max="18" width="10.375" style="3" customWidth="1"/>
    <col min="19" max="19" width="15.875" style="3" customWidth="1"/>
    <col min="20" max="21" width="10.375" style="3" customWidth="1"/>
    <col min="22" max="22" width="11.125" style="3" customWidth="1"/>
    <col min="23" max="23" width="7.375" style="3" customWidth="1"/>
    <col min="24" max="24" width="3.625" style="3" customWidth="1"/>
    <col min="25" max="16384" width="8.625" style="3" customWidth="1"/>
  </cols>
  <sheetData>
    <row r="2" spans="1:16" ht="30.75" customHeight="1">
      <c r="A2" s="303" t="s">
        <v>26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2"/>
      <c r="O2" s="2"/>
      <c r="P2" s="2"/>
    </row>
    <row r="3" spans="1:16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</row>
    <row r="4" spans="1:16" ht="19.5" customHeight="1">
      <c r="A4" s="304" t="s">
        <v>51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5"/>
      <c r="O4" s="5"/>
      <c r="P4" s="5"/>
    </row>
    <row r="5" spans="1:16" ht="18.75" customHeight="1" thickBot="1">
      <c r="A5" s="6"/>
      <c r="B5" s="7"/>
      <c r="C5" s="8"/>
      <c r="D5" s="8"/>
      <c r="E5" s="2"/>
      <c r="F5" s="8"/>
      <c r="G5" s="8"/>
      <c r="H5" s="8"/>
      <c r="I5" s="8"/>
      <c r="J5" s="8"/>
      <c r="K5" s="9"/>
      <c r="L5" s="9"/>
      <c r="M5" s="10"/>
      <c r="N5" s="2"/>
      <c r="O5" s="2"/>
      <c r="P5" s="170" t="s">
        <v>75</v>
      </c>
    </row>
    <row r="6" spans="1:16" ht="13.5" customHeight="1">
      <c r="A6" s="77"/>
      <c r="B6" s="78"/>
      <c r="C6" s="305" t="s">
        <v>6</v>
      </c>
      <c r="D6" s="305"/>
      <c r="E6" s="305"/>
      <c r="F6" s="305"/>
      <c r="G6" s="306"/>
      <c r="H6" s="307" t="s">
        <v>22</v>
      </c>
      <c r="I6" s="305"/>
      <c r="J6" s="305"/>
      <c r="K6" s="306"/>
      <c r="L6" s="307" t="s">
        <v>7</v>
      </c>
      <c r="M6" s="305"/>
      <c r="N6" s="305"/>
      <c r="O6" s="305"/>
      <c r="P6" s="308"/>
    </row>
    <row r="7" spans="1:16" ht="13.5" customHeight="1">
      <c r="A7" s="79"/>
      <c r="B7" s="80"/>
      <c r="C7" s="324" t="s">
        <v>23</v>
      </c>
      <c r="D7" s="330" t="s">
        <v>58</v>
      </c>
      <c r="E7" s="327" t="s">
        <v>2</v>
      </c>
      <c r="F7" s="315" t="s">
        <v>58</v>
      </c>
      <c r="G7" s="285" t="s">
        <v>53</v>
      </c>
      <c r="H7" s="319" t="s">
        <v>8</v>
      </c>
      <c r="I7" s="321" t="s">
        <v>2</v>
      </c>
      <c r="J7" s="321" t="s">
        <v>55</v>
      </c>
      <c r="K7" s="285" t="s">
        <v>53</v>
      </c>
      <c r="L7" s="316" t="s">
        <v>9</v>
      </c>
      <c r="M7" s="317"/>
      <c r="N7" s="317"/>
      <c r="O7" s="317"/>
      <c r="P7" s="318"/>
    </row>
    <row r="8" spans="1:16" ht="13.5" customHeight="1">
      <c r="A8" s="79"/>
      <c r="B8" s="80"/>
      <c r="C8" s="325"/>
      <c r="D8" s="331"/>
      <c r="E8" s="328"/>
      <c r="F8" s="273"/>
      <c r="G8" s="286"/>
      <c r="H8" s="332"/>
      <c r="I8" s="322"/>
      <c r="J8" s="322"/>
      <c r="K8" s="286"/>
      <c r="L8" s="319" t="s">
        <v>56</v>
      </c>
      <c r="M8" s="309" t="s">
        <v>25</v>
      </c>
      <c r="N8" s="310"/>
      <c r="O8" s="310"/>
      <c r="P8" s="311"/>
    </row>
    <row r="9" spans="1:16" ht="20.25" customHeight="1" thickBot="1">
      <c r="A9" s="79"/>
      <c r="B9" s="80"/>
      <c r="C9" s="326"/>
      <c r="D9" s="320"/>
      <c r="E9" s="329"/>
      <c r="F9" s="271"/>
      <c r="G9" s="287"/>
      <c r="H9" s="333"/>
      <c r="I9" s="323"/>
      <c r="J9" s="323"/>
      <c r="K9" s="287"/>
      <c r="L9" s="320"/>
      <c r="M9" s="312"/>
      <c r="N9" s="313"/>
      <c r="O9" s="313"/>
      <c r="P9" s="314"/>
    </row>
    <row r="10" spans="1:16" ht="23.25" customHeight="1" thickBot="1">
      <c r="A10" s="296" t="s">
        <v>10</v>
      </c>
      <c r="B10" s="81" t="s">
        <v>11</v>
      </c>
      <c r="C10" s="82">
        <f>SUM(C11:C12)</f>
        <v>31740</v>
      </c>
      <c r="D10" s="82">
        <f>SUM(D11:D12)</f>
        <v>2490</v>
      </c>
      <c r="E10" s="82">
        <f>SUM(E11:E12)</f>
        <v>10200</v>
      </c>
      <c r="F10" s="82">
        <f>SUM(F11:F12)</f>
        <v>1452</v>
      </c>
      <c r="G10" s="206">
        <f aca="true" t="shared" si="0" ref="G10:G18">E10/C10*100</f>
        <v>32.136105860113425</v>
      </c>
      <c r="H10" s="83">
        <f>H11+H12</f>
        <v>391</v>
      </c>
      <c r="I10" s="84">
        <f>I11+I12</f>
        <v>299</v>
      </c>
      <c r="J10" s="85">
        <f>J11+J12</f>
        <v>0</v>
      </c>
      <c r="K10" s="237">
        <f>I10/H10*100</f>
        <v>76.47058823529412</v>
      </c>
      <c r="L10" s="86">
        <v>0</v>
      </c>
      <c r="M10" s="87">
        <v>0</v>
      </c>
      <c r="N10" s="88" t="s">
        <v>12</v>
      </c>
      <c r="O10" s="88">
        <v>0</v>
      </c>
      <c r="P10" s="89" t="s">
        <v>13</v>
      </c>
    </row>
    <row r="11" spans="1:16" ht="23.25" customHeight="1">
      <c r="A11" s="297"/>
      <c r="B11" s="90" t="s">
        <v>14</v>
      </c>
      <c r="C11" s="91">
        <v>26073</v>
      </c>
      <c r="D11" s="92">
        <v>1034</v>
      </c>
      <c r="E11" s="93">
        <v>6970</v>
      </c>
      <c r="F11" s="94">
        <v>1034</v>
      </c>
      <c r="G11" s="208">
        <f t="shared" si="0"/>
        <v>26.7326352932152</v>
      </c>
      <c r="H11" s="232">
        <v>266</v>
      </c>
      <c r="I11" s="233">
        <v>185</v>
      </c>
      <c r="J11" s="234">
        <v>0</v>
      </c>
      <c r="K11" s="238">
        <f>I11/H11*100</f>
        <v>69.54887218045113</v>
      </c>
      <c r="L11" s="96">
        <v>0</v>
      </c>
      <c r="M11" s="97">
        <v>0</v>
      </c>
      <c r="N11" s="98" t="s">
        <v>12</v>
      </c>
      <c r="O11" s="98">
        <v>0</v>
      </c>
      <c r="P11" s="99" t="s">
        <v>13</v>
      </c>
    </row>
    <row r="12" spans="1:16" ht="23.25" customHeight="1" thickBot="1">
      <c r="A12" s="297"/>
      <c r="B12" s="100" t="s">
        <v>15</v>
      </c>
      <c r="C12" s="101">
        <v>5667</v>
      </c>
      <c r="D12" s="102">
        <v>1456</v>
      </c>
      <c r="E12" s="103">
        <v>3230</v>
      </c>
      <c r="F12" s="102">
        <v>418</v>
      </c>
      <c r="G12" s="209">
        <f t="shared" si="0"/>
        <v>56.996647256043765</v>
      </c>
      <c r="H12" s="107">
        <v>125</v>
      </c>
      <c r="I12" s="235">
        <v>114</v>
      </c>
      <c r="J12" s="236">
        <v>0</v>
      </c>
      <c r="K12" s="239">
        <f>I12/H12*100</f>
        <v>91.2</v>
      </c>
      <c r="L12" s="107">
        <v>0</v>
      </c>
      <c r="M12" s="108">
        <v>0</v>
      </c>
      <c r="N12" s="109" t="s">
        <v>12</v>
      </c>
      <c r="O12" s="109">
        <v>0</v>
      </c>
      <c r="P12" s="110" t="s">
        <v>13</v>
      </c>
    </row>
    <row r="13" spans="1:16" ht="23.25" customHeight="1">
      <c r="A13" s="298" t="s">
        <v>16</v>
      </c>
      <c r="B13" s="111" t="s">
        <v>17</v>
      </c>
      <c r="C13" s="112">
        <v>1130</v>
      </c>
      <c r="D13" s="113">
        <v>0</v>
      </c>
      <c r="E13" s="114">
        <v>1124</v>
      </c>
      <c r="F13" s="115">
        <v>0</v>
      </c>
      <c r="G13" s="207">
        <f t="shared" si="0"/>
        <v>99.46902654867257</v>
      </c>
      <c r="H13" s="116">
        <v>1</v>
      </c>
      <c r="I13" s="117">
        <v>1</v>
      </c>
      <c r="J13" s="118">
        <v>0</v>
      </c>
      <c r="K13" s="119">
        <v>0</v>
      </c>
      <c r="L13" s="120">
        <v>0</v>
      </c>
      <c r="M13" s="121">
        <v>0</v>
      </c>
      <c r="N13" s="122" t="s">
        <v>12</v>
      </c>
      <c r="O13" s="122">
        <v>0</v>
      </c>
      <c r="P13" s="123" t="s">
        <v>13</v>
      </c>
    </row>
    <row r="14" spans="1:16" ht="23.25" customHeight="1">
      <c r="A14" s="299"/>
      <c r="B14" s="189" t="s">
        <v>54</v>
      </c>
      <c r="C14" s="124">
        <v>183</v>
      </c>
      <c r="D14" s="125">
        <v>0</v>
      </c>
      <c r="E14" s="126">
        <v>179</v>
      </c>
      <c r="F14" s="127">
        <v>0</v>
      </c>
      <c r="G14" s="207">
        <f t="shared" si="0"/>
        <v>97.81420765027322</v>
      </c>
      <c r="H14" s="128">
        <v>0</v>
      </c>
      <c r="I14" s="129">
        <v>0</v>
      </c>
      <c r="J14" s="129">
        <v>0</v>
      </c>
      <c r="K14" s="130">
        <v>0</v>
      </c>
      <c r="L14" s="131">
        <v>0</v>
      </c>
      <c r="M14" s="132">
        <v>0</v>
      </c>
      <c r="N14" s="133" t="s">
        <v>12</v>
      </c>
      <c r="O14" s="133">
        <v>0</v>
      </c>
      <c r="P14" s="110" t="s">
        <v>13</v>
      </c>
    </row>
    <row r="15" spans="1:16" ht="23.25" customHeight="1" thickBot="1">
      <c r="A15" s="300"/>
      <c r="B15" s="134" t="s">
        <v>24</v>
      </c>
      <c r="C15" s="135">
        <v>0</v>
      </c>
      <c r="D15" s="102">
        <v>0</v>
      </c>
      <c r="E15" s="136">
        <v>0</v>
      </c>
      <c r="F15" s="137">
        <v>0</v>
      </c>
      <c r="G15" s="240">
        <v>0</v>
      </c>
      <c r="H15" s="135">
        <v>0</v>
      </c>
      <c r="I15" s="136">
        <v>0</v>
      </c>
      <c r="J15" s="138">
        <v>0</v>
      </c>
      <c r="K15" s="106">
        <v>0</v>
      </c>
      <c r="L15" s="139">
        <v>0</v>
      </c>
      <c r="M15" s="140">
        <v>0</v>
      </c>
      <c r="N15" s="122" t="s">
        <v>12</v>
      </c>
      <c r="O15" s="122">
        <v>0</v>
      </c>
      <c r="P15" s="141" t="s">
        <v>13</v>
      </c>
    </row>
    <row r="16" spans="1:16" ht="23.25" customHeight="1">
      <c r="A16" s="301" t="s">
        <v>18</v>
      </c>
      <c r="B16" s="142" t="s">
        <v>19</v>
      </c>
      <c r="C16" s="143">
        <v>842</v>
      </c>
      <c r="D16" s="144" t="s">
        <v>74</v>
      </c>
      <c r="E16" s="145">
        <v>838</v>
      </c>
      <c r="F16" s="146" t="s">
        <v>74</v>
      </c>
      <c r="G16" s="210">
        <f t="shared" si="0"/>
        <v>99.5249406175772</v>
      </c>
      <c r="H16" s="147">
        <v>17</v>
      </c>
      <c r="I16" s="148">
        <v>17</v>
      </c>
      <c r="J16" s="148">
        <v>0</v>
      </c>
      <c r="K16" s="345">
        <f>I16/H16*100</f>
        <v>100</v>
      </c>
      <c r="L16" s="147">
        <v>0</v>
      </c>
      <c r="M16" s="149">
        <v>0</v>
      </c>
      <c r="N16" s="150" t="s">
        <v>12</v>
      </c>
      <c r="O16" s="150">
        <v>0</v>
      </c>
      <c r="P16" s="151" t="s">
        <v>13</v>
      </c>
    </row>
    <row r="17" spans="1:16" ht="23.25" customHeight="1" thickBot="1">
      <c r="A17" s="302"/>
      <c r="B17" s="152" t="s">
        <v>20</v>
      </c>
      <c r="C17" s="104" t="s">
        <v>74</v>
      </c>
      <c r="D17" s="153">
        <v>0</v>
      </c>
      <c r="E17" s="105">
        <v>0</v>
      </c>
      <c r="F17" s="154">
        <v>0</v>
      </c>
      <c r="G17" s="241">
        <v>0</v>
      </c>
      <c r="H17" s="155">
        <v>0</v>
      </c>
      <c r="I17" s="156">
        <v>0</v>
      </c>
      <c r="J17" s="103">
        <v>0</v>
      </c>
      <c r="K17" s="347">
        <v>0</v>
      </c>
      <c r="L17" s="157">
        <v>0</v>
      </c>
      <c r="M17" s="158">
        <v>0</v>
      </c>
      <c r="N17" s="109" t="s">
        <v>12</v>
      </c>
      <c r="O17" s="109">
        <v>0</v>
      </c>
      <c r="P17" s="159" t="s">
        <v>13</v>
      </c>
    </row>
    <row r="18" spans="1:16" ht="21" customHeight="1" thickBot="1">
      <c r="A18" s="264" t="s">
        <v>21</v>
      </c>
      <c r="B18" s="266"/>
      <c r="C18" s="160">
        <v>6168</v>
      </c>
      <c r="D18" s="161">
        <v>0</v>
      </c>
      <c r="E18" s="162">
        <v>6145</v>
      </c>
      <c r="F18" s="161">
        <v>0</v>
      </c>
      <c r="G18" s="211">
        <f t="shared" si="0"/>
        <v>99.62710765239949</v>
      </c>
      <c r="H18" s="163">
        <v>10</v>
      </c>
      <c r="I18" s="164">
        <v>10</v>
      </c>
      <c r="J18" s="164">
        <v>0</v>
      </c>
      <c r="K18" s="346">
        <f>I18/H18*100</f>
        <v>100</v>
      </c>
      <c r="L18" s="165">
        <v>0</v>
      </c>
      <c r="M18" s="166">
        <v>0</v>
      </c>
      <c r="N18" s="88" t="s">
        <v>12</v>
      </c>
      <c r="O18" s="88">
        <v>0</v>
      </c>
      <c r="P18" s="89" t="s">
        <v>13</v>
      </c>
    </row>
    <row r="19" spans="1:16" ht="15.75" customHeight="1">
      <c r="A19" s="167"/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 t="s">
        <v>78</v>
      </c>
    </row>
    <row r="20" spans="1:16" ht="9" customHeight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1" spans="1:14" ht="21" customHeight="1">
      <c r="A21" s="14"/>
      <c r="B21" s="14"/>
      <c r="C21" s="1"/>
      <c r="D21" s="1"/>
      <c r="E21" s="1"/>
      <c r="F21" s="1"/>
      <c r="G21" s="1"/>
      <c r="H21" s="1"/>
      <c r="I21" s="1"/>
      <c r="J21" s="1"/>
      <c r="K21" s="15"/>
      <c r="N21" s="16"/>
    </row>
    <row r="22" spans="1:19" s="18" customFormat="1" ht="24.75" customHeight="1">
      <c r="A22" s="67" t="s">
        <v>27</v>
      </c>
      <c r="B22" s="17"/>
      <c r="S22" s="5"/>
    </row>
    <row r="23" spans="19:23" s="19" customFormat="1" ht="21" customHeight="1" thickBot="1">
      <c r="S23" s="201"/>
      <c r="T23" s="202"/>
      <c r="U23" s="202"/>
      <c r="V23" s="203" t="s">
        <v>76</v>
      </c>
      <c r="W23" s="20"/>
    </row>
    <row r="24" spans="1:22" s="19" customFormat="1" ht="21" customHeight="1">
      <c r="A24" s="252" t="s">
        <v>5</v>
      </c>
      <c r="B24" s="253"/>
      <c r="C24" s="194"/>
      <c r="D24" s="196"/>
      <c r="E24" s="198"/>
      <c r="F24" s="171"/>
      <c r="G24" s="272" t="s">
        <v>53</v>
      </c>
      <c r="H24" s="276" t="s">
        <v>64</v>
      </c>
      <c r="I24" s="277"/>
      <c r="J24" s="277"/>
      <c r="K24" s="277"/>
      <c r="L24" s="277"/>
      <c r="M24" s="277"/>
      <c r="N24" s="277"/>
      <c r="O24" s="277"/>
      <c r="P24" s="277"/>
      <c r="Q24" s="277"/>
      <c r="R24" s="278"/>
      <c r="S24" s="343" t="s">
        <v>68</v>
      </c>
      <c r="T24" s="334" t="s">
        <v>67</v>
      </c>
      <c r="U24" s="335"/>
      <c r="V24" s="336"/>
    </row>
    <row r="25" spans="1:22" s="19" customFormat="1" ht="21" customHeight="1">
      <c r="A25" s="254"/>
      <c r="B25" s="255"/>
      <c r="C25" s="192" t="s">
        <v>59</v>
      </c>
      <c r="D25" s="193" t="s">
        <v>61</v>
      </c>
      <c r="E25" s="191" t="s">
        <v>73</v>
      </c>
      <c r="F25" s="172"/>
      <c r="G25" s="273"/>
      <c r="H25" s="279" t="s">
        <v>65</v>
      </c>
      <c r="I25" s="280"/>
      <c r="J25" s="280"/>
      <c r="K25" s="281"/>
      <c r="L25" s="282" t="s">
        <v>66</v>
      </c>
      <c r="M25" s="283"/>
      <c r="N25" s="283"/>
      <c r="O25" s="283"/>
      <c r="P25" s="284"/>
      <c r="Q25" s="270" t="s">
        <v>41</v>
      </c>
      <c r="R25" s="270" t="s">
        <v>42</v>
      </c>
      <c r="S25" s="343"/>
      <c r="T25" s="337" t="s">
        <v>37</v>
      </c>
      <c r="U25" s="340" t="s">
        <v>69</v>
      </c>
      <c r="V25" s="340" t="s">
        <v>70</v>
      </c>
    </row>
    <row r="26" spans="1:22" s="19" customFormat="1" ht="25.5" customHeight="1">
      <c r="A26" s="254"/>
      <c r="B26" s="255"/>
      <c r="C26" s="192" t="s">
        <v>60</v>
      </c>
      <c r="D26" s="193" t="s">
        <v>62</v>
      </c>
      <c r="E26" s="191" t="s">
        <v>62</v>
      </c>
      <c r="F26" s="268" t="s">
        <v>71</v>
      </c>
      <c r="G26" s="273"/>
      <c r="H26" s="270" t="s">
        <v>57</v>
      </c>
      <c r="I26" s="274" t="s">
        <v>38</v>
      </c>
      <c r="J26" s="274" t="s">
        <v>39</v>
      </c>
      <c r="K26" s="274" t="s">
        <v>40</v>
      </c>
      <c r="L26" s="274" t="s">
        <v>43</v>
      </c>
      <c r="M26" s="274" t="s">
        <v>38</v>
      </c>
      <c r="N26" s="274" t="s">
        <v>39</v>
      </c>
      <c r="O26" s="270" t="s">
        <v>45</v>
      </c>
      <c r="P26" s="270" t="s">
        <v>44</v>
      </c>
      <c r="Q26" s="273"/>
      <c r="R26" s="273"/>
      <c r="S26" s="343"/>
      <c r="T26" s="338"/>
      <c r="U26" s="341"/>
      <c r="V26" s="338"/>
    </row>
    <row r="27" spans="1:22" s="19" customFormat="1" ht="25.5" customHeight="1" thickBot="1">
      <c r="A27" s="256"/>
      <c r="B27" s="257"/>
      <c r="C27" s="195"/>
      <c r="D27" s="197"/>
      <c r="E27" s="199"/>
      <c r="F27" s="269"/>
      <c r="G27" s="271"/>
      <c r="H27" s="271"/>
      <c r="I27" s="275"/>
      <c r="J27" s="275"/>
      <c r="K27" s="275"/>
      <c r="L27" s="275"/>
      <c r="M27" s="275"/>
      <c r="N27" s="275"/>
      <c r="O27" s="271"/>
      <c r="P27" s="271"/>
      <c r="Q27" s="271"/>
      <c r="R27" s="271"/>
      <c r="S27" s="344"/>
      <c r="T27" s="339"/>
      <c r="U27" s="342"/>
      <c r="V27" s="339"/>
    </row>
    <row r="28" spans="1:22" s="19" customFormat="1" ht="24" customHeight="1" thickBot="1">
      <c r="A28" s="258" t="s">
        <v>34</v>
      </c>
      <c r="B28" s="259"/>
      <c r="C28" s="68" t="s">
        <v>1</v>
      </c>
      <c r="D28" s="24">
        <v>33</v>
      </c>
      <c r="E28" s="24">
        <v>33</v>
      </c>
      <c r="F28" s="24">
        <v>33</v>
      </c>
      <c r="G28" s="215">
        <f aca="true" t="shared" si="1" ref="G28:G34">E28/D28*100</f>
        <v>100</v>
      </c>
      <c r="H28" s="25">
        <v>0</v>
      </c>
      <c r="I28" s="25">
        <v>0</v>
      </c>
      <c r="J28" s="25">
        <v>0</v>
      </c>
      <c r="K28" s="25">
        <v>0</v>
      </c>
      <c r="L28" s="25">
        <v>27</v>
      </c>
      <c r="M28" s="25">
        <v>25</v>
      </c>
      <c r="N28" s="25">
        <v>1</v>
      </c>
      <c r="O28" s="25">
        <v>1</v>
      </c>
      <c r="P28" s="25">
        <v>0</v>
      </c>
      <c r="Q28" s="25">
        <v>32</v>
      </c>
      <c r="R28" s="25">
        <v>0</v>
      </c>
      <c r="S28" s="25">
        <v>0</v>
      </c>
      <c r="T28" s="25">
        <v>0</v>
      </c>
      <c r="U28" s="25">
        <v>1</v>
      </c>
      <c r="V28" s="25">
        <v>0</v>
      </c>
    </row>
    <row r="29" spans="1:22" s="19" customFormat="1" ht="24" customHeight="1">
      <c r="A29" s="260"/>
      <c r="B29" s="261"/>
      <c r="C29" s="69" t="s">
        <v>49</v>
      </c>
      <c r="D29" s="26">
        <v>19</v>
      </c>
      <c r="E29" s="27">
        <v>19</v>
      </c>
      <c r="F29" s="28">
        <v>19</v>
      </c>
      <c r="G29" s="216">
        <f t="shared" si="1"/>
        <v>100</v>
      </c>
      <c r="H29" s="30">
        <v>0</v>
      </c>
      <c r="I29" s="30">
        <v>0</v>
      </c>
      <c r="J29" s="27">
        <v>0</v>
      </c>
      <c r="K29" s="27">
        <v>0</v>
      </c>
      <c r="L29" s="30">
        <v>15</v>
      </c>
      <c r="M29" s="30">
        <v>13</v>
      </c>
      <c r="N29" s="27">
        <v>1</v>
      </c>
      <c r="O29" s="27">
        <v>1</v>
      </c>
      <c r="P29" s="30">
        <v>0</v>
      </c>
      <c r="Q29" s="30">
        <v>18</v>
      </c>
      <c r="R29" s="27">
        <v>0</v>
      </c>
      <c r="S29" s="27">
        <v>0</v>
      </c>
      <c r="T29" s="30">
        <v>0</v>
      </c>
      <c r="U29" s="30">
        <v>1</v>
      </c>
      <c r="V29" s="27">
        <v>0</v>
      </c>
    </row>
    <row r="30" spans="1:22" s="19" customFormat="1" ht="24" customHeight="1" thickBot="1">
      <c r="A30" s="260"/>
      <c r="B30" s="261"/>
      <c r="C30" s="70" t="s">
        <v>50</v>
      </c>
      <c r="D30" s="31">
        <v>14</v>
      </c>
      <c r="E30" s="32">
        <v>14</v>
      </c>
      <c r="F30" s="33">
        <v>14</v>
      </c>
      <c r="G30" s="217">
        <f t="shared" si="1"/>
        <v>100</v>
      </c>
      <c r="H30" s="34">
        <v>0</v>
      </c>
      <c r="I30" s="34">
        <v>0</v>
      </c>
      <c r="J30" s="35">
        <v>0</v>
      </c>
      <c r="K30" s="35">
        <v>0</v>
      </c>
      <c r="L30" s="34">
        <v>12</v>
      </c>
      <c r="M30" s="34">
        <v>12</v>
      </c>
      <c r="N30" s="35">
        <v>0</v>
      </c>
      <c r="O30" s="35">
        <v>0</v>
      </c>
      <c r="P30" s="34">
        <v>0</v>
      </c>
      <c r="Q30" s="34">
        <v>14</v>
      </c>
      <c r="R30" s="35">
        <v>0</v>
      </c>
      <c r="S30" s="35">
        <v>0</v>
      </c>
      <c r="T30" s="34">
        <v>0</v>
      </c>
      <c r="U30" s="34">
        <v>0</v>
      </c>
      <c r="V30" s="35">
        <v>0</v>
      </c>
    </row>
    <row r="31" spans="1:22" s="19" customFormat="1" ht="30" customHeight="1" thickBot="1" thickTop="1">
      <c r="A31" s="260"/>
      <c r="B31" s="261"/>
      <c r="C31" s="71" t="s">
        <v>46</v>
      </c>
      <c r="D31" s="36">
        <v>0</v>
      </c>
      <c r="E31" s="37">
        <v>0</v>
      </c>
      <c r="F31" s="38">
        <v>0</v>
      </c>
      <c r="G31" s="218" t="s">
        <v>74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</row>
    <row r="32" spans="1:22" s="19" customFormat="1" ht="24" customHeight="1" thickBot="1" thickTop="1">
      <c r="A32" s="262"/>
      <c r="B32" s="263"/>
      <c r="C32" s="72" t="s">
        <v>47</v>
      </c>
      <c r="D32" s="39">
        <f>D28+D31</f>
        <v>33</v>
      </c>
      <c r="E32" s="40">
        <f>E28+E31</f>
        <v>33</v>
      </c>
      <c r="F32" s="41">
        <f>F28+F31</f>
        <v>33</v>
      </c>
      <c r="G32" s="219">
        <f t="shared" si="1"/>
        <v>100</v>
      </c>
      <c r="H32" s="40">
        <f>H28+H31</f>
        <v>0</v>
      </c>
      <c r="I32" s="40">
        <f>I28+I31</f>
        <v>0</v>
      </c>
      <c r="J32" s="40">
        <f>J28+J31</f>
        <v>0</v>
      </c>
      <c r="K32" s="40">
        <f>K28+K31</f>
        <v>0</v>
      </c>
      <c r="L32" s="40">
        <f aca="true" t="shared" si="2" ref="L32:V32">L28+L31</f>
        <v>27</v>
      </c>
      <c r="M32" s="40">
        <f t="shared" si="2"/>
        <v>25</v>
      </c>
      <c r="N32" s="40">
        <f t="shared" si="2"/>
        <v>1</v>
      </c>
      <c r="O32" s="40">
        <f t="shared" si="2"/>
        <v>1</v>
      </c>
      <c r="P32" s="40">
        <f t="shared" si="2"/>
        <v>0</v>
      </c>
      <c r="Q32" s="40">
        <f t="shared" si="2"/>
        <v>32</v>
      </c>
      <c r="R32" s="40">
        <v>0</v>
      </c>
      <c r="S32" s="40">
        <f t="shared" si="2"/>
        <v>0</v>
      </c>
      <c r="T32" s="40">
        <f t="shared" si="2"/>
        <v>0</v>
      </c>
      <c r="U32" s="40">
        <f t="shared" si="2"/>
        <v>1</v>
      </c>
      <c r="V32" s="40">
        <f t="shared" si="2"/>
        <v>0</v>
      </c>
    </row>
    <row r="33" spans="1:22" s="19" customFormat="1" ht="24" customHeight="1" thickBot="1">
      <c r="A33" s="289" t="s">
        <v>63</v>
      </c>
      <c r="B33" s="290"/>
      <c r="C33" s="73" t="s">
        <v>1</v>
      </c>
      <c r="D33" s="24">
        <v>23</v>
      </c>
      <c r="E33" s="24">
        <v>23</v>
      </c>
      <c r="F33" s="24">
        <v>20</v>
      </c>
      <c r="G33" s="220">
        <f t="shared" si="1"/>
        <v>100</v>
      </c>
      <c r="H33" s="24">
        <v>0</v>
      </c>
      <c r="I33" s="24">
        <v>0</v>
      </c>
      <c r="J33" s="24">
        <v>0</v>
      </c>
      <c r="K33" s="24">
        <v>0</v>
      </c>
      <c r="L33" s="24">
        <v>20</v>
      </c>
      <c r="M33" s="24">
        <v>19</v>
      </c>
      <c r="N33" s="24">
        <v>0</v>
      </c>
      <c r="O33" s="24">
        <v>0</v>
      </c>
      <c r="P33" s="24">
        <v>1</v>
      </c>
      <c r="Q33" s="24">
        <v>19</v>
      </c>
      <c r="R33" s="24">
        <v>0</v>
      </c>
      <c r="S33" s="24">
        <v>3</v>
      </c>
      <c r="T33" s="24">
        <v>0</v>
      </c>
      <c r="U33" s="24">
        <v>0</v>
      </c>
      <c r="V33" s="24">
        <v>0</v>
      </c>
    </row>
    <row r="34" spans="1:22" s="19" customFormat="1" ht="24" customHeight="1">
      <c r="A34" s="291"/>
      <c r="B34" s="292"/>
      <c r="C34" s="74" t="s">
        <v>49</v>
      </c>
      <c r="D34" s="42">
        <v>10</v>
      </c>
      <c r="E34" s="43">
        <v>10</v>
      </c>
      <c r="F34" s="29">
        <v>8</v>
      </c>
      <c r="G34" s="223">
        <f t="shared" si="1"/>
        <v>100</v>
      </c>
      <c r="H34" s="224">
        <v>0</v>
      </c>
      <c r="I34" s="224">
        <v>0</v>
      </c>
      <c r="J34" s="225">
        <v>0</v>
      </c>
      <c r="K34" s="204">
        <v>0</v>
      </c>
      <c r="L34" s="44">
        <v>8</v>
      </c>
      <c r="M34" s="44">
        <v>8</v>
      </c>
      <c r="N34" s="45">
        <v>0</v>
      </c>
      <c r="O34" s="204">
        <v>0</v>
      </c>
      <c r="P34" s="44">
        <v>0</v>
      </c>
      <c r="Q34" s="44">
        <v>8</v>
      </c>
      <c r="R34" s="45">
        <v>0</v>
      </c>
      <c r="S34" s="204">
        <v>2</v>
      </c>
      <c r="T34" s="44">
        <v>0</v>
      </c>
      <c r="U34" s="44">
        <v>0</v>
      </c>
      <c r="V34" s="95">
        <v>0</v>
      </c>
    </row>
    <row r="35" spans="1:22" s="19" customFormat="1" ht="24" customHeight="1" thickBot="1">
      <c r="A35" s="291"/>
      <c r="B35" s="292"/>
      <c r="C35" s="74" t="s">
        <v>50</v>
      </c>
      <c r="D35" s="46">
        <v>13</v>
      </c>
      <c r="E35" s="47">
        <v>13</v>
      </c>
      <c r="F35" s="48">
        <v>12</v>
      </c>
      <c r="G35" s="221">
        <f>E35/D35*100</f>
        <v>100</v>
      </c>
      <c r="H35" s="226">
        <v>0</v>
      </c>
      <c r="I35" s="226">
        <v>0</v>
      </c>
      <c r="J35" s="227">
        <v>0</v>
      </c>
      <c r="K35" s="49">
        <v>0</v>
      </c>
      <c r="L35" s="49">
        <v>12</v>
      </c>
      <c r="M35" s="49">
        <v>11</v>
      </c>
      <c r="N35" s="50">
        <v>0</v>
      </c>
      <c r="O35" s="49">
        <v>0</v>
      </c>
      <c r="P35" s="49">
        <v>1</v>
      </c>
      <c r="Q35" s="49">
        <v>11</v>
      </c>
      <c r="R35" s="50">
        <v>0</v>
      </c>
      <c r="S35" s="243">
        <v>1</v>
      </c>
      <c r="T35" s="49">
        <v>0</v>
      </c>
      <c r="U35" s="49">
        <v>0</v>
      </c>
      <c r="V35" s="51">
        <v>0</v>
      </c>
    </row>
    <row r="36" spans="1:23" s="19" customFormat="1" ht="30" customHeight="1" thickBot="1" thickTop="1">
      <c r="A36" s="291"/>
      <c r="B36" s="292"/>
      <c r="C36" s="75" t="s">
        <v>46</v>
      </c>
      <c r="D36" s="52">
        <v>52</v>
      </c>
      <c r="E36" s="53">
        <v>51</v>
      </c>
      <c r="F36" s="37">
        <v>50</v>
      </c>
      <c r="G36" s="228">
        <f>E36/D36*100</f>
        <v>98.07692307692307</v>
      </c>
      <c r="H36" s="229">
        <v>0</v>
      </c>
      <c r="I36" s="229">
        <v>0</v>
      </c>
      <c r="J36" s="230">
        <v>0</v>
      </c>
      <c r="K36" s="55">
        <v>0</v>
      </c>
      <c r="L36" s="55">
        <v>42</v>
      </c>
      <c r="M36" s="55">
        <v>30</v>
      </c>
      <c r="N36" s="54">
        <v>4</v>
      </c>
      <c r="O36" s="55">
        <v>7</v>
      </c>
      <c r="P36" s="55">
        <v>1</v>
      </c>
      <c r="Q36" s="55">
        <v>42</v>
      </c>
      <c r="R36" s="54">
        <v>0</v>
      </c>
      <c r="S36" s="242">
        <v>1</v>
      </c>
      <c r="T36" s="55">
        <v>0</v>
      </c>
      <c r="U36" s="55">
        <v>3</v>
      </c>
      <c r="V36" s="34">
        <v>0</v>
      </c>
      <c r="W36" s="231"/>
    </row>
    <row r="37" spans="1:22" s="19" customFormat="1" ht="24" customHeight="1" thickBot="1" thickTop="1">
      <c r="A37" s="293"/>
      <c r="B37" s="294"/>
      <c r="C37" s="76" t="s">
        <v>47</v>
      </c>
      <c r="D37" s="56">
        <f>D33+D36</f>
        <v>75</v>
      </c>
      <c r="E37" s="56">
        <f>E33+E36</f>
        <v>74</v>
      </c>
      <c r="F37" s="41">
        <f>F33+F36</f>
        <v>70</v>
      </c>
      <c r="G37" s="219">
        <f>E37/D37*100</f>
        <v>98.66666666666667</v>
      </c>
      <c r="H37" s="25">
        <f aca="true" t="shared" si="3" ref="H37:V37">H33+H36</f>
        <v>0</v>
      </c>
      <c r="I37" s="25">
        <f t="shared" si="3"/>
        <v>0</v>
      </c>
      <c r="J37" s="25">
        <f t="shared" si="3"/>
        <v>0</v>
      </c>
      <c r="K37" s="25">
        <f t="shared" si="3"/>
        <v>0</v>
      </c>
      <c r="L37" s="25">
        <f t="shared" si="3"/>
        <v>62</v>
      </c>
      <c r="M37" s="25">
        <f t="shared" si="3"/>
        <v>49</v>
      </c>
      <c r="N37" s="25">
        <f t="shared" si="3"/>
        <v>4</v>
      </c>
      <c r="O37" s="25">
        <f t="shared" si="3"/>
        <v>7</v>
      </c>
      <c r="P37" s="25">
        <f t="shared" si="3"/>
        <v>2</v>
      </c>
      <c r="Q37" s="25">
        <f t="shared" si="3"/>
        <v>61</v>
      </c>
      <c r="R37" s="25">
        <v>0</v>
      </c>
      <c r="S37" s="25">
        <f t="shared" si="3"/>
        <v>4</v>
      </c>
      <c r="T37" s="25">
        <f t="shared" si="3"/>
        <v>0</v>
      </c>
      <c r="U37" s="25">
        <f t="shared" si="3"/>
        <v>3</v>
      </c>
      <c r="V37" s="25">
        <f t="shared" si="3"/>
        <v>0</v>
      </c>
    </row>
    <row r="38" spans="1:22" s="19" customFormat="1" ht="24" customHeight="1" thickBot="1">
      <c r="A38" s="264" t="s">
        <v>48</v>
      </c>
      <c r="B38" s="265"/>
      <c r="C38" s="266"/>
      <c r="D38" s="24">
        <f>D32+D37</f>
        <v>108</v>
      </c>
      <c r="E38" s="24">
        <f>E32+E37</f>
        <v>107</v>
      </c>
      <c r="F38" s="24">
        <f>F32+F37</f>
        <v>103</v>
      </c>
      <c r="G38" s="222">
        <f>E38/D38*100</f>
        <v>99.07407407407408</v>
      </c>
      <c r="H38" s="57">
        <f aca="true" t="shared" si="4" ref="H38:V38">H32+H37</f>
        <v>0</v>
      </c>
      <c r="I38" s="57">
        <f t="shared" si="4"/>
        <v>0</v>
      </c>
      <c r="J38" s="57">
        <f t="shared" si="4"/>
        <v>0</v>
      </c>
      <c r="K38" s="57">
        <f t="shared" si="4"/>
        <v>0</v>
      </c>
      <c r="L38" s="57">
        <f t="shared" si="4"/>
        <v>89</v>
      </c>
      <c r="M38" s="57">
        <f t="shared" si="4"/>
        <v>74</v>
      </c>
      <c r="N38" s="57">
        <f t="shared" si="4"/>
        <v>5</v>
      </c>
      <c r="O38" s="57">
        <f t="shared" si="4"/>
        <v>8</v>
      </c>
      <c r="P38" s="57">
        <f t="shared" si="4"/>
        <v>2</v>
      </c>
      <c r="Q38" s="57">
        <f t="shared" si="4"/>
        <v>93</v>
      </c>
      <c r="R38" s="57">
        <f t="shared" si="4"/>
        <v>0</v>
      </c>
      <c r="S38" s="200">
        <f t="shared" si="4"/>
        <v>4</v>
      </c>
      <c r="T38" s="57">
        <f t="shared" si="4"/>
        <v>0</v>
      </c>
      <c r="U38" s="57">
        <f t="shared" si="4"/>
        <v>4</v>
      </c>
      <c r="V38" s="57">
        <f t="shared" si="4"/>
        <v>0</v>
      </c>
    </row>
    <row r="39" spans="1:6" ht="21" customHeight="1">
      <c r="A39" s="267"/>
      <c r="B39" s="267"/>
      <c r="C39" s="267"/>
      <c r="D39" s="267"/>
      <c r="E39" s="267"/>
      <c r="F39" s="267"/>
    </row>
    <row r="40" ht="21" customHeight="1"/>
    <row r="41" spans="1:8" ht="21" customHeight="1">
      <c r="A41" s="205" t="s">
        <v>72</v>
      </c>
      <c r="B41" s="205"/>
      <c r="C41" s="205"/>
      <c r="D41" s="205"/>
      <c r="E41" s="205"/>
      <c r="F41" s="205"/>
      <c r="G41" s="205"/>
      <c r="H41" s="21"/>
    </row>
    <row r="42" spans="1:9" ht="21" customHeight="1" thickBot="1">
      <c r="A42" s="173"/>
      <c r="B42" s="173"/>
      <c r="C42" s="22"/>
      <c r="D42" s="173"/>
      <c r="E42" s="173"/>
      <c r="F42" s="174"/>
      <c r="G42" s="174"/>
      <c r="H42" s="22"/>
      <c r="I42" s="175" t="s">
        <v>77</v>
      </c>
    </row>
    <row r="43" spans="1:9" ht="21" customHeight="1">
      <c r="A43" s="176"/>
      <c r="B43" s="177"/>
      <c r="C43" s="178"/>
      <c r="D43" s="179"/>
      <c r="E43" s="179" t="s">
        <v>3</v>
      </c>
      <c r="F43" s="178"/>
      <c r="G43" s="178"/>
      <c r="H43" s="180"/>
      <c r="I43" s="181"/>
    </row>
    <row r="44" spans="1:9" ht="21" customHeight="1">
      <c r="A44" s="248" t="s">
        <v>33</v>
      </c>
      <c r="B44" s="249"/>
      <c r="C44" s="183" t="s">
        <v>0</v>
      </c>
      <c r="D44" s="183" t="s">
        <v>2</v>
      </c>
      <c r="E44" s="183" t="s">
        <v>32</v>
      </c>
      <c r="F44" s="183" t="s">
        <v>4</v>
      </c>
      <c r="G44" s="183" t="s">
        <v>31</v>
      </c>
      <c r="H44" s="183" t="s">
        <v>35</v>
      </c>
      <c r="I44" s="184" t="s">
        <v>36</v>
      </c>
    </row>
    <row r="45" spans="1:9" ht="21" customHeight="1" thickBot="1">
      <c r="A45" s="185"/>
      <c r="B45" s="182"/>
      <c r="C45" s="186"/>
      <c r="D45" s="187"/>
      <c r="E45" s="187" t="s">
        <v>30</v>
      </c>
      <c r="F45" s="187" t="s">
        <v>52</v>
      </c>
      <c r="G45" s="186"/>
      <c r="H45" s="187"/>
      <c r="I45" s="188"/>
    </row>
    <row r="46" spans="1:9" ht="21" customHeight="1" thickBot="1">
      <c r="A46" s="244" t="s">
        <v>11</v>
      </c>
      <c r="B46" s="245"/>
      <c r="C46" s="58">
        <v>44</v>
      </c>
      <c r="D46" s="58">
        <v>44</v>
      </c>
      <c r="E46" s="58">
        <v>18</v>
      </c>
      <c r="F46" s="212">
        <f>D46/C46*100</f>
        <v>100</v>
      </c>
      <c r="G46" s="59">
        <v>0</v>
      </c>
      <c r="H46" s="190">
        <v>32</v>
      </c>
      <c r="I46" s="60">
        <v>12</v>
      </c>
    </row>
    <row r="47" spans="1:9" ht="21" customHeight="1">
      <c r="A47" s="246" t="s">
        <v>29</v>
      </c>
      <c r="B47" s="247"/>
      <c r="C47" s="61">
        <v>20</v>
      </c>
      <c r="D47" s="61">
        <v>20</v>
      </c>
      <c r="E47" s="61">
        <v>10</v>
      </c>
      <c r="F47" s="213">
        <f>D47/C47*100</f>
        <v>100</v>
      </c>
      <c r="G47" s="61">
        <v>0</v>
      </c>
      <c r="H47" s="62">
        <v>15</v>
      </c>
      <c r="I47" s="63">
        <v>5</v>
      </c>
    </row>
    <row r="48" spans="1:9" ht="21" customHeight="1" thickBot="1">
      <c r="A48" s="250" t="s">
        <v>28</v>
      </c>
      <c r="B48" s="251"/>
      <c r="C48" s="64">
        <v>24</v>
      </c>
      <c r="D48" s="64">
        <v>24</v>
      </c>
      <c r="E48" s="64">
        <v>8</v>
      </c>
      <c r="F48" s="214">
        <f>D48/C48*100</f>
        <v>100</v>
      </c>
      <c r="G48" s="64">
        <v>0</v>
      </c>
      <c r="H48" s="65">
        <v>17</v>
      </c>
      <c r="I48" s="66">
        <v>7</v>
      </c>
    </row>
    <row r="49" spans="1:9" ht="11.25" customHeight="1">
      <c r="A49" s="22"/>
      <c r="B49" s="22"/>
      <c r="C49" s="22"/>
      <c r="D49" s="22"/>
      <c r="E49" s="22"/>
      <c r="F49" s="22"/>
      <c r="G49" s="22"/>
      <c r="H49" s="168"/>
      <c r="I49" s="22"/>
    </row>
    <row r="54" spans="1:23" ht="23.25" customHeight="1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</row>
    <row r="61" spans="1:23" ht="29.2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3" spans="1:23" ht="103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316.5" customHeight="1">
      <c r="A64" s="288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</row>
  </sheetData>
  <sheetProtection/>
  <mergeCells count="53">
    <mergeCell ref="T24:V24"/>
    <mergeCell ref="T25:T27"/>
    <mergeCell ref="U25:U27"/>
    <mergeCell ref="V25:V27"/>
    <mergeCell ref="K26:K27"/>
    <mergeCell ref="L26:L27"/>
    <mergeCell ref="P26:P27"/>
    <mergeCell ref="S24:S27"/>
    <mergeCell ref="C7:C9"/>
    <mergeCell ref="E7:E9"/>
    <mergeCell ref="D7:D9"/>
    <mergeCell ref="J7:J9"/>
    <mergeCell ref="H7:H9"/>
    <mergeCell ref="G7:G9"/>
    <mergeCell ref="A2:M2"/>
    <mergeCell ref="A4:M4"/>
    <mergeCell ref="C6:G6"/>
    <mergeCell ref="H6:K6"/>
    <mergeCell ref="L6:P6"/>
    <mergeCell ref="M8:P9"/>
    <mergeCell ref="F7:F9"/>
    <mergeCell ref="L7:P7"/>
    <mergeCell ref="L8:L9"/>
    <mergeCell ref="I7:I9"/>
    <mergeCell ref="K7:K9"/>
    <mergeCell ref="A64:W64"/>
    <mergeCell ref="A33:B37"/>
    <mergeCell ref="M26:M27"/>
    <mergeCell ref="A54:W54"/>
    <mergeCell ref="A10:A12"/>
    <mergeCell ref="A13:A15"/>
    <mergeCell ref="A16:A17"/>
    <mergeCell ref="A18:B18"/>
    <mergeCell ref="O26:O27"/>
    <mergeCell ref="H26:H27"/>
    <mergeCell ref="G24:G27"/>
    <mergeCell ref="I26:I27"/>
    <mergeCell ref="J26:J27"/>
    <mergeCell ref="Q25:Q27"/>
    <mergeCell ref="R25:R27"/>
    <mergeCell ref="N26:N27"/>
    <mergeCell ref="H24:R24"/>
    <mergeCell ref="H25:K25"/>
    <mergeCell ref="L25:P25"/>
    <mergeCell ref="A46:B46"/>
    <mergeCell ref="A47:B47"/>
    <mergeCell ref="A44:B44"/>
    <mergeCell ref="A48:B48"/>
    <mergeCell ref="A24:B27"/>
    <mergeCell ref="A28:B32"/>
    <mergeCell ref="A38:C38"/>
    <mergeCell ref="A39:F39"/>
    <mergeCell ref="F26:F27"/>
  </mergeCells>
  <printOptions/>
  <pageMargins left="0.7086614173228347" right="0.7086614173228347" top="0.7480314960629921" bottom="0.7480314960629921" header="0.31496062992125984" footer="0.1968503937007874"/>
  <pageSetup fitToHeight="1" fitToWidth="1" horizontalDpi="600" verticalDpi="600" orientation="portrait" paperSize="9" scale="43" r:id="rId2"/>
  <headerFooter scaleWithDoc="0" alignWithMargins="0">
    <oddHeader>&amp;C
</oddHeader>
    <oddFooter>&amp;C&amp;10‐59‐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岐阜県</cp:lastModifiedBy>
  <cp:lastPrinted>2017-03-03T02:33:20Z</cp:lastPrinted>
  <dcterms:created xsi:type="dcterms:W3CDTF">2005-03-21T13:04:30Z</dcterms:created>
  <dcterms:modified xsi:type="dcterms:W3CDTF">2018-03-01T02:43:51Z</dcterms:modified>
  <cp:category/>
  <cp:version/>
  <cp:contentType/>
  <cp:contentStatus/>
  <cp:revision>25</cp:revision>
</cp:coreProperties>
</file>