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7875" activeTab="0"/>
  </bookViews>
  <sheets>
    <sheet name="第106表" sheetId="1" r:id="rId1"/>
  </sheets>
  <definedNames>
    <definedName name="_xlfn.SUMIFS" hidden="1">#NAME?</definedName>
    <definedName name="_xlnm.Print_Area" localSheetId="0">'第106表'!$A$1:$S$71</definedName>
    <definedName name="_xlnm.Print_Titles" localSheetId="0">'第106表'!$1:$5</definedName>
  </definedNames>
  <calcPr fullCalcOnLoad="1" refMode="R1C1"/>
</workbook>
</file>

<file path=xl/sharedStrings.xml><?xml version="1.0" encoding="utf-8"?>
<sst xmlns="http://schemas.openxmlformats.org/spreadsheetml/2006/main" count="91" uniqueCount="89">
  <si>
    <t>市町村</t>
  </si>
  <si>
    <t>総数</t>
  </si>
  <si>
    <t>人口　　　　　　　　　　１０万対</t>
  </si>
  <si>
    <t>県内からの勤務者　</t>
  </si>
  <si>
    <t>県外からの勤務者</t>
  </si>
  <si>
    <t>業務に従事する場所　</t>
  </si>
  <si>
    <t>計</t>
  </si>
  <si>
    <t>　住所地と同じ</t>
  </si>
  <si>
    <t>　住所地と異なる</t>
  </si>
  <si>
    <t>保健所　</t>
  </si>
  <si>
    <t>病院</t>
  </si>
  <si>
    <t>診療所</t>
  </si>
  <si>
    <t>介護保険施設等</t>
  </si>
  <si>
    <t>歯科衛生士学校又は養成所</t>
  </si>
  <si>
    <t>事業所</t>
  </si>
  <si>
    <t>その他</t>
  </si>
  <si>
    <t>保健所</t>
  </si>
  <si>
    <t>県</t>
  </si>
  <si>
    <t>介護老人保健施設</t>
  </si>
  <si>
    <t>指定介護老人福祉施設</t>
  </si>
  <si>
    <t>居宅介護支援事業所</t>
  </si>
  <si>
    <t>岐阜県</t>
  </si>
  <si>
    <t>市部計</t>
  </si>
  <si>
    <t>郡部計</t>
  </si>
  <si>
    <t>岐阜市</t>
  </si>
  <si>
    <t>岐阜保健所</t>
  </si>
  <si>
    <t>羽島市</t>
  </si>
  <si>
    <t>各務原市</t>
  </si>
  <si>
    <t>山県市</t>
  </si>
  <si>
    <t>瑞穂市</t>
  </si>
  <si>
    <t>本巣市</t>
  </si>
  <si>
    <t>岐南町</t>
  </si>
  <si>
    <t>笠松町</t>
  </si>
  <si>
    <t>北方町</t>
  </si>
  <si>
    <t>西濃保健所</t>
  </si>
  <si>
    <t>大垣市</t>
  </si>
  <si>
    <t>海津市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</si>
  <si>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</si>
  <si>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</si>
  <si>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</si>
  <si>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</si>
  <si>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</si>
  <si>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</si>
  <si>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</si>
  <si>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</si>
  <si>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池田町</t>
  </si>
  <si>
    <t>関保健所</t>
  </si>
  <si>
    <t>関市</t>
  </si>
  <si>
    <t>美濃市</t>
  </si>
  <si>
    <t>郡上市</t>
  </si>
  <si>
    <t>可茂保健所</t>
  </si>
  <si>
    <t>美濃加茂市</t>
  </si>
  <si>
    <t>可児市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</si>
  <si>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</si>
  <si>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</si>
  <si>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</si>
  <si>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</si>
  <si>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</si>
  <si>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</si>
  <si>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</si>
  <si>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</si>
  <si>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東濃保健所</t>
  </si>
  <si>
    <t>多治見市</t>
  </si>
  <si>
    <t>瑞浪市</t>
  </si>
  <si>
    <t>土岐市</t>
  </si>
  <si>
    <t>恵那保健所</t>
  </si>
  <si>
    <t>中津川市</t>
  </si>
  <si>
    <t>恵那市</t>
  </si>
  <si>
    <t>飛騨保健所</t>
  </si>
  <si>
    <t>高山市</t>
  </si>
  <si>
    <t>飛騨市</t>
  </si>
  <si>
    <t>下呂市</t>
  </si>
  <si>
    <t>白川村</t>
  </si>
  <si>
    <t>岐阜医療圏</t>
  </si>
  <si>
    <t>西濃医療圏</t>
  </si>
  <si>
    <t>中濃医療圏</t>
  </si>
  <si>
    <t>東濃医療圏</t>
  </si>
  <si>
    <t>飛騨医療圏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</si>
  <si>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</si>
  <si>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</si>
  <si>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</si>
  <si>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</si>
  <si>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</si>
  <si>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</si>
  <si>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</si>
  <si>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</si>
  <si>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大野郡</t>
  </si>
  <si>
    <t>平成２８年１２月３１日現在</t>
  </si>
  <si>
    <t>第106表　　就業歯科衛生士数　　　就業場所・保健所別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</si>
</sst>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);[Red]\(0\)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/>
      <right style="thin"/>
      <top style="thin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double"/>
      <top style="double"/>
      <bottom/>
    </border>
    <border>
      <left style="double"/>
      <right style="thin"/>
      <top style="double"/>
      <bottom/>
    </border>
    <border>
      <left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double"/>
      <top style="thin"/>
      <bottom/>
    </border>
    <border>
      <left style="double"/>
      <right/>
      <top style="thin"/>
      <bottom style="thin"/>
    </border>
  </borders>
  <cellStyleXfs count="66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9" fillId="0" borderId="0" applyFont="0" applyFill="0" applyBorder="0" applyAlignment="0" applyProtection="0"/>
    <xf numFmtId="0" fontId="19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0" fontId="34" fillId="31" borderId="4" applyNumberFormat="0" applyAlignment="0" applyProtection="0"/>
    <xf numFmtId="0" fontId="0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3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49" fontId="0" fillId="33" borderId="13" xfId="0" applyNumberFormat="1" applyFill="1" applyBorder="1" applyAlignment="1">
      <alignment horizontal="center"/>
    </xf>
    <xf numFmtId="176" fontId="0" fillId="34" borderId="13" xfId="0" applyNumberFormat="1" applyFill="1" applyBorder="1" applyAlignment="1">
      <alignment/>
    </xf>
    <xf numFmtId="177" fontId="0" fillId="34" borderId="14" xfId="0" applyNumberFormat="1" applyFill="1" applyBorder="1" applyAlignment="1">
      <alignment/>
    </xf>
    <xf numFmtId="176" fontId="0" fillId="34" borderId="13" xfId="0" applyNumberFormat="1" applyFill="1" applyBorder="1" applyAlignment="1">
      <alignment horizontal="right"/>
    </xf>
    <xf numFmtId="176" fontId="0" fillId="34" borderId="15" xfId="0" applyNumberFormat="1" applyFill="1" applyBorder="1" applyAlignment="1">
      <alignment horizontal="right"/>
    </xf>
    <xf numFmtId="176" fontId="0" fillId="34" borderId="16" xfId="0" applyNumberFormat="1" applyFill="1" applyBorder="1" applyAlignment="1">
      <alignment horizontal="right"/>
    </xf>
    <xf numFmtId="176" fontId="0" fillId="34" borderId="17" xfId="0" applyNumberFormat="1" applyFill="1" applyBorder="1" applyAlignment="1">
      <alignment horizontal="right"/>
    </xf>
    <xf numFmtId="178" fontId="0" fillId="0" borderId="0" xfId="0" applyNumberFormat="1" applyFont="1" applyAlignment="1">
      <alignment/>
    </xf>
    <xf numFmtId="49" fontId="0" fillId="33" borderId="14" xfId="0" applyNumberFormat="1" applyFill="1" applyBorder="1" applyAlignment="1">
      <alignment horizontal="center"/>
    </xf>
    <xf numFmtId="176" fontId="0" fillId="34" borderId="14" xfId="0" applyNumberFormat="1" applyFill="1" applyBorder="1" applyAlignment="1">
      <alignment/>
    </xf>
    <xf numFmtId="176" fontId="0" fillId="34" borderId="14" xfId="0" applyNumberFormat="1" applyFill="1" applyBorder="1" applyAlignment="1">
      <alignment horizontal="right"/>
    </xf>
    <xf numFmtId="176" fontId="0" fillId="34" borderId="18" xfId="0" applyNumberFormat="1" applyFill="1" applyBorder="1" applyAlignment="1">
      <alignment horizontal="right"/>
    </xf>
    <xf numFmtId="176" fontId="0" fillId="34" borderId="19" xfId="0" applyNumberFormat="1" applyFill="1" applyBorder="1" applyAlignment="1">
      <alignment horizontal="right"/>
    </xf>
    <xf numFmtId="176" fontId="0" fillId="34" borderId="20" xfId="0" applyNumberFormat="1" applyFill="1" applyBorder="1" applyAlignment="1">
      <alignment horizontal="right"/>
    </xf>
    <xf numFmtId="178" fontId="0" fillId="0" borderId="0" xfId="0" applyNumberFormat="1" applyFont="1" applyFill="1" applyAlignment="1">
      <alignment/>
    </xf>
    <xf numFmtId="176" fontId="0" fillId="34" borderId="18" xfId="0" applyNumberFormat="1" applyFill="1" applyBorder="1" applyAlignment="1">
      <alignment/>
    </xf>
    <xf numFmtId="176" fontId="0" fillId="34" borderId="19" xfId="0" applyNumberFormat="1" applyFill="1" applyBorder="1" applyAlignment="1">
      <alignment/>
    </xf>
    <xf numFmtId="49" fontId="0" fillId="33" borderId="21" xfId="0" applyNumberFormat="1" applyFill="1" applyBorder="1" applyAlignment="1">
      <alignment horizontal="center"/>
    </xf>
    <xf numFmtId="176" fontId="0" fillId="34" borderId="21" xfId="0" applyNumberFormat="1" applyFill="1" applyBorder="1" applyAlignment="1">
      <alignment horizontal="right"/>
    </xf>
    <xf numFmtId="177" fontId="0" fillId="34" borderId="21" xfId="0" applyNumberFormat="1" applyFill="1" applyBorder="1" applyAlignment="1">
      <alignment/>
    </xf>
    <xf numFmtId="176" fontId="0" fillId="34" borderId="22" xfId="0" applyNumberFormat="1" applyFill="1" applyBorder="1" applyAlignment="1">
      <alignment horizontal="right"/>
    </xf>
    <xf numFmtId="176" fontId="0" fillId="34" borderId="23" xfId="0" applyNumberFormat="1" applyFill="1" applyBorder="1" applyAlignment="1">
      <alignment horizontal="right"/>
    </xf>
    <xf numFmtId="176" fontId="0" fillId="34" borderId="24" xfId="0" applyNumberFormat="1" applyFill="1" applyBorder="1" applyAlignment="1">
      <alignment horizontal="right"/>
    </xf>
    <xf numFmtId="0" fontId="0" fillId="0" borderId="0" xfId="0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1"/>
  <sheetViews>
    <sheetView tabSelected="1" view="pageBreakPreview" zoomScale="75"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11.125" style="30" customWidth="1"/>
    <col min="20" max="20" width="9.00390625" style="0" customWidth="1"/>
  </cols>
  <sheetData>
    <row r="1" spans="1:6" ht="13.5">
      <c r="A1" s="1" t="s">
        <v>88</v>
      </c>
      <c r="F1" s="2" t="s">
        <v>87</v>
      </c>
    </row>
    <row r="3" spans="1:19" ht="13.5">
      <c r="A3" s="37" t="s">
        <v>0</v>
      </c>
      <c r="B3" s="37" t="s">
        <v>1</v>
      </c>
      <c r="C3" s="37" t="s">
        <v>2</v>
      </c>
      <c r="D3" s="34" t="s">
        <v>3</v>
      </c>
      <c r="E3" s="35"/>
      <c r="F3" s="36"/>
      <c r="G3" s="39" t="s">
        <v>4</v>
      </c>
      <c r="H3" s="35" t="s">
        <v>5</v>
      </c>
      <c r="I3" s="35"/>
      <c r="J3" s="35"/>
      <c r="K3" s="35"/>
      <c r="L3" s="35"/>
      <c r="M3" s="35"/>
      <c r="N3" s="35"/>
      <c r="O3" s="35"/>
      <c r="P3" s="35"/>
      <c r="Q3" s="35"/>
      <c r="R3" s="35"/>
      <c r="S3" s="36"/>
    </row>
    <row r="4" spans="1:20" ht="13.5" customHeight="1">
      <c r="A4" s="32"/>
      <c r="B4" s="32"/>
      <c r="C4" s="32"/>
      <c r="D4" s="31" t="s">
        <v>6</v>
      </c>
      <c r="E4" s="37" t="s">
        <v>7</v>
      </c>
      <c r="F4" s="37" t="s">
        <v>8</v>
      </c>
      <c r="G4" s="40"/>
      <c r="H4" s="41" t="s">
        <v>9</v>
      </c>
      <c r="I4" s="35"/>
      <c r="J4" s="36"/>
      <c r="K4" s="31" t="s">
        <v>10</v>
      </c>
      <c r="L4" s="31" t="s">
        <v>11</v>
      </c>
      <c r="M4" s="34" t="s">
        <v>12</v>
      </c>
      <c r="N4" s="35"/>
      <c r="O4" s="35"/>
      <c r="P4" s="36"/>
      <c r="Q4" s="37" t="s">
        <v>13</v>
      </c>
      <c r="R4" s="38" t="s">
        <v>14</v>
      </c>
      <c r="S4" s="37" t="s">
        <v>15</v>
      </c>
      <c r="T4" s="4"/>
    </row>
    <row r="5" spans="1:19" ht="41.25" thickBot="1">
      <c r="A5" s="32"/>
      <c r="B5" s="32"/>
      <c r="C5" s="33"/>
      <c r="D5" s="32"/>
      <c r="E5" s="32"/>
      <c r="F5" s="32"/>
      <c r="G5" s="40"/>
      <c r="H5" s="6" t="s">
        <v>16</v>
      </c>
      <c r="I5" s="6" t="s">
        <v>17</v>
      </c>
      <c r="J5" s="3" t="s">
        <v>0</v>
      </c>
      <c r="K5" s="32"/>
      <c r="L5" s="33"/>
      <c r="M5" s="5" t="s">
        <v>18</v>
      </c>
      <c r="N5" s="5" t="s">
        <v>19</v>
      </c>
      <c r="O5" s="5" t="s">
        <v>20</v>
      </c>
      <c r="P5" s="5" t="s">
        <v>15</v>
      </c>
      <c r="Q5" s="33"/>
      <c r="R5" s="33"/>
      <c r="S5" s="33"/>
    </row>
    <row r="6" spans="1:24" ht="27" customHeight="1" thickTop="1">
      <c r="A6" s="7" t="s">
        <v>21</v>
      </c>
      <c r="B6" s="8">
        <v>2595</v>
      </c>
      <c r="C6" s="9">
        <v>128.28847356491173</v>
      </c>
      <c r="D6" s="10">
        <v>2533</v>
      </c>
      <c r="E6" s="10">
        <v>1505</v>
      </c>
      <c r="F6" s="10">
        <v>1028</v>
      </c>
      <c r="G6" s="11">
        <v>62</v>
      </c>
      <c r="H6" s="12">
        <v>0</v>
      </c>
      <c r="I6" s="13">
        <v>1</v>
      </c>
      <c r="J6" s="13">
        <v>75</v>
      </c>
      <c r="K6" s="13">
        <v>116</v>
      </c>
      <c r="L6" s="13">
        <v>2321</v>
      </c>
      <c r="M6" s="13">
        <v>12</v>
      </c>
      <c r="N6" s="13">
        <v>15</v>
      </c>
      <c r="O6" s="13">
        <v>3</v>
      </c>
      <c r="P6" s="13">
        <v>3</v>
      </c>
      <c r="Q6" s="13">
        <v>19</v>
      </c>
      <c r="R6" s="13">
        <v>6</v>
      </c>
      <c r="S6" s="13">
        <v>24</v>
      </c>
      <c r="T6" s="14">
        <v>2022785</v>
      </c>
      <c r="V6" s="4"/>
      <c r="W6" s="4"/>
      <c r="X6" s="4"/>
    </row>
    <row r="7" spans="1:43" ht="27" customHeight="1">
      <c r="A7" s="15" t="s">
        <v>22</v>
      </c>
      <c r="B7" s="16">
        <v>2263</v>
      </c>
      <c r="C7" s="9">
        <v>132.12098849619107</v>
      </c>
      <c r="D7" s="17">
        <v>2208</v>
      </c>
      <c r="E7" s="17">
        <v>1400</v>
      </c>
      <c r="F7" s="17">
        <v>808</v>
      </c>
      <c r="G7" s="18">
        <v>55</v>
      </c>
      <c r="H7" s="19">
        <v>0</v>
      </c>
      <c r="I7" s="20">
        <v>1</v>
      </c>
      <c r="J7" s="20">
        <v>64</v>
      </c>
      <c r="K7" s="20">
        <v>97</v>
      </c>
      <c r="L7" s="20">
        <v>2023</v>
      </c>
      <c r="M7" s="20">
        <v>10</v>
      </c>
      <c r="N7" s="20">
        <v>13</v>
      </c>
      <c r="O7" s="20">
        <v>3</v>
      </c>
      <c r="P7" s="20">
        <v>3</v>
      </c>
      <c r="Q7" s="20">
        <v>19</v>
      </c>
      <c r="R7" s="20">
        <v>6</v>
      </c>
      <c r="S7" s="20">
        <v>24</v>
      </c>
      <c r="T7" s="14">
        <v>1712824</v>
      </c>
      <c r="V7" s="4"/>
      <c r="W7" s="4"/>
      <c r="X7" s="4"/>
      <c r="AM7">
        <f>SUM(AM8:AM17)</f>
        <v>0</v>
      </c>
      <c r="AQ7">
        <f>SUM(AQ8:AQ9)</f>
        <v>0</v>
      </c>
    </row>
    <row r="8" spans="1:43" ht="27" customHeight="1">
      <c r="A8" s="15" t="s">
        <v>23</v>
      </c>
      <c r="B8" s="16">
        <v>332</v>
      </c>
      <c r="C8" s="9">
        <v>107.11024935395098</v>
      </c>
      <c r="D8" s="17">
        <v>325</v>
      </c>
      <c r="E8" s="17">
        <v>105</v>
      </c>
      <c r="F8" s="17">
        <v>220</v>
      </c>
      <c r="G8" s="18">
        <v>7</v>
      </c>
      <c r="H8" s="19">
        <v>0</v>
      </c>
      <c r="I8" s="20">
        <v>0</v>
      </c>
      <c r="J8" s="20">
        <v>11</v>
      </c>
      <c r="K8" s="20">
        <v>19</v>
      </c>
      <c r="L8" s="20">
        <v>298</v>
      </c>
      <c r="M8" s="20">
        <v>2</v>
      </c>
      <c r="N8" s="20">
        <v>2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14">
        <v>309961</v>
      </c>
      <c r="V8" s="4"/>
      <c r="W8" s="4"/>
      <c r="X8" s="4"/>
      <c r="AQ8">
        <f>SUM(AQ10,AQ12:AQ16,AQ21:AQ22,AQ33:AQ35,AQ37:AQ38,AQ48:AQ50,AQ52:AQ53,AQ55:AQ57)</f>
        <v>0</v>
      </c>
    </row>
    <row r="9" spans="1:43" ht="27" customHeight="1">
      <c r="A9" s="15" t="s">
        <v>24</v>
      </c>
      <c r="B9" s="16">
        <v>614</v>
      </c>
      <c r="C9" s="9">
        <v>151.38738898669072</v>
      </c>
      <c r="D9" s="17">
        <v>601</v>
      </c>
      <c r="E9" s="17">
        <v>403</v>
      </c>
      <c r="F9" s="17">
        <v>198</v>
      </c>
      <c r="G9" s="18">
        <v>13</v>
      </c>
      <c r="H9" s="19">
        <v>0</v>
      </c>
      <c r="I9" s="20">
        <v>1</v>
      </c>
      <c r="J9" s="20">
        <v>5</v>
      </c>
      <c r="K9" s="20">
        <v>23</v>
      </c>
      <c r="L9" s="20">
        <v>558</v>
      </c>
      <c r="M9" s="20">
        <v>2</v>
      </c>
      <c r="N9" s="20">
        <v>2</v>
      </c>
      <c r="O9" s="20">
        <v>0</v>
      </c>
      <c r="P9" s="20">
        <v>0</v>
      </c>
      <c r="Q9" s="20">
        <v>5</v>
      </c>
      <c r="R9" s="20">
        <v>1</v>
      </c>
      <c r="S9" s="20">
        <v>17</v>
      </c>
      <c r="T9" s="21">
        <v>405582</v>
      </c>
      <c r="V9" s="4"/>
      <c r="W9" s="4"/>
      <c r="X9" s="4"/>
      <c r="AQ9">
        <f>SUM(AQ64:AQ72)</f>
        <v>0</v>
      </c>
    </row>
    <row r="10" spans="1:24" ht="27" customHeight="1">
      <c r="A10" s="15" t="s">
        <v>25</v>
      </c>
      <c r="B10" s="16">
        <v>517</v>
      </c>
      <c r="C10" s="9">
        <v>131.40804867943805</v>
      </c>
      <c r="D10" s="16">
        <v>503</v>
      </c>
      <c r="E10" s="16">
        <v>239</v>
      </c>
      <c r="F10" s="16">
        <v>264</v>
      </c>
      <c r="G10" s="22">
        <v>14</v>
      </c>
      <c r="H10" s="23">
        <v>0</v>
      </c>
      <c r="I10" s="16">
        <v>0</v>
      </c>
      <c r="J10" s="16">
        <v>17</v>
      </c>
      <c r="K10" s="16">
        <v>45</v>
      </c>
      <c r="L10" s="16">
        <v>443</v>
      </c>
      <c r="M10" s="16">
        <v>4</v>
      </c>
      <c r="N10" s="16">
        <v>1</v>
      </c>
      <c r="O10" s="16">
        <v>0</v>
      </c>
      <c r="P10" s="16">
        <v>0</v>
      </c>
      <c r="Q10" s="16">
        <v>7</v>
      </c>
      <c r="R10" s="16">
        <v>0</v>
      </c>
      <c r="S10" s="16">
        <v>0</v>
      </c>
      <c r="T10" s="21">
        <v>393431</v>
      </c>
      <c r="V10" s="4"/>
      <c r="W10" s="4"/>
      <c r="X10" s="4"/>
    </row>
    <row r="11" spans="1:24" ht="13.5" customHeight="1">
      <c r="A11" s="15" t="s">
        <v>26</v>
      </c>
      <c r="B11" s="16">
        <v>84</v>
      </c>
      <c r="C11" s="9">
        <v>124.9442213297635</v>
      </c>
      <c r="D11" s="17">
        <v>84</v>
      </c>
      <c r="E11" s="17">
        <v>51</v>
      </c>
      <c r="F11" s="17">
        <v>33</v>
      </c>
      <c r="G11" s="18">
        <v>0</v>
      </c>
      <c r="H11" s="19">
        <v>0</v>
      </c>
      <c r="I11" s="20">
        <v>0</v>
      </c>
      <c r="J11" s="20">
        <v>5</v>
      </c>
      <c r="K11" s="20">
        <v>1</v>
      </c>
      <c r="L11" s="20">
        <v>77</v>
      </c>
      <c r="M11" s="20">
        <v>0</v>
      </c>
      <c r="N11" s="20">
        <v>1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1">
        <v>67230</v>
      </c>
      <c r="V11" s="4"/>
      <c r="W11" s="4"/>
      <c r="X11" s="4"/>
    </row>
    <row r="12" spans="1:24" ht="13.5" customHeight="1">
      <c r="A12" s="15" t="s">
        <v>27</v>
      </c>
      <c r="B12" s="16">
        <v>169</v>
      </c>
      <c r="C12" s="9">
        <v>116.57825574096174</v>
      </c>
      <c r="D12" s="17">
        <v>163</v>
      </c>
      <c r="E12" s="17">
        <v>112</v>
      </c>
      <c r="F12" s="17">
        <v>51</v>
      </c>
      <c r="G12" s="18">
        <v>6</v>
      </c>
      <c r="H12" s="19">
        <v>0</v>
      </c>
      <c r="I12" s="20">
        <v>0</v>
      </c>
      <c r="J12" s="20">
        <v>5</v>
      </c>
      <c r="K12" s="20">
        <v>13</v>
      </c>
      <c r="L12" s="20">
        <v>150</v>
      </c>
      <c r="M12" s="20">
        <v>1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1">
        <v>144967</v>
      </c>
      <c r="V12" s="4"/>
      <c r="W12" s="4"/>
      <c r="X12" s="4"/>
    </row>
    <row r="13" spans="1:24" ht="13.5" customHeight="1">
      <c r="A13" s="15" t="s">
        <v>28</v>
      </c>
      <c r="B13" s="16">
        <v>32</v>
      </c>
      <c r="C13" s="9">
        <v>119.608282873589</v>
      </c>
      <c r="D13" s="17">
        <v>32</v>
      </c>
      <c r="E13" s="17">
        <v>14</v>
      </c>
      <c r="F13" s="17">
        <v>18</v>
      </c>
      <c r="G13" s="18">
        <v>0</v>
      </c>
      <c r="H13" s="19">
        <v>0</v>
      </c>
      <c r="I13" s="20">
        <v>0</v>
      </c>
      <c r="J13" s="20">
        <v>1</v>
      </c>
      <c r="K13" s="20">
        <v>0</v>
      </c>
      <c r="L13" s="20">
        <v>31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1">
        <v>26754</v>
      </c>
      <c r="V13" s="4"/>
      <c r="W13" s="4"/>
      <c r="X13" s="4"/>
    </row>
    <row r="14" spans="1:24" ht="13.5" customHeight="1">
      <c r="A14" s="15" t="s">
        <v>29</v>
      </c>
      <c r="B14" s="16">
        <v>106</v>
      </c>
      <c r="C14" s="9">
        <v>193.7701082187774</v>
      </c>
      <c r="D14" s="17">
        <v>101</v>
      </c>
      <c r="E14" s="17">
        <v>29</v>
      </c>
      <c r="F14" s="17">
        <v>72</v>
      </c>
      <c r="G14" s="18">
        <v>5</v>
      </c>
      <c r="H14" s="19">
        <v>0</v>
      </c>
      <c r="I14" s="20">
        <v>0</v>
      </c>
      <c r="J14" s="20">
        <v>2</v>
      </c>
      <c r="K14" s="20">
        <v>29</v>
      </c>
      <c r="L14" s="20">
        <v>66</v>
      </c>
      <c r="M14" s="20">
        <v>2</v>
      </c>
      <c r="N14" s="20">
        <v>0</v>
      </c>
      <c r="O14" s="20">
        <v>0</v>
      </c>
      <c r="P14" s="20">
        <v>0</v>
      </c>
      <c r="Q14" s="20">
        <v>7</v>
      </c>
      <c r="R14" s="20">
        <v>0</v>
      </c>
      <c r="S14" s="20">
        <v>0</v>
      </c>
      <c r="T14" s="21">
        <v>54704</v>
      </c>
      <c r="V14" s="4"/>
      <c r="W14" s="4"/>
      <c r="X14" s="4"/>
    </row>
    <row r="15" spans="1:24" ht="13.5" customHeight="1">
      <c r="A15" s="15" t="s">
        <v>30</v>
      </c>
      <c r="B15" s="16">
        <v>43</v>
      </c>
      <c r="C15" s="9">
        <v>127.06855791962175</v>
      </c>
      <c r="D15" s="17">
        <v>43</v>
      </c>
      <c r="E15" s="17">
        <v>13</v>
      </c>
      <c r="F15" s="17">
        <v>30</v>
      </c>
      <c r="G15" s="18">
        <v>0</v>
      </c>
      <c r="H15" s="19">
        <v>0</v>
      </c>
      <c r="I15" s="20">
        <v>0</v>
      </c>
      <c r="J15" s="20">
        <v>3</v>
      </c>
      <c r="K15" s="20">
        <v>0</v>
      </c>
      <c r="L15" s="20">
        <v>40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1">
        <v>33840</v>
      </c>
      <c r="V15" s="4"/>
      <c r="W15" s="4"/>
      <c r="X15" s="4"/>
    </row>
    <row r="16" spans="1:24" ht="27" customHeight="1">
      <c r="A16" s="15" t="s">
        <v>31</v>
      </c>
      <c r="B16" s="16">
        <v>29</v>
      </c>
      <c r="C16" s="9">
        <v>116.32104608720068</v>
      </c>
      <c r="D16" s="17">
        <v>27</v>
      </c>
      <c r="E16" s="17">
        <v>6</v>
      </c>
      <c r="F16" s="17">
        <v>21</v>
      </c>
      <c r="G16" s="18">
        <v>2</v>
      </c>
      <c r="H16" s="19">
        <v>0</v>
      </c>
      <c r="I16" s="20">
        <v>0</v>
      </c>
      <c r="J16" s="20">
        <v>0</v>
      </c>
      <c r="K16" s="20">
        <v>0</v>
      </c>
      <c r="L16" s="20">
        <v>29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1">
        <v>24931</v>
      </c>
      <c r="V16" s="4"/>
      <c r="W16" s="4"/>
      <c r="X16" s="4"/>
    </row>
    <row r="17" spans="1:24" ht="13.5" customHeight="1">
      <c r="A17" s="15" t="s">
        <v>32</v>
      </c>
      <c r="B17" s="16">
        <v>26</v>
      </c>
      <c r="C17" s="9">
        <v>114.25056026717053</v>
      </c>
      <c r="D17" s="17">
        <v>25</v>
      </c>
      <c r="E17" s="17">
        <v>8</v>
      </c>
      <c r="F17" s="17">
        <v>17</v>
      </c>
      <c r="G17" s="18">
        <v>1</v>
      </c>
      <c r="H17" s="19">
        <v>0</v>
      </c>
      <c r="I17" s="20">
        <v>0</v>
      </c>
      <c r="J17" s="20">
        <v>1</v>
      </c>
      <c r="K17" s="20">
        <v>2</v>
      </c>
      <c r="L17" s="20">
        <v>22</v>
      </c>
      <c r="M17" s="20">
        <v>1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1">
        <v>22757</v>
      </c>
      <c r="V17" s="4"/>
      <c r="W17" s="4"/>
      <c r="X17" s="4"/>
    </row>
    <row r="18" spans="1:24" ht="27" customHeight="1">
      <c r="A18" s="15" t="s">
        <v>33</v>
      </c>
      <c r="B18" s="16">
        <v>28</v>
      </c>
      <c r="C18" s="9">
        <v>153.44147303814117</v>
      </c>
      <c r="D18" s="17">
        <v>28</v>
      </c>
      <c r="E18" s="17">
        <v>6</v>
      </c>
      <c r="F18" s="17">
        <v>22</v>
      </c>
      <c r="G18" s="18">
        <v>0</v>
      </c>
      <c r="H18" s="19">
        <v>0</v>
      </c>
      <c r="I18" s="20">
        <v>0</v>
      </c>
      <c r="J18" s="20">
        <v>0</v>
      </c>
      <c r="K18" s="20">
        <v>0</v>
      </c>
      <c r="L18" s="20">
        <v>28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1">
        <v>18248</v>
      </c>
      <c r="V18" s="4"/>
      <c r="W18" s="4"/>
      <c r="X18" s="4"/>
    </row>
    <row r="19" spans="1:24" ht="27" customHeight="1">
      <c r="A19" s="15" t="s">
        <v>34</v>
      </c>
      <c r="B19" s="16">
        <v>526</v>
      </c>
      <c r="C19" s="9">
        <v>142.2321249912119</v>
      </c>
      <c r="D19" s="17">
        <v>514</v>
      </c>
      <c r="E19" s="17">
        <v>260</v>
      </c>
      <c r="F19" s="17">
        <v>254</v>
      </c>
      <c r="G19" s="18">
        <v>12</v>
      </c>
      <c r="H19" s="19">
        <v>0</v>
      </c>
      <c r="I19" s="20">
        <v>0</v>
      </c>
      <c r="J19" s="20">
        <v>11</v>
      </c>
      <c r="K19" s="20">
        <v>21</v>
      </c>
      <c r="L19" s="20">
        <v>476</v>
      </c>
      <c r="M19" s="20">
        <v>1</v>
      </c>
      <c r="N19" s="20">
        <v>8</v>
      </c>
      <c r="O19" s="20">
        <v>0</v>
      </c>
      <c r="P19" s="20">
        <v>0</v>
      </c>
      <c r="Q19" s="20">
        <v>7</v>
      </c>
      <c r="R19" s="20">
        <v>1</v>
      </c>
      <c r="S19" s="20">
        <v>1</v>
      </c>
      <c r="T19" s="21">
        <v>369818</v>
      </c>
      <c r="V19" s="4"/>
      <c r="W19" s="4"/>
      <c r="X19" s="4"/>
    </row>
    <row r="20" spans="1:24" ht="13.5" customHeight="1">
      <c r="A20" s="15" t="s">
        <v>35</v>
      </c>
      <c r="B20" s="16">
        <v>305</v>
      </c>
      <c r="C20" s="9">
        <v>191.0836006415397</v>
      </c>
      <c r="D20" s="17">
        <v>300</v>
      </c>
      <c r="E20" s="17">
        <v>183</v>
      </c>
      <c r="F20" s="17">
        <v>117</v>
      </c>
      <c r="G20" s="18">
        <v>5</v>
      </c>
      <c r="H20" s="19">
        <v>0</v>
      </c>
      <c r="I20" s="20">
        <v>0</v>
      </c>
      <c r="J20" s="20">
        <v>4</v>
      </c>
      <c r="K20" s="20">
        <v>11</v>
      </c>
      <c r="L20" s="20">
        <v>275</v>
      </c>
      <c r="M20" s="20">
        <v>0</v>
      </c>
      <c r="N20" s="20">
        <v>6</v>
      </c>
      <c r="O20" s="20">
        <v>0</v>
      </c>
      <c r="P20" s="20">
        <v>0</v>
      </c>
      <c r="Q20" s="20">
        <v>7</v>
      </c>
      <c r="R20" s="20">
        <v>1</v>
      </c>
      <c r="S20" s="20">
        <v>1</v>
      </c>
      <c r="T20" s="21">
        <v>159616</v>
      </c>
      <c r="V20" s="4"/>
      <c r="W20" s="4"/>
      <c r="X20" s="4"/>
    </row>
    <row r="21" spans="1:24" ht="13.5" customHeight="1">
      <c r="A21" s="15" t="s">
        <v>36</v>
      </c>
      <c r="B21" s="16">
        <v>20</v>
      </c>
      <c r="C21" s="9">
        <v>57.81850770431615</v>
      </c>
      <c r="D21" s="17">
        <v>17</v>
      </c>
      <c r="E21" s="17">
        <v>10</v>
      </c>
      <c r="F21" s="17">
        <v>7</v>
      </c>
      <c r="G21" s="18">
        <v>3</v>
      </c>
      <c r="H21" s="19">
        <v>0</v>
      </c>
      <c r="I21" s="20">
        <v>0</v>
      </c>
      <c r="J21" s="20">
        <v>1</v>
      </c>
      <c r="K21" s="20">
        <v>0</v>
      </c>
      <c r="L21" s="20">
        <v>19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1">
        <v>34591</v>
      </c>
      <c r="V21" s="4"/>
      <c r="W21" s="4"/>
      <c r="X21" s="4"/>
    </row>
    <row r="22" spans="1:24" ht="27" customHeight="1">
      <c r="A22" s="15" t="s">
        <v>37</v>
      </c>
      <c r="B22" s="16">
        <v>37</v>
      </c>
      <c r="C22" s="9">
        <v>129.66532328719117</v>
      </c>
      <c r="D22" s="17">
        <v>36</v>
      </c>
      <c r="E22" s="17">
        <v>14</v>
      </c>
      <c r="F22" s="17">
        <v>22</v>
      </c>
      <c r="G22" s="18">
        <v>1</v>
      </c>
      <c r="H22" s="19">
        <v>0</v>
      </c>
      <c r="I22" s="20">
        <v>0</v>
      </c>
      <c r="J22" s="20">
        <v>0</v>
      </c>
      <c r="K22" s="20">
        <v>2</v>
      </c>
      <c r="L22" s="20">
        <v>35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1">
        <v>28535</v>
      </c>
      <c r="V22" s="4"/>
      <c r="W22" s="4"/>
      <c r="X22" s="4"/>
    </row>
    <row r="23" spans="1:24" ht="27" customHeight="1">
      <c r="A23" s="15" t="s">
        <v>38</v>
      </c>
      <c r="B23" s="16">
        <v>29</v>
      </c>
      <c r="C23" s="9">
        <v>105.64278168372738</v>
      </c>
      <c r="D23" s="17">
        <v>28</v>
      </c>
      <c r="E23" s="17">
        <v>7</v>
      </c>
      <c r="F23" s="17">
        <v>21</v>
      </c>
      <c r="G23" s="18">
        <v>1</v>
      </c>
      <c r="H23" s="19">
        <v>0</v>
      </c>
      <c r="I23" s="20">
        <v>0</v>
      </c>
      <c r="J23" s="20">
        <v>2</v>
      </c>
      <c r="K23" s="20">
        <v>2</v>
      </c>
      <c r="L23" s="20">
        <v>25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1">
        <v>27451</v>
      </c>
      <c r="V23" s="4"/>
      <c r="W23" s="4"/>
      <c r="X23" s="4"/>
    </row>
    <row r="24" spans="1:24" ht="13.5" customHeight="1">
      <c r="A24" s="15" t="s">
        <v>39</v>
      </c>
      <c r="B24" s="16">
        <v>13</v>
      </c>
      <c r="C24" s="9">
        <v>179.63244438303164</v>
      </c>
      <c r="D24" s="17">
        <v>11</v>
      </c>
      <c r="E24" s="17">
        <v>4</v>
      </c>
      <c r="F24" s="17">
        <v>7</v>
      </c>
      <c r="G24" s="18">
        <v>2</v>
      </c>
      <c r="H24" s="19">
        <v>0</v>
      </c>
      <c r="I24" s="20">
        <v>0</v>
      </c>
      <c r="J24" s="20">
        <v>2</v>
      </c>
      <c r="K24" s="20">
        <v>1</v>
      </c>
      <c r="L24" s="20">
        <v>9</v>
      </c>
      <c r="M24" s="20">
        <v>0</v>
      </c>
      <c r="N24" s="20">
        <v>1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1">
        <v>7237</v>
      </c>
      <c r="V24" s="4"/>
      <c r="W24" s="4"/>
      <c r="X24" s="4"/>
    </row>
    <row r="25" spans="1:24" ht="27" customHeight="1">
      <c r="A25" s="15" t="s">
        <v>40</v>
      </c>
      <c r="B25" s="16">
        <v>23</v>
      </c>
      <c r="C25" s="9">
        <v>119.9040767386091</v>
      </c>
      <c r="D25" s="17">
        <v>23</v>
      </c>
      <c r="E25" s="17">
        <v>3</v>
      </c>
      <c r="F25" s="17">
        <v>20</v>
      </c>
      <c r="G25" s="18">
        <v>0</v>
      </c>
      <c r="H25" s="19">
        <v>0</v>
      </c>
      <c r="I25" s="20">
        <v>0</v>
      </c>
      <c r="J25" s="20">
        <v>0</v>
      </c>
      <c r="K25" s="20">
        <v>0</v>
      </c>
      <c r="L25" s="20">
        <v>22</v>
      </c>
      <c r="M25" s="20">
        <v>0</v>
      </c>
      <c r="N25" s="20">
        <v>1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1">
        <v>19182</v>
      </c>
      <c r="V25" s="4"/>
      <c r="W25" s="4"/>
      <c r="X25" s="4"/>
    </row>
    <row r="26" spans="1:24" ht="13.5" customHeight="1">
      <c r="A26" s="15" t="s">
        <v>41</v>
      </c>
      <c r="B26" s="16">
        <v>5</v>
      </c>
      <c r="C26" s="9">
        <v>50.29169181251257</v>
      </c>
      <c r="D26" s="17">
        <v>5</v>
      </c>
      <c r="E26" s="17">
        <v>0</v>
      </c>
      <c r="F26" s="17">
        <v>5</v>
      </c>
      <c r="G26" s="18">
        <v>0</v>
      </c>
      <c r="H26" s="19">
        <v>0</v>
      </c>
      <c r="I26" s="20">
        <v>0</v>
      </c>
      <c r="J26" s="20">
        <v>0</v>
      </c>
      <c r="K26" s="20">
        <v>0</v>
      </c>
      <c r="L26" s="20">
        <v>5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1">
        <v>9942</v>
      </c>
      <c r="V26" s="4"/>
      <c r="W26" s="4"/>
      <c r="X26" s="4"/>
    </row>
    <row r="27" spans="1:24" ht="13.5" customHeight="1">
      <c r="A27" s="15" t="s">
        <v>42</v>
      </c>
      <c r="B27" s="16">
        <v>11</v>
      </c>
      <c r="C27" s="9">
        <v>74.52069642978118</v>
      </c>
      <c r="D27" s="17">
        <v>11</v>
      </c>
      <c r="E27" s="17">
        <v>5</v>
      </c>
      <c r="F27" s="17">
        <v>6</v>
      </c>
      <c r="G27" s="18">
        <v>0</v>
      </c>
      <c r="H27" s="19">
        <v>0</v>
      </c>
      <c r="I27" s="20">
        <v>0</v>
      </c>
      <c r="J27" s="20">
        <v>0</v>
      </c>
      <c r="K27" s="20">
        <v>0</v>
      </c>
      <c r="L27" s="20">
        <v>11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1">
        <v>14761</v>
      </c>
      <c r="V27" s="4"/>
      <c r="W27" s="4"/>
      <c r="X27" s="4"/>
    </row>
    <row r="28" spans="1:24" ht="27" customHeight="1">
      <c r="A28" s="15" t="s">
        <v>43</v>
      </c>
      <c r="B28" s="16">
        <v>20</v>
      </c>
      <c r="C28" s="9">
        <v>94.41533305008733</v>
      </c>
      <c r="D28" s="17">
        <v>20</v>
      </c>
      <c r="E28" s="17">
        <v>9</v>
      </c>
      <c r="F28" s="17">
        <v>11</v>
      </c>
      <c r="G28" s="18">
        <v>0</v>
      </c>
      <c r="H28" s="19">
        <v>0</v>
      </c>
      <c r="I28" s="20">
        <v>0</v>
      </c>
      <c r="J28" s="20">
        <v>2</v>
      </c>
      <c r="K28" s="20">
        <v>5</v>
      </c>
      <c r="L28" s="20">
        <v>13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1">
        <v>21183</v>
      </c>
      <c r="V28" s="4"/>
      <c r="W28" s="4"/>
      <c r="X28" s="4"/>
    </row>
    <row r="29" spans="1:24" ht="13.5" customHeight="1">
      <c r="A29" s="15" t="s">
        <v>44</v>
      </c>
      <c r="B29" s="16">
        <v>26</v>
      </c>
      <c r="C29" s="9">
        <v>112.16566005176877</v>
      </c>
      <c r="D29" s="17">
        <v>26</v>
      </c>
      <c r="E29" s="17">
        <v>8</v>
      </c>
      <c r="F29" s="17">
        <v>18</v>
      </c>
      <c r="G29" s="18">
        <v>0</v>
      </c>
      <c r="H29" s="19">
        <v>0</v>
      </c>
      <c r="I29" s="20">
        <v>0</v>
      </c>
      <c r="J29" s="20">
        <v>0</v>
      </c>
      <c r="K29" s="20">
        <v>0</v>
      </c>
      <c r="L29" s="20">
        <v>25</v>
      </c>
      <c r="M29" s="20">
        <v>1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1">
        <v>23180</v>
      </c>
      <c r="V29" s="4"/>
      <c r="W29" s="4"/>
      <c r="X29" s="4"/>
    </row>
    <row r="30" spans="1:24" ht="13.5" customHeight="1">
      <c r="A30" s="15" t="s">
        <v>45</v>
      </c>
      <c r="B30" s="16">
        <v>37</v>
      </c>
      <c r="C30" s="9">
        <v>153.27257663628833</v>
      </c>
      <c r="D30" s="17">
        <v>37</v>
      </c>
      <c r="E30" s="17">
        <v>17</v>
      </c>
      <c r="F30" s="17">
        <v>20</v>
      </c>
      <c r="G30" s="18">
        <v>0</v>
      </c>
      <c r="H30" s="19">
        <v>0</v>
      </c>
      <c r="I30" s="20">
        <v>0</v>
      </c>
      <c r="J30" s="20">
        <v>0</v>
      </c>
      <c r="K30" s="20">
        <v>0</v>
      </c>
      <c r="L30" s="20">
        <v>37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1">
        <v>24140</v>
      </c>
      <c r="V30" s="4"/>
      <c r="W30" s="4"/>
      <c r="X30" s="4"/>
    </row>
    <row r="31" spans="1:24" ht="27" customHeight="1">
      <c r="A31" s="15" t="s">
        <v>46</v>
      </c>
      <c r="B31" s="16">
        <v>164</v>
      </c>
      <c r="C31" s="9">
        <v>109.1078437895017</v>
      </c>
      <c r="D31" s="17">
        <v>162</v>
      </c>
      <c r="E31" s="17">
        <v>112</v>
      </c>
      <c r="F31" s="17">
        <v>50</v>
      </c>
      <c r="G31" s="18">
        <v>2</v>
      </c>
      <c r="H31" s="19">
        <v>0</v>
      </c>
      <c r="I31" s="20">
        <v>0</v>
      </c>
      <c r="J31" s="20">
        <v>7</v>
      </c>
      <c r="K31" s="20">
        <v>0</v>
      </c>
      <c r="L31" s="20">
        <v>149</v>
      </c>
      <c r="M31" s="20">
        <v>1</v>
      </c>
      <c r="N31" s="20">
        <v>4</v>
      </c>
      <c r="O31" s="20">
        <v>0</v>
      </c>
      <c r="P31" s="20">
        <v>2</v>
      </c>
      <c r="Q31" s="20">
        <v>0</v>
      </c>
      <c r="R31" s="20">
        <v>1</v>
      </c>
      <c r="S31" s="20">
        <v>0</v>
      </c>
      <c r="T31" s="21">
        <v>150310</v>
      </c>
      <c r="V31" s="4"/>
      <c r="W31" s="4"/>
      <c r="X31" s="4"/>
    </row>
    <row r="32" spans="1:24" ht="13.5" customHeight="1">
      <c r="A32" s="15" t="s">
        <v>47</v>
      </c>
      <c r="B32" s="16">
        <v>104</v>
      </c>
      <c r="C32" s="9">
        <v>117.54732975416783</v>
      </c>
      <c r="D32" s="17">
        <v>102</v>
      </c>
      <c r="E32" s="17">
        <v>72</v>
      </c>
      <c r="F32" s="17">
        <v>30</v>
      </c>
      <c r="G32" s="18">
        <v>2</v>
      </c>
      <c r="H32" s="19">
        <v>0</v>
      </c>
      <c r="I32" s="20">
        <v>0</v>
      </c>
      <c r="J32" s="20">
        <v>5</v>
      </c>
      <c r="K32" s="20">
        <v>0</v>
      </c>
      <c r="L32" s="20">
        <v>92</v>
      </c>
      <c r="M32" s="20">
        <v>1</v>
      </c>
      <c r="N32" s="20">
        <v>3</v>
      </c>
      <c r="O32" s="20">
        <v>0</v>
      </c>
      <c r="P32" s="20">
        <v>2</v>
      </c>
      <c r="Q32" s="20">
        <v>0</v>
      </c>
      <c r="R32" s="20">
        <v>1</v>
      </c>
      <c r="S32" s="20">
        <v>0</v>
      </c>
      <c r="T32" s="21">
        <v>88475</v>
      </c>
      <c r="V32" s="4"/>
      <c r="W32" s="4"/>
      <c r="X32" s="4"/>
    </row>
    <row r="33" spans="1:24" ht="13.5" customHeight="1">
      <c r="A33" s="15" t="s">
        <v>48</v>
      </c>
      <c r="B33" s="16">
        <v>31</v>
      </c>
      <c r="C33" s="9">
        <v>151.79708157868967</v>
      </c>
      <c r="D33" s="17">
        <v>31</v>
      </c>
      <c r="E33" s="17">
        <v>11</v>
      </c>
      <c r="F33" s="17">
        <v>20</v>
      </c>
      <c r="G33" s="18">
        <v>0</v>
      </c>
      <c r="H33" s="19">
        <v>0</v>
      </c>
      <c r="I33" s="20">
        <v>0</v>
      </c>
      <c r="J33" s="20">
        <v>2</v>
      </c>
      <c r="K33" s="20">
        <v>0</v>
      </c>
      <c r="L33" s="20">
        <v>28</v>
      </c>
      <c r="M33" s="20">
        <v>0</v>
      </c>
      <c r="N33" s="20">
        <v>1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1">
        <v>20422</v>
      </c>
      <c r="V33" s="4"/>
      <c r="W33" s="4"/>
      <c r="X33" s="4"/>
    </row>
    <row r="34" spans="1:24" ht="13.5" customHeight="1">
      <c r="A34" s="15" t="s">
        <v>49</v>
      </c>
      <c r="B34" s="16">
        <v>29</v>
      </c>
      <c r="C34" s="9">
        <v>70.02632023760654</v>
      </c>
      <c r="D34" s="17">
        <v>29</v>
      </c>
      <c r="E34" s="17">
        <v>29</v>
      </c>
      <c r="F34" s="17">
        <v>0</v>
      </c>
      <c r="G34" s="18">
        <v>0</v>
      </c>
      <c r="H34" s="19">
        <v>0</v>
      </c>
      <c r="I34" s="20">
        <v>0</v>
      </c>
      <c r="J34" s="20">
        <v>0</v>
      </c>
      <c r="K34" s="20">
        <v>0</v>
      </c>
      <c r="L34" s="20">
        <v>29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1">
        <v>41413</v>
      </c>
      <c r="V34" s="4"/>
      <c r="W34" s="4"/>
      <c r="X34" s="4"/>
    </row>
    <row r="35" spans="1:24" ht="27" customHeight="1">
      <c r="A35" s="15" t="s">
        <v>50</v>
      </c>
      <c r="B35" s="16">
        <v>246</v>
      </c>
      <c r="C35" s="9">
        <v>110.85775057907402</v>
      </c>
      <c r="D35" s="17">
        <v>240</v>
      </c>
      <c r="E35" s="17">
        <v>98</v>
      </c>
      <c r="F35" s="17">
        <v>142</v>
      </c>
      <c r="G35" s="18">
        <v>6</v>
      </c>
      <c r="H35" s="19">
        <v>0</v>
      </c>
      <c r="I35" s="20">
        <v>0</v>
      </c>
      <c r="J35" s="20">
        <v>9</v>
      </c>
      <c r="K35" s="20">
        <v>7</v>
      </c>
      <c r="L35" s="20">
        <v>230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1">
        <v>221906</v>
      </c>
      <c r="V35" s="4"/>
      <c r="W35" s="4"/>
      <c r="X35" s="4"/>
    </row>
    <row r="36" spans="1:24" ht="13.5" customHeight="1">
      <c r="A36" s="15" t="s">
        <v>51</v>
      </c>
      <c r="B36" s="16">
        <v>111</v>
      </c>
      <c r="C36" s="9">
        <v>198.51560404184923</v>
      </c>
      <c r="D36" s="17">
        <v>107</v>
      </c>
      <c r="E36" s="17">
        <v>41</v>
      </c>
      <c r="F36" s="17">
        <v>66</v>
      </c>
      <c r="G36" s="18">
        <v>4</v>
      </c>
      <c r="H36" s="19">
        <v>0</v>
      </c>
      <c r="I36" s="20">
        <v>0</v>
      </c>
      <c r="J36" s="20">
        <v>4</v>
      </c>
      <c r="K36" s="20">
        <v>0</v>
      </c>
      <c r="L36" s="20">
        <v>107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1">
        <v>55915</v>
      </c>
      <c r="V36" s="4"/>
      <c r="W36" s="4"/>
      <c r="X36" s="4"/>
    </row>
    <row r="37" spans="1:24" ht="13.5" customHeight="1">
      <c r="A37" s="15" t="s">
        <v>52</v>
      </c>
      <c r="B37" s="16">
        <v>87</v>
      </c>
      <c r="C37" s="9">
        <v>87.7378755332345</v>
      </c>
      <c r="D37" s="17">
        <v>85</v>
      </c>
      <c r="E37" s="17">
        <v>39</v>
      </c>
      <c r="F37" s="17">
        <v>46</v>
      </c>
      <c r="G37" s="18">
        <v>2</v>
      </c>
      <c r="H37" s="19">
        <v>0</v>
      </c>
      <c r="I37" s="20">
        <v>0</v>
      </c>
      <c r="J37" s="20">
        <v>1</v>
      </c>
      <c r="K37" s="20">
        <v>0</v>
      </c>
      <c r="L37" s="20">
        <v>86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1">
        <v>99159</v>
      </c>
      <c r="V37" s="4"/>
      <c r="W37" s="4"/>
      <c r="X37" s="4"/>
    </row>
    <row r="38" spans="1:24" ht="27" customHeight="1">
      <c r="A38" s="15" t="s">
        <v>53</v>
      </c>
      <c r="B38" s="16">
        <v>2</v>
      </c>
      <c r="C38" s="9">
        <v>24.195499637067506</v>
      </c>
      <c r="D38" s="17">
        <v>2</v>
      </c>
      <c r="E38" s="17">
        <v>1</v>
      </c>
      <c r="F38" s="17">
        <v>1</v>
      </c>
      <c r="G38" s="18">
        <v>0</v>
      </c>
      <c r="H38" s="19">
        <v>0</v>
      </c>
      <c r="I38" s="20">
        <v>0</v>
      </c>
      <c r="J38" s="20">
        <v>0</v>
      </c>
      <c r="K38" s="20">
        <v>0</v>
      </c>
      <c r="L38" s="20">
        <v>2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1">
        <v>8266</v>
      </c>
      <c r="V38" s="4"/>
      <c r="W38" s="4"/>
      <c r="X38" s="4"/>
    </row>
    <row r="39" spans="1:24" ht="13.5" customHeight="1">
      <c r="A39" s="15" t="s">
        <v>54</v>
      </c>
      <c r="B39" s="16">
        <v>4</v>
      </c>
      <c r="C39" s="9">
        <v>72.09805335255948</v>
      </c>
      <c r="D39" s="17">
        <v>4</v>
      </c>
      <c r="E39" s="17">
        <v>1</v>
      </c>
      <c r="F39" s="17">
        <v>3</v>
      </c>
      <c r="G39" s="18">
        <v>0</v>
      </c>
      <c r="H39" s="19">
        <v>0</v>
      </c>
      <c r="I39" s="20">
        <v>0</v>
      </c>
      <c r="J39" s="20">
        <v>0</v>
      </c>
      <c r="K39" s="20">
        <v>0</v>
      </c>
      <c r="L39" s="20">
        <v>4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1">
        <v>5548</v>
      </c>
      <c r="V39" s="4"/>
      <c r="W39" s="4"/>
      <c r="X39" s="4"/>
    </row>
    <row r="40" spans="1:24" ht="13.5" customHeight="1">
      <c r="A40" s="15" t="s">
        <v>55</v>
      </c>
      <c r="B40" s="16">
        <v>3</v>
      </c>
      <c r="C40" s="9">
        <v>29.750099166997224</v>
      </c>
      <c r="D40" s="17">
        <v>3</v>
      </c>
      <c r="E40" s="17">
        <v>1</v>
      </c>
      <c r="F40" s="17">
        <v>2</v>
      </c>
      <c r="G40" s="18">
        <v>0</v>
      </c>
      <c r="H40" s="19">
        <v>0</v>
      </c>
      <c r="I40" s="20">
        <v>0</v>
      </c>
      <c r="J40" s="20">
        <v>0</v>
      </c>
      <c r="K40" s="20">
        <v>0</v>
      </c>
      <c r="L40" s="20">
        <v>3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1">
        <v>10084</v>
      </c>
      <c r="V40" s="4"/>
      <c r="W40" s="4"/>
      <c r="X40" s="4"/>
    </row>
    <row r="41" spans="1:24" ht="13.5" customHeight="1">
      <c r="A41" s="15" t="s">
        <v>56</v>
      </c>
      <c r="B41" s="16">
        <v>2</v>
      </c>
      <c r="C41" s="9">
        <v>52.78437582475588</v>
      </c>
      <c r="D41" s="17">
        <v>2</v>
      </c>
      <c r="E41" s="17">
        <v>0</v>
      </c>
      <c r="F41" s="17">
        <v>2</v>
      </c>
      <c r="G41" s="18">
        <v>0</v>
      </c>
      <c r="H41" s="19">
        <v>0</v>
      </c>
      <c r="I41" s="20">
        <v>0</v>
      </c>
      <c r="J41" s="20">
        <v>0</v>
      </c>
      <c r="K41" s="20">
        <v>0</v>
      </c>
      <c r="L41" s="20">
        <v>2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1">
        <v>3789</v>
      </c>
      <c r="V41" s="4"/>
      <c r="W41" s="4"/>
      <c r="X41" s="4"/>
    </row>
    <row r="42" spans="1:24" ht="13.5" customHeight="1">
      <c r="A42" s="15" t="s">
        <v>57</v>
      </c>
      <c r="B42" s="16">
        <v>6</v>
      </c>
      <c r="C42" s="9">
        <v>55.39654694857354</v>
      </c>
      <c r="D42" s="17">
        <v>6</v>
      </c>
      <c r="E42" s="17">
        <v>1</v>
      </c>
      <c r="F42" s="17">
        <v>5</v>
      </c>
      <c r="G42" s="18">
        <v>0</v>
      </c>
      <c r="H42" s="19">
        <v>0</v>
      </c>
      <c r="I42" s="20">
        <v>0</v>
      </c>
      <c r="J42" s="20">
        <v>0</v>
      </c>
      <c r="K42" s="20">
        <v>0</v>
      </c>
      <c r="L42" s="20">
        <v>6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1">
        <v>10831</v>
      </c>
      <c r="V42" s="4"/>
      <c r="W42" s="4"/>
      <c r="X42" s="4"/>
    </row>
    <row r="43" spans="1:24" ht="13.5" customHeight="1">
      <c r="A43" s="15" t="s">
        <v>58</v>
      </c>
      <c r="B43" s="16">
        <v>7</v>
      </c>
      <c r="C43" s="9">
        <v>85.84743684081432</v>
      </c>
      <c r="D43" s="17">
        <v>7</v>
      </c>
      <c r="E43" s="17">
        <v>4</v>
      </c>
      <c r="F43" s="17">
        <v>3</v>
      </c>
      <c r="G43" s="18">
        <v>0</v>
      </c>
      <c r="H43" s="19">
        <v>0</v>
      </c>
      <c r="I43" s="20">
        <v>0</v>
      </c>
      <c r="J43" s="20">
        <v>0</v>
      </c>
      <c r="K43" s="20">
        <v>7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1">
        <v>8154</v>
      </c>
      <c r="V43" s="4"/>
      <c r="W43" s="4"/>
      <c r="X43" s="4"/>
    </row>
    <row r="44" spans="1:24" ht="13.5" customHeight="1">
      <c r="A44" s="15" t="s">
        <v>59</v>
      </c>
      <c r="B44" s="16">
        <v>0</v>
      </c>
      <c r="C44" s="9">
        <v>0</v>
      </c>
      <c r="D44" s="17">
        <v>0</v>
      </c>
      <c r="E44" s="17">
        <v>0</v>
      </c>
      <c r="F44" s="17">
        <v>0</v>
      </c>
      <c r="G44" s="18">
        <v>0</v>
      </c>
      <c r="H44" s="19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1">
        <v>2196</v>
      </c>
      <c r="V44" s="4"/>
      <c r="W44" s="4"/>
      <c r="X44" s="4"/>
    </row>
    <row r="45" spans="1:24" ht="27" customHeight="1">
      <c r="A45" s="15" t="s">
        <v>60</v>
      </c>
      <c r="B45" s="16">
        <v>24</v>
      </c>
      <c r="C45" s="9">
        <v>133.6005344021376</v>
      </c>
      <c r="D45" s="17">
        <v>24</v>
      </c>
      <c r="E45" s="17">
        <v>10</v>
      </c>
      <c r="F45" s="17">
        <v>14</v>
      </c>
      <c r="G45" s="18">
        <v>0</v>
      </c>
      <c r="H45" s="19">
        <v>0</v>
      </c>
      <c r="I45" s="20">
        <v>0</v>
      </c>
      <c r="J45" s="20">
        <v>4</v>
      </c>
      <c r="K45" s="20">
        <v>0</v>
      </c>
      <c r="L45" s="20">
        <v>20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1">
        <v>17964</v>
      </c>
      <c r="V45" s="4"/>
      <c r="W45" s="4"/>
      <c r="X45" s="4"/>
    </row>
    <row r="46" spans="1:24" ht="27" customHeight="1">
      <c r="A46" s="15" t="s">
        <v>61</v>
      </c>
      <c r="B46" s="16">
        <v>175</v>
      </c>
      <c r="C46" s="9">
        <v>85.06956259661472</v>
      </c>
      <c r="D46" s="17">
        <v>170</v>
      </c>
      <c r="E46" s="17">
        <v>96</v>
      </c>
      <c r="F46" s="17">
        <v>74</v>
      </c>
      <c r="G46" s="18">
        <v>5</v>
      </c>
      <c r="H46" s="19">
        <v>0</v>
      </c>
      <c r="I46" s="20">
        <v>0</v>
      </c>
      <c r="J46" s="20">
        <v>13</v>
      </c>
      <c r="K46" s="20">
        <v>7</v>
      </c>
      <c r="L46" s="20">
        <v>149</v>
      </c>
      <c r="M46" s="20">
        <v>1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5</v>
      </c>
      <c r="T46" s="21">
        <v>205714</v>
      </c>
      <c r="V46" s="4"/>
      <c r="W46" s="4"/>
      <c r="X46" s="4"/>
    </row>
    <row r="47" spans="1:24" ht="13.5" customHeight="1">
      <c r="A47" s="15" t="s">
        <v>62</v>
      </c>
      <c r="B47" s="16">
        <v>91</v>
      </c>
      <c r="C47" s="9">
        <v>82.88022441414611</v>
      </c>
      <c r="D47" s="17">
        <v>86</v>
      </c>
      <c r="E47" s="17">
        <v>56</v>
      </c>
      <c r="F47" s="17">
        <v>30</v>
      </c>
      <c r="G47" s="18">
        <v>5</v>
      </c>
      <c r="H47" s="19">
        <v>0</v>
      </c>
      <c r="I47" s="20">
        <v>0</v>
      </c>
      <c r="J47" s="20">
        <v>5</v>
      </c>
      <c r="K47" s="20">
        <v>3</v>
      </c>
      <c r="L47" s="20">
        <v>80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3</v>
      </c>
      <c r="T47" s="21">
        <v>109797</v>
      </c>
      <c r="V47" s="4"/>
      <c r="W47" s="4"/>
      <c r="X47" s="4"/>
    </row>
    <row r="48" spans="1:24" ht="13.5" customHeight="1">
      <c r="A48" s="15" t="s">
        <v>63</v>
      </c>
      <c r="B48" s="16">
        <v>36</v>
      </c>
      <c r="C48" s="9">
        <v>93.46037020691088</v>
      </c>
      <c r="D48" s="17">
        <v>36</v>
      </c>
      <c r="E48" s="17">
        <v>19</v>
      </c>
      <c r="F48" s="17">
        <v>17</v>
      </c>
      <c r="G48" s="18">
        <v>0</v>
      </c>
      <c r="H48" s="19">
        <v>0</v>
      </c>
      <c r="I48" s="20">
        <v>0</v>
      </c>
      <c r="J48" s="20">
        <v>2</v>
      </c>
      <c r="K48" s="20">
        <v>0</v>
      </c>
      <c r="L48" s="20">
        <v>31</v>
      </c>
      <c r="M48" s="20">
        <v>1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2</v>
      </c>
      <c r="T48" s="21">
        <v>38519</v>
      </c>
      <c r="V48" s="4"/>
      <c r="W48" s="4"/>
      <c r="X48" s="4"/>
    </row>
    <row r="49" spans="1:24" ht="13.5" customHeight="1">
      <c r="A49" s="15" t="s">
        <v>64</v>
      </c>
      <c r="B49" s="16">
        <v>48</v>
      </c>
      <c r="C49" s="9">
        <v>83.6266071988571</v>
      </c>
      <c r="D49" s="17">
        <v>48</v>
      </c>
      <c r="E49" s="17">
        <v>21</v>
      </c>
      <c r="F49" s="17">
        <v>27</v>
      </c>
      <c r="G49" s="18">
        <v>0</v>
      </c>
      <c r="H49" s="19">
        <v>0</v>
      </c>
      <c r="I49" s="20">
        <v>0</v>
      </c>
      <c r="J49" s="20">
        <v>6</v>
      </c>
      <c r="K49" s="20">
        <v>4</v>
      </c>
      <c r="L49" s="20">
        <v>38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1">
        <v>57398</v>
      </c>
      <c r="V49" s="4"/>
      <c r="W49" s="4"/>
      <c r="X49" s="4"/>
    </row>
    <row r="50" spans="1:24" ht="27" customHeight="1">
      <c r="A50" s="15" t="s">
        <v>65</v>
      </c>
      <c r="B50" s="16">
        <v>170</v>
      </c>
      <c r="C50" s="9">
        <v>132.03575839009576</v>
      </c>
      <c r="D50" s="17">
        <v>160</v>
      </c>
      <c r="E50" s="17">
        <v>132</v>
      </c>
      <c r="F50" s="17">
        <v>28</v>
      </c>
      <c r="G50" s="18">
        <v>10</v>
      </c>
      <c r="H50" s="19">
        <v>0</v>
      </c>
      <c r="I50" s="20">
        <v>0</v>
      </c>
      <c r="J50" s="20">
        <v>12</v>
      </c>
      <c r="K50" s="20">
        <v>7</v>
      </c>
      <c r="L50" s="20">
        <v>150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1</v>
      </c>
      <c r="S50" s="20">
        <v>0</v>
      </c>
      <c r="T50" s="21">
        <v>128753</v>
      </c>
      <c r="V50" s="4"/>
      <c r="W50" s="4"/>
      <c r="X50" s="4"/>
    </row>
    <row r="51" spans="1:24" ht="13.5" customHeight="1">
      <c r="A51" s="15" t="s">
        <v>66</v>
      </c>
      <c r="B51" s="16">
        <v>105</v>
      </c>
      <c r="C51" s="9">
        <v>134.06708461548283</v>
      </c>
      <c r="D51" s="17">
        <v>95</v>
      </c>
      <c r="E51" s="17">
        <v>82</v>
      </c>
      <c r="F51" s="17">
        <v>13</v>
      </c>
      <c r="G51" s="18">
        <v>10</v>
      </c>
      <c r="H51" s="19">
        <v>0</v>
      </c>
      <c r="I51" s="20">
        <v>0</v>
      </c>
      <c r="J51" s="20">
        <v>3</v>
      </c>
      <c r="K51" s="20">
        <v>6</v>
      </c>
      <c r="L51" s="20">
        <v>95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1</v>
      </c>
      <c r="S51" s="20">
        <v>0</v>
      </c>
      <c r="T51" s="21">
        <v>78319</v>
      </c>
      <c r="V51" s="4"/>
      <c r="W51" s="4"/>
      <c r="X51" s="4"/>
    </row>
    <row r="52" spans="1:24" ht="13.5" customHeight="1">
      <c r="A52" s="15" t="s">
        <v>67</v>
      </c>
      <c r="B52" s="16">
        <v>65</v>
      </c>
      <c r="C52" s="9">
        <v>128.88131022722766</v>
      </c>
      <c r="D52" s="17">
        <v>65</v>
      </c>
      <c r="E52" s="17">
        <v>50</v>
      </c>
      <c r="F52" s="17">
        <v>15</v>
      </c>
      <c r="G52" s="18">
        <v>0</v>
      </c>
      <c r="H52" s="19">
        <v>0</v>
      </c>
      <c r="I52" s="20">
        <v>0</v>
      </c>
      <c r="J52" s="20">
        <v>9</v>
      </c>
      <c r="K52" s="20">
        <v>1</v>
      </c>
      <c r="L52" s="20">
        <v>55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1">
        <v>50434</v>
      </c>
      <c r="V52" s="4"/>
      <c r="W52" s="4"/>
      <c r="X52" s="4"/>
    </row>
    <row r="53" spans="1:24" ht="27" customHeight="1">
      <c r="A53" s="15" t="s">
        <v>68</v>
      </c>
      <c r="B53" s="16">
        <v>183</v>
      </c>
      <c r="C53" s="9">
        <v>124.26071663803465</v>
      </c>
      <c r="D53" s="17">
        <v>183</v>
      </c>
      <c r="E53" s="17">
        <v>165</v>
      </c>
      <c r="F53" s="17">
        <v>18</v>
      </c>
      <c r="G53" s="18">
        <v>0</v>
      </c>
      <c r="H53" s="19">
        <v>0</v>
      </c>
      <c r="I53" s="20">
        <v>0</v>
      </c>
      <c r="J53" s="20">
        <v>1</v>
      </c>
      <c r="K53" s="20">
        <v>6</v>
      </c>
      <c r="L53" s="20">
        <v>166</v>
      </c>
      <c r="M53" s="20">
        <v>3</v>
      </c>
      <c r="N53" s="20">
        <v>0</v>
      </c>
      <c r="O53" s="20">
        <v>3</v>
      </c>
      <c r="P53" s="20">
        <v>1</v>
      </c>
      <c r="Q53" s="20">
        <v>0</v>
      </c>
      <c r="R53" s="20">
        <v>2</v>
      </c>
      <c r="S53" s="20">
        <v>1</v>
      </c>
      <c r="T53" s="21">
        <v>147271</v>
      </c>
      <c r="V53" s="4"/>
      <c r="W53" s="4"/>
      <c r="X53" s="4"/>
    </row>
    <row r="54" spans="1:24" ht="13.5" customHeight="1">
      <c r="A54" s="15" t="s">
        <v>69</v>
      </c>
      <c r="B54" s="16">
        <v>113</v>
      </c>
      <c r="C54" s="9">
        <v>127.8555345605956</v>
      </c>
      <c r="D54" s="17">
        <v>113</v>
      </c>
      <c r="E54" s="17">
        <v>104</v>
      </c>
      <c r="F54" s="17">
        <v>9</v>
      </c>
      <c r="G54" s="18">
        <v>0</v>
      </c>
      <c r="H54" s="19">
        <v>0</v>
      </c>
      <c r="I54" s="20">
        <v>0</v>
      </c>
      <c r="J54" s="20">
        <v>0</v>
      </c>
      <c r="K54" s="20">
        <v>1</v>
      </c>
      <c r="L54" s="20">
        <v>109</v>
      </c>
      <c r="M54" s="20">
        <v>1</v>
      </c>
      <c r="N54" s="20">
        <v>0</v>
      </c>
      <c r="O54" s="20">
        <v>0</v>
      </c>
      <c r="P54" s="20">
        <v>1</v>
      </c>
      <c r="Q54" s="20">
        <v>0</v>
      </c>
      <c r="R54" s="20">
        <v>0</v>
      </c>
      <c r="S54" s="20">
        <v>1</v>
      </c>
      <c r="T54" s="21">
        <v>88381</v>
      </c>
      <c r="V54" s="4"/>
      <c r="W54" s="4"/>
      <c r="X54" s="4"/>
    </row>
    <row r="55" spans="1:24" ht="13.5" customHeight="1">
      <c r="A55" s="15" t="s">
        <v>70</v>
      </c>
      <c r="B55" s="16">
        <v>30</v>
      </c>
      <c r="C55" s="9">
        <v>123.58902529455384</v>
      </c>
      <c r="D55" s="17">
        <v>30</v>
      </c>
      <c r="E55" s="17">
        <v>23</v>
      </c>
      <c r="F55" s="17">
        <v>7</v>
      </c>
      <c r="G55" s="18">
        <v>0</v>
      </c>
      <c r="H55" s="19">
        <v>0</v>
      </c>
      <c r="I55" s="20">
        <v>0</v>
      </c>
      <c r="J55" s="20">
        <v>0</v>
      </c>
      <c r="K55" s="20">
        <v>0</v>
      </c>
      <c r="L55" s="20">
        <v>26</v>
      </c>
      <c r="M55" s="20">
        <v>2</v>
      </c>
      <c r="N55" s="20">
        <v>0</v>
      </c>
      <c r="O55" s="20">
        <v>0</v>
      </c>
      <c r="P55" s="20">
        <v>0</v>
      </c>
      <c r="Q55" s="20">
        <v>0</v>
      </c>
      <c r="R55" s="20">
        <v>2</v>
      </c>
      <c r="S55" s="20">
        <v>0</v>
      </c>
      <c r="T55" s="21">
        <v>24274</v>
      </c>
      <c r="V55" s="4"/>
      <c r="W55" s="4"/>
      <c r="X55" s="4"/>
    </row>
    <row r="56" spans="1:24" ht="13.5" customHeight="1">
      <c r="A56" s="15" t="s">
        <v>71</v>
      </c>
      <c r="B56" s="16">
        <v>40</v>
      </c>
      <c r="C56" s="9">
        <v>121.08736453351092</v>
      </c>
      <c r="D56" s="17">
        <v>40</v>
      </c>
      <c r="E56" s="17">
        <v>38</v>
      </c>
      <c r="F56" s="17">
        <v>2</v>
      </c>
      <c r="G56" s="18">
        <v>0</v>
      </c>
      <c r="H56" s="19">
        <v>0</v>
      </c>
      <c r="I56" s="20">
        <v>0</v>
      </c>
      <c r="J56" s="20">
        <v>1</v>
      </c>
      <c r="K56" s="20">
        <v>5</v>
      </c>
      <c r="L56" s="20">
        <v>31</v>
      </c>
      <c r="M56" s="20">
        <v>0</v>
      </c>
      <c r="N56" s="20">
        <v>0</v>
      </c>
      <c r="O56" s="20">
        <v>3</v>
      </c>
      <c r="P56" s="20">
        <v>0</v>
      </c>
      <c r="Q56" s="20">
        <v>0</v>
      </c>
      <c r="R56" s="20">
        <v>0</v>
      </c>
      <c r="S56" s="20">
        <v>0</v>
      </c>
      <c r="T56" s="21">
        <v>33034</v>
      </c>
      <c r="V56" s="4"/>
      <c r="W56" s="4"/>
      <c r="X56" s="4"/>
    </row>
    <row r="57" spans="1:24" ht="27" customHeight="1">
      <c r="A57" s="15" t="s">
        <v>72</v>
      </c>
      <c r="B57" s="16">
        <v>0</v>
      </c>
      <c r="C57" s="9">
        <v>0</v>
      </c>
      <c r="D57" s="17">
        <v>0</v>
      </c>
      <c r="E57" s="17">
        <v>0</v>
      </c>
      <c r="F57" s="17">
        <v>0</v>
      </c>
      <c r="G57" s="18">
        <v>0</v>
      </c>
      <c r="H57" s="19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1">
        <v>1582</v>
      </c>
      <c r="V57" s="4"/>
      <c r="W57" s="4"/>
      <c r="X57" s="4"/>
    </row>
    <row r="58" spans="1:43" ht="27" customHeight="1">
      <c r="A58" s="15" t="s">
        <v>73</v>
      </c>
      <c r="B58" s="16">
        <v>1131</v>
      </c>
      <c r="C58" s="9">
        <v>141.54963686448156</v>
      </c>
      <c r="D58" s="17">
        <v>1104</v>
      </c>
      <c r="E58" s="17">
        <v>642</v>
      </c>
      <c r="F58" s="17">
        <v>462</v>
      </c>
      <c r="G58" s="18">
        <v>27</v>
      </c>
      <c r="H58" s="19">
        <v>0</v>
      </c>
      <c r="I58" s="20">
        <v>1</v>
      </c>
      <c r="J58" s="20">
        <v>22</v>
      </c>
      <c r="K58" s="20">
        <v>68</v>
      </c>
      <c r="L58" s="20">
        <v>1001</v>
      </c>
      <c r="M58" s="20">
        <v>6</v>
      </c>
      <c r="N58" s="20">
        <v>3</v>
      </c>
      <c r="O58" s="20">
        <v>0</v>
      </c>
      <c r="P58" s="20">
        <v>0</v>
      </c>
      <c r="Q58" s="20">
        <v>12</v>
      </c>
      <c r="R58" s="20">
        <v>1</v>
      </c>
      <c r="S58" s="20">
        <v>17</v>
      </c>
      <c r="T58" s="14">
        <v>799013</v>
      </c>
      <c r="V58" s="4"/>
      <c r="W58" s="4"/>
      <c r="X58" s="4"/>
      <c r="AQ58" t="e">
        <f>_xlfn.SUMIFS(#REF!,#REF!,2,#REF!,1,#REF!,A58,#REF!,73)</f>
        <v>#REF!</v>
      </c>
    </row>
    <row r="59" spans="1:24" ht="27" customHeight="1">
      <c r="A59" s="15" t="s">
        <v>74</v>
      </c>
      <c r="B59" s="16">
        <v>526</v>
      </c>
      <c r="C59" s="9">
        <v>142.2321249912119</v>
      </c>
      <c r="D59" s="17">
        <v>514</v>
      </c>
      <c r="E59" s="17">
        <v>260</v>
      </c>
      <c r="F59" s="17">
        <v>254</v>
      </c>
      <c r="G59" s="18">
        <v>12</v>
      </c>
      <c r="H59" s="19">
        <v>0</v>
      </c>
      <c r="I59" s="20">
        <v>0</v>
      </c>
      <c r="J59" s="20">
        <v>11</v>
      </c>
      <c r="K59" s="20">
        <v>21</v>
      </c>
      <c r="L59" s="20">
        <v>476</v>
      </c>
      <c r="M59" s="20">
        <v>1</v>
      </c>
      <c r="N59" s="20">
        <v>8</v>
      </c>
      <c r="O59" s="20">
        <v>0</v>
      </c>
      <c r="P59" s="20">
        <v>0</v>
      </c>
      <c r="Q59" s="20">
        <v>7</v>
      </c>
      <c r="R59" s="20">
        <v>1</v>
      </c>
      <c r="S59" s="20">
        <v>1</v>
      </c>
      <c r="T59" s="14">
        <v>369818</v>
      </c>
      <c r="V59" s="4"/>
      <c r="W59" s="4"/>
      <c r="X59" s="4"/>
    </row>
    <row r="60" spans="1:24" ht="27" customHeight="1">
      <c r="A60" s="15" t="s">
        <v>75</v>
      </c>
      <c r="B60" s="16">
        <v>410</v>
      </c>
      <c r="C60" s="9">
        <v>110.15109506308164</v>
      </c>
      <c r="D60" s="17">
        <v>402</v>
      </c>
      <c r="E60" s="17">
        <v>210</v>
      </c>
      <c r="F60" s="17">
        <v>192</v>
      </c>
      <c r="G60" s="18">
        <v>8</v>
      </c>
      <c r="H60" s="19">
        <v>0</v>
      </c>
      <c r="I60" s="20">
        <v>0</v>
      </c>
      <c r="J60" s="20">
        <v>16</v>
      </c>
      <c r="K60" s="20">
        <v>7</v>
      </c>
      <c r="L60" s="20">
        <v>379</v>
      </c>
      <c r="M60" s="20">
        <v>1</v>
      </c>
      <c r="N60" s="20">
        <v>4</v>
      </c>
      <c r="O60" s="20">
        <v>0</v>
      </c>
      <c r="P60" s="20">
        <v>2</v>
      </c>
      <c r="Q60" s="20">
        <v>0</v>
      </c>
      <c r="R60" s="20">
        <v>1</v>
      </c>
      <c r="S60" s="20">
        <v>0</v>
      </c>
      <c r="T60" s="14">
        <v>372216</v>
      </c>
      <c r="V60" s="4"/>
      <c r="W60" s="4"/>
      <c r="X60" s="4"/>
    </row>
    <row r="61" spans="1:24" ht="27" customHeight="1">
      <c r="A61" s="15" t="s">
        <v>76</v>
      </c>
      <c r="B61" s="16">
        <v>345</v>
      </c>
      <c r="C61" s="9">
        <v>103.14918960614948</v>
      </c>
      <c r="D61" s="17">
        <v>330</v>
      </c>
      <c r="E61" s="17">
        <v>228</v>
      </c>
      <c r="F61" s="17">
        <v>102</v>
      </c>
      <c r="G61" s="18">
        <v>15</v>
      </c>
      <c r="H61" s="19">
        <v>0</v>
      </c>
      <c r="I61" s="20">
        <v>0</v>
      </c>
      <c r="J61" s="20">
        <v>25</v>
      </c>
      <c r="K61" s="20">
        <v>14</v>
      </c>
      <c r="L61" s="20">
        <v>299</v>
      </c>
      <c r="M61" s="20">
        <v>1</v>
      </c>
      <c r="N61" s="20">
        <v>0</v>
      </c>
      <c r="O61" s="20">
        <v>0</v>
      </c>
      <c r="P61" s="20">
        <v>0</v>
      </c>
      <c r="Q61" s="20">
        <v>0</v>
      </c>
      <c r="R61" s="20">
        <v>1</v>
      </c>
      <c r="S61" s="20">
        <v>5</v>
      </c>
      <c r="T61" s="14">
        <v>334467</v>
      </c>
      <c r="V61" s="4"/>
      <c r="W61" s="4"/>
      <c r="X61" s="4"/>
    </row>
    <row r="62" spans="1:24" ht="27" customHeight="1">
      <c r="A62" s="15" t="s">
        <v>77</v>
      </c>
      <c r="B62" s="16">
        <v>183</v>
      </c>
      <c r="C62" s="9">
        <v>124.26071663803465</v>
      </c>
      <c r="D62" s="17">
        <v>183</v>
      </c>
      <c r="E62" s="17">
        <v>165</v>
      </c>
      <c r="F62" s="17">
        <v>18</v>
      </c>
      <c r="G62" s="18">
        <v>0</v>
      </c>
      <c r="H62" s="19">
        <v>0</v>
      </c>
      <c r="I62" s="20">
        <v>0</v>
      </c>
      <c r="J62" s="20">
        <v>1</v>
      </c>
      <c r="K62" s="20">
        <v>6</v>
      </c>
      <c r="L62" s="20">
        <v>166</v>
      </c>
      <c r="M62" s="20">
        <v>3</v>
      </c>
      <c r="N62" s="20">
        <v>0</v>
      </c>
      <c r="O62" s="20">
        <v>3</v>
      </c>
      <c r="P62" s="20">
        <v>1</v>
      </c>
      <c r="Q62" s="20">
        <v>0</v>
      </c>
      <c r="R62" s="20">
        <v>2</v>
      </c>
      <c r="S62" s="20">
        <v>1</v>
      </c>
      <c r="T62" s="14">
        <v>147271</v>
      </c>
      <c r="V62" s="4"/>
      <c r="W62" s="4"/>
      <c r="X62" s="4"/>
    </row>
    <row r="63" spans="1:24" ht="27" customHeight="1">
      <c r="A63" s="15" t="s">
        <v>78</v>
      </c>
      <c r="B63" s="17">
        <v>55</v>
      </c>
      <c r="C63" s="9">
        <v>115.33299781915785</v>
      </c>
      <c r="D63" s="17">
        <v>52</v>
      </c>
      <c r="E63" s="17">
        <v>14</v>
      </c>
      <c r="F63" s="17">
        <v>38</v>
      </c>
      <c r="G63" s="18">
        <v>3</v>
      </c>
      <c r="H63" s="19">
        <v>0</v>
      </c>
      <c r="I63" s="20">
        <v>0</v>
      </c>
      <c r="J63" s="20">
        <v>1</v>
      </c>
      <c r="K63" s="20">
        <v>2</v>
      </c>
      <c r="L63" s="20">
        <v>51</v>
      </c>
      <c r="M63" s="20">
        <v>1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20">
        <v>0</v>
      </c>
      <c r="T63" s="14">
        <v>47688</v>
      </c>
      <c r="V63" s="4"/>
      <c r="W63" s="4"/>
      <c r="X63" s="4"/>
    </row>
    <row r="64" spans="1:43" ht="27" customHeight="1">
      <c r="A64" s="15" t="s">
        <v>79</v>
      </c>
      <c r="B64" s="17">
        <v>37</v>
      </c>
      <c r="C64" s="9">
        <v>129.66532328719117</v>
      </c>
      <c r="D64" s="17">
        <v>36</v>
      </c>
      <c r="E64" s="17">
        <v>14</v>
      </c>
      <c r="F64" s="17">
        <v>22</v>
      </c>
      <c r="G64" s="18">
        <v>1</v>
      </c>
      <c r="H64" s="19">
        <v>0</v>
      </c>
      <c r="I64" s="20">
        <v>0</v>
      </c>
      <c r="J64" s="20">
        <v>0</v>
      </c>
      <c r="K64" s="20">
        <v>2</v>
      </c>
      <c r="L64" s="20">
        <v>35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0">
        <v>0</v>
      </c>
      <c r="S64" s="20">
        <v>0</v>
      </c>
      <c r="T64" s="14">
        <v>28535</v>
      </c>
      <c r="V64" s="4"/>
      <c r="W64" s="4"/>
      <c r="X64" s="4"/>
      <c r="AQ64">
        <f>SUM(AQ17:AQ18)</f>
        <v>0</v>
      </c>
    </row>
    <row r="65" spans="1:24" ht="27" customHeight="1">
      <c r="A65" s="15" t="s">
        <v>80</v>
      </c>
      <c r="B65" s="17">
        <v>42</v>
      </c>
      <c r="C65" s="9">
        <v>121.07933579335794</v>
      </c>
      <c r="D65" s="17">
        <v>39</v>
      </c>
      <c r="E65" s="17">
        <v>11</v>
      </c>
      <c r="F65" s="17">
        <v>28</v>
      </c>
      <c r="G65" s="18">
        <v>3</v>
      </c>
      <c r="H65" s="19">
        <v>0</v>
      </c>
      <c r="I65" s="20">
        <v>0</v>
      </c>
      <c r="J65" s="20">
        <v>4</v>
      </c>
      <c r="K65" s="20">
        <v>3</v>
      </c>
      <c r="L65" s="20">
        <v>34</v>
      </c>
      <c r="M65" s="20">
        <v>0</v>
      </c>
      <c r="N65" s="20">
        <v>1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14">
        <v>34688</v>
      </c>
      <c r="V65" s="4"/>
      <c r="W65" s="4"/>
      <c r="X65" s="4"/>
    </row>
    <row r="66" spans="1:24" ht="27" customHeight="1">
      <c r="A66" s="15" t="s">
        <v>81</v>
      </c>
      <c r="B66" s="17">
        <v>39</v>
      </c>
      <c r="C66" s="9">
        <v>88.8686339295887</v>
      </c>
      <c r="D66" s="17">
        <v>39</v>
      </c>
      <c r="E66" s="17">
        <v>8</v>
      </c>
      <c r="F66" s="17">
        <v>31</v>
      </c>
      <c r="G66" s="18">
        <v>0</v>
      </c>
      <c r="H66" s="19">
        <v>0</v>
      </c>
      <c r="I66" s="20">
        <v>0</v>
      </c>
      <c r="J66" s="20">
        <v>0</v>
      </c>
      <c r="K66" s="20">
        <v>0</v>
      </c>
      <c r="L66" s="20">
        <v>38</v>
      </c>
      <c r="M66" s="20">
        <v>0</v>
      </c>
      <c r="N66" s="20">
        <v>1</v>
      </c>
      <c r="O66" s="20">
        <v>0</v>
      </c>
      <c r="P66" s="20">
        <v>0</v>
      </c>
      <c r="Q66" s="20">
        <v>0</v>
      </c>
      <c r="R66" s="20">
        <v>0</v>
      </c>
      <c r="S66" s="20">
        <v>0</v>
      </c>
      <c r="T66" s="14">
        <v>43885</v>
      </c>
      <c r="V66" s="4"/>
      <c r="W66" s="4"/>
      <c r="X66" s="4"/>
    </row>
    <row r="67" spans="1:24" ht="27" customHeight="1">
      <c r="A67" s="15" t="s">
        <v>82</v>
      </c>
      <c r="B67" s="17">
        <v>83</v>
      </c>
      <c r="C67" s="9">
        <v>121.16257682145306</v>
      </c>
      <c r="D67" s="17">
        <v>83</v>
      </c>
      <c r="E67" s="17">
        <v>34</v>
      </c>
      <c r="F67" s="17">
        <v>49</v>
      </c>
      <c r="G67" s="18">
        <v>0</v>
      </c>
      <c r="H67" s="19">
        <v>0</v>
      </c>
      <c r="I67" s="20">
        <v>0</v>
      </c>
      <c r="J67" s="20">
        <v>2</v>
      </c>
      <c r="K67" s="20">
        <v>5</v>
      </c>
      <c r="L67" s="20">
        <v>75</v>
      </c>
      <c r="M67" s="20">
        <v>1</v>
      </c>
      <c r="N67" s="20">
        <v>0</v>
      </c>
      <c r="O67" s="20">
        <v>0</v>
      </c>
      <c r="P67" s="20">
        <v>0</v>
      </c>
      <c r="Q67" s="20">
        <v>0</v>
      </c>
      <c r="R67" s="20">
        <v>0</v>
      </c>
      <c r="S67" s="20">
        <v>0</v>
      </c>
      <c r="T67" s="14">
        <v>68503</v>
      </c>
      <c r="V67" s="4"/>
      <c r="W67" s="4"/>
      <c r="X67" s="4"/>
    </row>
    <row r="68" spans="1:24" ht="27" customHeight="1">
      <c r="A68" s="15" t="s">
        <v>83</v>
      </c>
      <c r="B68" s="17">
        <v>28</v>
      </c>
      <c r="C68" s="9">
        <v>153.44147303814117</v>
      </c>
      <c r="D68" s="17">
        <v>28</v>
      </c>
      <c r="E68" s="17">
        <v>6</v>
      </c>
      <c r="F68" s="17">
        <v>22</v>
      </c>
      <c r="G68" s="18">
        <v>0</v>
      </c>
      <c r="H68" s="19">
        <v>0</v>
      </c>
      <c r="I68" s="20">
        <v>0</v>
      </c>
      <c r="J68" s="20">
        <v>0</v>
      </c>
      <c r="K68" s="20">
        <v>0</v>
      </c>
      <c r="L68" s="20">
        <v>28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14">
        <v>18248</v>
      </c>
      <c r="V68" s="4"/>
      <c r="W68" s="4"/>
      <c r="X68" s="4"/>
    </row>
    <row r="69" spans="1:24" ht="27" customHeight="1">
      <c r="A69" s="15" t="s">
        <v>84</v>
      </c>
      <c r="B69" s="17">
        <v>24</v>
      </c>
      <c r="C69" s="9">
        <v>49.11189326348531</v>
      </c>
      <c r="D69" s="17">
        <v>24</v>
      </c>
      <c r="E69" s="17">
        <v>8</v>
      </c>
      <c r="F69" s="17">
        <v>16</v>
      </c>
      <c r="G69" s="18">
        <v>0</v>
      </c>
      <c r="H69" s="19">
        <v>0</v>
      </c>
      <c r="I69" s="20">
        <v>0</v>
      </c>
      <c r="J69" s="20">
        <v>0</v>
      </c>
      <c r="K69" s="20">
        <v>7</v>
      </c>
      <c r="L69" s="20">
        <v>17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14">
        <v>48868</v>
      </c>
      <c r="V69" s="4"/>
      <c r="W69" s="4"/>
      <c r="X69" s="4"/>
    </row>
    <row r="70" spans="1:24" ht="27" customHeight="1">
      <c r="A70" s="15" t="s">
        <v>85</v>
      </c>
      <c r="B70" s="17">
        <v>24</v>
      </c>
      <c r="C70" s="9">
        <v>133.6005344021376</v>
      </c>
      <c r="D70" s="17">
        <v>24</v>
      </c>
      <c r="E70" s="17">
        <v>10</v>
      </c>
      <c r="F70" s="17">
        <v>14</v>
      </c>
      <c r="G70" s="18">
        <v>0</v>
      </c>
      <c r="H70" s="19">
        <v>0</v>
      </c>
      <c r="I70" s="20">
        <v>0</v>
      </c>
      <c r="J70" s="20">
        <v>4</v>
      </c>
      <c r="K70" s="20">
        <v>0</v>
      </c>
      <c r="L70" s="20">
        <v>20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14">
        <v>17964</v>
      </c>
      <c r="V70" s="4"/>
      <c r="W70" s="4"/>
      <c r="X70" s="4"/>
    </row>
    <row r="71" spans="1:24" ht="27" customHeight="1">
      <c r="A71" s="24" t="s">
        <v>86</v>
      </c>
      <c r="B71" s="25">
        <v>0</v>
      </c>
      <c r="C71" s="26">
        <v>0</v>
      </c>
      <c r="D71" s="25">
        <v>0</v>
      </c>
      <c r="E71" s="25">
        <v>0</v>
      </c>
      <c r="F71" s="25">
        <v>0</v>
      </c>
      <c r="G71" s="27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14">
        <v>1582</v>
      </c>
      <c r="V71" s="4"/>
      <c r="W71" s="4"/>
      <c r="X71" s="4"/>
    </row>
  </sheetData>
  <sheetProtection/>
  <mergeCells count="16">
    <mergeCell ref="A3:A5"/>
    <mergeCell ref="B3:B5"/>
    <mergeCell ref="C3:C5"/>
    <mergeCell ref="D3:F3"/>
    <mergeCell ref="G3:G5"/>
    <mergeCell ref="H3:S3"/>
    <mergeCell ref="D4:D5"/>
    <mergeCell ref="E4:E5"/>
    <mergeCell ref="F4:F5"/>
    <mergeCell ref="H4:J4"/>
    <mergeCell ref="K4:K5"/>
    <mergeCell ref="L4:L5"/>
    <mergeCell ref="M4:P4"/>
    <mergeCell ref="Q4:Q5"/>
    <mergeCell ref="R4:R5"/>
    <mergeCell ref="S4:S5"/>
  </mergeCells>
  <printOptions/>
  <pageMargins left="0.7874015748031497" right="0.48" top="0.984251968503937" bottom="0.984251968503937" header="0.5118110236220472" footer="0.5118110236220472"/>
  <pageSetup horizontalDpi="600" verticalDpi="600" orientation="portrait" paperSize="9" scale="5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Examination Tool</dc:creator>
  <cp:keywords/>
  <dc:description/>
  <cp:lastModifiedBy>Examination Tool</cp:lastModifiedBy>
  <cp:lastPrinted>2018-03-19T07:19:25Z</cp:lastPrinted>
  <dcterms:created xsi:type="dcterms:W3CDTF">2018-03-16T01:00:45Z</dcterms:created>
  <dcterms:modified xsi:type="dcterms:W3CDTF">2018-03-19T07:19:58Z</dcterms:modified>
  <cp:category/>
  <cp:version/>
  <cp:contentType/>
  <cp:contentStatus/>
</cp:coreProperties>
</file>