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65416" windowWidth="19290" windowHeight="4335" tabRatio="809" activeTab="0"/>
  </bookViews>
  <sheets>
    <sheet name="目次6" sheetId="1" r:id="rId1"/>
    <sheet name="目次６-２" sheetId="2" r:id="rId2"/>
    <sheet name="【修正】目次8" sheetId="3" state="hidden" r:id="rId3"/>
  </sheets>
  <definedNames>
    <definedName name="_xlnm.Print_Area" localSheetId="2">'【修正】目次8'!$A$1:$R$13</definedName>
    <definedName name="_xlnm.Print_Area" localSheetId="0">'目次6'!$A$1:$T$39</definedName>
    <definedName name="_xlnm.Print_Area" localSheetId="1">'目次６-２'!$A$1:$T$41</definedName>
    <definedName name="_xlnm.Print_Titles" localSheetId="2">'【修正】目次8'!$2:$4</definedName>
  </definedNames>
  <calcPr fullCalcOnLoad="1"/>
</workbook>
</file>

<file path=xl/sharedStrings.xml><?xml version="1.0" encoding="utf-8"?>
<sst xmlns="http://schemas.openxmlformats.org/spreadsheetml/2006/main" count="606" uniqueCount="484">
  <si>
    <t>職員数</t>
  </si>
  <si>
    <t>電話番号</t>
  </si>
  <si>
    <t>非常勤</t>
  </si>
  <si>
    <t>1</t>
  </si>
  <si>
    <t>岐阜県視聴覚ライブラリー</t>
  </si>
  <si>
    <t>500-8368</t>
  </si>
  <si>
    <t>058(275)5111</t>
  </si>
  <si>
    <t>5</t>
  </si>
  <si>
    <t>509-2517</t>
  </si>
  <si>
    <t>504-0911</t>
  </si>
  <si>
    <t>羽島市視聴覚ライブラリー</t>
  </si>
  <si>
    <t>501-6244</t>
  </si>
  <si>
    <t>市販教材
保有数
（本）</t>
  </si>
  <si>
    <t>市販教材
貸出数
（本）</t>
  </si>
  <si>
    <t>〒　所在地　　　</t>
  </si>
  <si>
    <t>16ﾐﾘ
映画</t>
  </si>
  <si>
    <t>録画
教材</t>
  </si>
  <si>
    <t>501-4222</t>
  </si>
  <si>
    <t>非常勤</t>
  </si>
  <si>
    <t>計</t>
  </si>
  <si>
    <t>その他</t>
  </si>
  <si>
    <t>施　　設　　名</t>
  </si>
  <si>
    <t>職　員　数</t>
  </si>
  <si>
    <t>標準開館時間</t>
  </si>
  <si>
    <t>所　　在　　地</t>
  </si>
  <si>
    <t>専任</t>
  </si>
  <si>
    <t>兼任</t>
  </si>
  <si>
    <t>79</t>
  </si>
  <si>
    <t>15.58</t>
  </si>
  <si>
    <t>30</t>
  </si>
  <si>
    <t>指
定
管
理
者</t>
  </si>
  <si>
    <t>そ
の
他</t>
  </si>
  <si>
    <t>岐阜市宇佐 ４－２－１
（岐阜県図書館内）</t>
  </si>
  <si>
    <t>下呂市教育委員会</t>
  </si>
  <si>
    <t>下呂市萩原町萩原 1166－８
（星雲会館内）</t>
  </si>
  <si>
    <t>各務原市立中央図書館</t>
  </si>
  <si>
    <t>各務原市那加門前町 ３－１－３</t>
  </si>
  <si>
    <t>郡上市視聴覚ライブラリー</t>
  </si>
  <si>
    <t>郡上市八幡町島谷207－１
（郡上市教育委員会社会教育課）</t>
  </si>
  <si>
    <t>番
号</t>
  </si>
  <si>
    <t>開館
日数</t>
  </si>
  <si>
    <t>ﾚﾌｧﾚﾝｽ
(件数)</t>
  </si>
  <si>
    <t>臨時</t>
  </si>
  <si>
    <t>委託
派遣</t>
  </si>
  <si>
    <t>19-3</t>
  </si>
  <si>
    <t>26</t>
  </si>
  <si>
    <t>27</t>
  </si>
  <si>
    <t>28</t>
  </si>
  <si>
    <t>3-4</t>
  </si>
  <si>
    <t>3-5</t>
  </si>
  <si>
    <t>3-6</t>
  </si>
  <si>
    <t>3-7</t>
  </si>
  <si>
    <t>3-8</t>
  </si>
  <si>
    <t>3-9</t>
  </si>
  <si>
    <t>3-10</t>
  </si>
  <si>
    <t>大垣市小野4-35-10
（大垣市情報工房）</t>
  </si>
  <si>
    <t>503-1251</t>
  </si>
  <si>
    <t>養老郡養老町石畑483-2</t>
  </si>
  <si>
    <t>羽島市竹鼻町丸の内6-2</t>
  </si>
  <si>
    <t>10:00-18:00</t>
  </si>
  <si>
    <t>501-6013</t>
  </si>
  <si>
    <t>羽島郡岐南町平成7-38</t>
  </si>
  <si>
    <t>506-2121</t>
  </si>
  <si>
    <t>中央館一括記入</t>
  </si>
  <si>
    <t>507-0034</t>
  </si>
  <si>
    <t>多治見市豊岡町1-55</t>
  </si>
  <si>
    <t>507-0843</t>
  </si>
  <si>
    <t>507-0901</t>
  </si>
  <si>
    <t>509-7205</t>
  </si>
  <si>
    <t>10:00-20:00</t>
  </si>
  <si>
    <t>509-5122</t>
  </si>
  <si>
    <t>土岐市土岐津町土岐口2154-9</t>
  </si>
  <si>
    <t>10:00-19:00</t>
  </si>
  <si>
    <t>509-0214</t>
  </si>
  <si>
    <t>可児市広見570-5</t>
  </si>
  <si>
    <t>509-0256</t>
  </si>
  <si>
    <t>可児市東帷子1011</t>
  </si>
  <si>
    <t>509-0236</t>
  </si>
  <si>
    <t>501-2121</t>
  </si>
  <si>
    <t>501-0224</t>
  </si>
  <si>
    <t>501-0305</t>
  </si>
  <si>
    <t>503-0654</t>
  </si>
  <si>
    <t>503-0311</t>
  </si>
  <si>
    <t>503-0495</t>
  </si>
  <si>
    <t>503-2306</t>
  </si>
  <si>
    <t>安八郡神戸町大字北一色821-1</t>
  </si>
  <si>
    <t>503-0198</t>
  </si>
  <si>
    <t>503-2425</t>
  </si>
  <si>
    <t>揖斐郡池田町六之井1541-1</t>
  </si>
  <si>
    <t>500-8521</t>
  </si>
  <si>
    <t>岐阜市橋本町1-10-23</t>
  </si>
  <si>
    <t>501-3134</t>
  </si>
  <si>
    <t>岐阜市芥見4-80</t>
  </si>
  <si>
    <t>501-1172</t>
  </si>
  <si>
    <t>岐阜市下鵜飼1-105</t>
  </si>
  <si>
    <t>500-8232</t>
  </si>
  <si>
    <t>岐阜市前一色1-2-1</t>
  </si>
  <si>
    <t>501-6180</t>
  </si>
  <si>
    <t>501-6022</t>
  </si>
  <si>
    <t>501-5121</t>
  </si>
  <si>
    <t>501-0465</t>
  </si>
  <si>
    <t>503-2121</t>
  </si>
  <si>
    <t>不破郡垂井町2443-1</t>
  </si>
  <si>
    <t>505-0116</t>
  </si>
  <si>
    <t>可児郡御嵩町御嵩1389-1</t>
  </si>
  <si>
    <t>503-0212</t>
  </si>
  <si>
    <t>501-0431</t>
  </si>
  <si>
    <t>本巣郡北方町北方1816-4</t>
  </si>
  <si>
    <t>501-3701</t>
  </si>
  <si>
    <t>505-0041</t>
  </si>
  <si>
    <t>美濃加茂市太田町1921-1</t>
  </si>
  <si>
    <t>505-0027</t>
  </si>
  <si>
    <t>美濃加茂市本郷町9-2-22</t>
  </si>
  <si>
    <t>508-0041</t>
  </si>
  <si>
    <t>中津川市本町2-3-25</t>
  </si>
  <si>
    <t>503-0911</t>
  </si>
  <si>
    <t>大垣市室本町5-51</t>
  </si>
  <si>
    <t>503-1622</t>
  </si>
  <si>
    <t>503-0103</t>
  </si>
  <si>
    <t>503-1521</t>
  </si>
  <si>
    <t>501-0521</t>
  </si>
  <si>
    <t>509-6101</t>
  </si>
  <si>
    <t>瑞浪市土岐町7267-4</t>
  </si>
  <si>
    <t>501-0603</t>
  </si>
  <si>
    <t>501-1314</t>
  </si>
  <si>
    <t>501-0902</t>
  </si>
  <si>
    <t>-</t>
  </si>
  <si>
    <t>501-5413</t>
  </si>
  <si>
    <t>509-3205</t>
  </si>
  <si>
    <t>509-3325</t>
  </si>
  <si>
    <t>509-3411</t>
  </si>
  <si>
    <t>509-4119</t>
  </si>
  <si>
    <t>506-1317</t>
  </si>
  <si>
    <t>105</t>
  </si>
  <si>
    <t>岐阜市万代町2-5-1</t>
  </si>
  <si>
    <t>506-0838</t>
  </si>
  <si>
    <t>9:30-21:30</t>
  </si>
  <si>
    <t>506-0102</t>
  </si>
  <si>
    <t>509-3505</t>
  </si>
  <si>
    <t>9:00-21:00</t>
  </si>
  <si>
    <t>501-3802</t>
  </si>
  <si>
    <t>関市若草通2-1</t>
  </si>
  <si>
    <t>501-3501</t>
  </si>
  <si>
    <t>501-2602</t>
  </si>
  <si>
    <t>509-8301</t>
  </si>
  <si>
    <t>美濃市1571-2</t>
  </si>
  <si>
    <t>NPO</t>
  </si>
  <si>
    <t>各務原市那加門前町3-1-3</t>
  </si>
  <si>
    <t>509-2202</t>
  </si>
  <si>
    <t>509-1622</t>
  </si>
  <si>
    <t>509-4292</t>
  </si>
  <si>
    <t>安八郡輪之内町中郷新田1495</t>
  </si>
  <si>
    <t>509-1105</t>
  </si>
  <si>
    <t>中央館一括記入</t>
  </si>
  <si>
    <t>岐阜市視聴覚ライブラリー</t>
  </si>
  <si>
    <t>岐阜市神田町１－１１
（岐阜市教育委員会社会教育課）</t>
  </si>
  <si>
    <t>８　視聴覚ライブラリー</t>
  </si>
  <si>
    <t>うち司書</t>
  </si>
  <si>
    <t>（注）「うち司書」は、図書館法第４条に定める司書及び司書補の人数</t>
  </si>
  <si>
    <t>延床
面積（㎡）</t>
  </si>
  <si>
    <t>2</t>
  </si>
  <si>
    <t>058(383)1122</t>
  </si>
  <si>
    <t>1,808</t>
  </si>
  <si>
    <t>0575(67)1128</t>
  </si>
  <si>
    <t>0576(52)2900</t>
  </si>
  <si>
    <t>No</t>
  </si>
  <si>
    <t>名 称</t>
  </si>
  <si>
    <t>専用面積(㎡)</t>
  </si>
  <si>
    <t>専
任</t>
  </si>
  <si>
    <t>兼
任</t>
  </si>
  <si>
    <t>合
計</t>
  </si>
  <si>
    <t>3</t>
  </si>
  <si>
    <t>大垣地区視聴覚ライブラリー</t>
  </si>
  <si>
    <t>503-0803</t>
  </si>
  <si>
    <t>0584(75)7000</t>
  </si>
  <si>
    <t>500-8702</t>
  </si>
  <si>
    <t>058（265）4141</t>
  </si>
  <si>
    <t>058(393)4672</t>
  </si>
  <si>
    <t>電話番号
(ＦＡＸ番号)</t>
  </si>
  <si>
    <t>図書
総冊数
（冊）</t>
  </si>
  <si>
    <t>登録者数
（人）</t>
  </si>
  <si>
    <t>貸出冊数
（冊）</t>
  </si>
  <si>
    <t>指定
管理</t>
  </si>
  <si>
    <t>郵便
番号</t>
  </si>
  <si>
    <t>羽島市竹鼻町丸の内 ６－７
（市立中央公民館内）</t>
  </si>
  <si>
    <t>６　公立図書館　その２</t>
  </si>
  <si>
    <t>６　公立図書館　その１</t>
  </si>
  <si>
    <t>講習・研修会の
実施（回）</t>
  </si>
  <si>
    <t>（注）「中濃地区視聴覚ライブラリー」、「可茂広域行政事務組合　視聴覚ライブラリー」については、いずれも平成２７年４月１日廃止。</t>
  </si>
  <si>
    <t>-</t>
  </si>
  <si>
    <t>1-2</t>
  </si>
  <si>
    <t>1-3</t>
  </si>
  <si>
    <t>1-4</t>
  </si>
  <si>
    <t>1-5</t>
  </si>
  <si>
    <t>1-6</t>
  </si>
  <si>
    <t>1-7</t>
  </si>
  <si>
    <t>2</t>
  </si>
  <si>
    <t>2-2</t>
  </si>
  <si>
    <t>2-3</t>
  </si>
  <si>
    <t>3-2</t>
  </si>
  <si>
    <t>4</t>
  </si>
  <si>
    <t>4-2</t>
  </si>
  <si>
    <t>4-3</t>
  </si>
  <si>
    <t>5</t>
  </si>
  <si>
    <t>5-2</t>
  </si>
  <si>
    <t>5-3</t>
  </si>
  <si>
    <t>6</t>
  </si>
  <si>
    <t>6-2</t>
  </si>
  <si>
    <t>7</t>
  </si>
  <si>
    <t>8</t>
  </si>
  <si>
    <t>9</t>
  </si>
  <si>
    <t>10</t>
  </si>
  <si>
    <t>11</t>
  </si>
  <si>
    <t>11-2</t>
  </si>
  <si>
    <t>12</t>
  </si>
  <si>
    <t>13</t>
  </si>
  <si>
    <t>13-2</t>
  </si>
  <si>
    <t>14</t>
  </si>
  <si>
    <t>14-2</t>
  </si>
  <si>
    <t>14-3</t>
  </si>
  <si>
    <t>15</t>
  </si>
  <si>
    <t>16</t>
  </si>
  <si>
    <t>16-2</t>
  </si>
  <si>
    <t>17</t>
  </si>
  <si>
    <t>20</t>
  </si>
  <si>
    <t>21</t>
  </si>
  <si>
    <t>21-2</t>
  </si>
  <si>
    <t>21-3</t>
  </si>
  <si>
    <t>22</t>
  </si>
  <si>
    <t>23</t>
  </si>
  <si>
    <t>24</t>
  </si>
  <si>
    <t>25</t>
  </si>
  <si>
    <t>29</t>
  </si>
  <si>
    <t>29-2</t>
  </si>
  <si>
    <t>29-3</t>
  </si>
  <si>
    <t>30</t>
  </si>
  <si>
    <t>31</t>
  </si>
  <si>
    <t>32</t>
  </si>
  <si>
    <t>33</t>
  </si>
  <si>
    <t>合計</t>
  </si>
  <si>
    <t>指定管理者</t>
  </si>
  <si>
    <t>面積</t>
  </si>
  <si>
    <t>１６ミリ</t>
  </si>
  <si>
    <t>録画</t>
  </si>
  <si>
    <t>師範教材保有</t>
  </si>
  <si>
    <t>16ミリ</t>
  </si>
  <si>
    <t>録画教材</t>
  </si>
  <si>
    <t>市販教材貸出数</t>
  </si>
  <si>
    <t>視聴覚機器関連</t>
  </si>
  <si>
    <t>ＩＴ関係</t>
  </si>
  <si>
    <t>講習・研修会</t>
  </si>
  <si>
    <t>2047．58</t>
  </si>
  <si>
    <r>
      <t>（注１）</t>
    </r>
    <r>
      <rPr>
        <i/>
        <u val="single"/>
        <sz val="14"/>
        <rFont val="ＭＳ 明朝"/>
        <family val="1"/>
      </rPr>
      <t>数字</t>
    </r>
    <r>
      <rPr>
        <sz val="14"/>
        <rFont val="ＭＳ 明朝"/>
        <family val="1"/>
      </rPr>
      <t>　は、開催回数未分類及び男女別参加者数未集計の市町村を除いた合計数
（注２）</t>
    </r>
    <r>
      <rPr>
        <i/>
        <u val="double"/>
        <sz val="14"/>
        <rFont val="ＭＳ 明朝"/>
        <family val="1"/>
      </rPr>
      <t>数字</t>
    </r>
    <r>
      <rPr>
        <sz val="14"/>
        <rFont val="ＭＳ 明朝"/>
        <family val="1"/>
      </rPr>
      <t>　は、開催回数未集計を除いた合計数</t>
    </r>
  </si>
  <si>
    <t>（注）「建物専有面積」は複合施設の場合、専用面積と共用面積の合計。</t>
  </si>
  <si>
    <t>（平成２８年４月１日現在、市販教材貸出数及び講習・研究会の実施は平成２７年度実績）</t>
  </si>
  <si>
    <t>岐阜市立中央図書館</t>
  </si>
  <si>
    <t>500-8076</t>
  </si>
  <si>
    <t>058-262-2924(262-8754)</t>
  </si>
  <si>
    <t>岐阜市立図書館 分館</t>
  </si>
  <si>
    <t>058-268-1061(268-1062)</t>
  </si>
  <si>
    <t>岐阜市立図書館 長良図書室</t>
  </si>
  <si>
    <t>058-233-8170(233-8170)</t>
  </si>
  <si>
    <t>岐阜市立図書館 東部図書室</t>
  </si>
  <si>
    <t>058-241-2727(241-2727)</t>
  </si>
  <si>
    <t>岐阜市立図書館 西部図書室</t>
  </si>
  <si>
    <t>058-234-1633(234-1633)</t>
  </si>
  <si>
    <t>岐阜市立図書館 長森図書室</t>
  </si>
  <si>
    <t>058-240-2702(240-2702)</t>
  </si>
  <si>
    <t>岐阜市立図書館 柳津図書室</t>
  </si>
  <si>
    <t>岐阜市柳津町宮東1-1</t>
  </si>
  <si>
    <t>058-388-2026(388-2026)</t>
  </si>
  <si>
    <t>大垣市立図書館</t>
  </si>
  <si>
    <t>0584-78-2622(78-2775)</t>
  </si>
  <si>
    <t>大垣市立上石津図書館</t>
  </si>
  <si>
    <t>大垣市上石津町上原1400</t>
  </si>
  <si>
    <t>0584-45-3118(45-2105)</t>
  </si>
  <si>
    <t>大垣市立墨俣図書館</t>
  </si>
  <si>
    <t>大垣市墨俣町上宿510-1</t>
  </si>
  <si>
    <t>高山市図書館｢煥章館｣</t>
  </si>
  <si>
    <t>高山市馬場町2-115</t>
  </si>
  <si>
    <t>0577-32-3096(32-3098)</t>
  </si>
  <si>
    <t>高山市図書館 丹生川分館</t>
  </si>
  <si>
    <t xml:space="preserve">高山市丹生川町坊方2000 </t>
  </si>
  <si>
    <t>0577-78-1111(78-2011)</t>
  </si>
  <si>
    <t>高山市図書館 清見分館</t>
  </si>
  <si>
    <t xml:space="preserve">高山市清見町三日町305 </t>
  </si>
  <si>
    <t>0577-68-2211(68-2549)</t>
  </si>
  <si>
    <t>高山市図書館 荘川分館</t>
  </si>
  <si>
    <t xml:space="preserve">高山市荘川町新渕430-1 </t>
  </si>
  <si>
    <t>05769-2-2211(2-2562)</t>
  </si>
  <si>
    <t>高山市図書館 一之宮分館</t>
  </si>
  <si>
    <t xml:space="preserve">高山市一之宮町3095 </t>
  </si>
  <si>
    <t>高山市図書館 久々野分館</t>
  </si>
  <si>
    <t>高山市久々野町久々野1505-4</t>
  </si>
  <si>
    <t>高山市図書館 朝日分館</t>
  </si>
  <si>
    <t>高山市朝日町万石800</t>
  </si>
  <si>
    <t>高山市図書館 高根分館</t>
  </si>
  <si>
    <t>高山市高根町上ヶ洞428</t>
  </si>
  <si>
    <t>高山市図書館 国府分館</t>
  </si>
  <si>
    <t>高山市国府町広瀬町880-1</t>
  </si>
  <si>
    <t>高山市図書館 上宝分館</t>
  </si>
  <si>
    <t>高山市上宝町本郷540</t>
  </si>
  <si>
    <t>多治見市図書館</t>
  </si>
  <si>
    <t>0572-22-1047(24-6351)</t>
  </si>
  <si>
    <t>多治見市図書館 子ども情報センター</t>
  </si>
  <si>
    <t>多治見市常盤町1</t>
  </si>
  <si>
    <t>0572-25-0341(25-0438)</t>
  </si>
  <si>
    <t>多治見市図書館 笠原分館</t>
  </si>
  <si>
    <t>多治見市笠原町2081-1</t>
  </si>
  <si>
    <t>0572-43-5155(43-5157)</t>
  </si>
  <si>
    <t>関市立図書館</t>
  </si>
  <si>
    <t>0575-24-2529(23-7780)</t>
  </si>
  <si>
    <t>関市立図書館 武儀分館</t>
  </si>
  <si>
    <t>関市富之保2001-1</t>
  </si>
  <si>
    <t>0575-49-3715(49-3735)</t>
  </si>
  <si>
    <t>関市立図書館 武芸川分館</t>
  </si>
  <si>
    <t>関市武芸川町小知野779-1</t>
  </si>
  <si>
    <t>0575-46-3611(46-3612)</t>
  </si>
  <si>
    <t>中津川市立図書館</t>
  </si>
  <si>
    <t>0573-66-1308(66-6256)</t>
  </si>
  <si>
    <t>9:30-19:00</t>
  </si>
  <si>
    <t>中津川市立 蛭川済美図書館</t>
  </si>
  <si>
    <t>中津川市蛭川2178-2</t>
  </si>
  <si>
    <t>美濃市図書館</t>
  </si>
  <si>
    <t>0575-35-2280(35-2331)</t>
  </si>
  <si>
    <t>瑞浪市民図書館</t>
  </si>
  <si>
    <t>0572-68-5529(68-0321)</t>
  </si>
  <si>
    <t>羽島市立図書館</t>
  </si>
  <si>
    <t>058-392-2270(391-1077)</t>
  </si>
  <si>
    <t>恵那市中央図書館</t>
  </si>
  <si>
    <t>美濃加茂市中央図書館</t>
  </si>
  <si>
    <t>美濃加茂市東図書館</t>
  </si>
  <si>
    <t>法人</t>
  </si>
  <si>
    <t>学校法人</t>
  </si>
  <si>
    <t>中央館一括記入</t>
  </si>
  <si>
    <t>土岐市図書館</t>
  </si>
  <si>
    <t>各務原市立中央図書館</t>
  </si>
  <si>
    <t>各務原市川島松倉町1951-4</t>
  </si>
  <si>
    <t>可児市立図書館</t>
  </si>
  <si>
    <t>可児市立図書館 帷子分館</t>
  </si>
  <si>
    <t>可児市立図書館 桜ケ丘分館</t>
  </si>
  <si>
    <t>山県市図書館</t>
  </si>
  <si>
    <t>山県市大門850-65</t>
  </si>
  <si>
    <t>瑞穂市図書館</t>
  </si>
  <si>
    <t>瑞穂市稲里28-1</t>
  </si>
  <si>
    <t>瑞穂市図書館分館</t>
  </si>
  <si>
    <t>瑞穂市宮田304-2</t>
  </si>
  <si>
    <t>郡上市図書館</t>
  </si>
  <si>
    <t>郡上市白鳥町白鳥359-26</t>
  </si>
  <si>
    <t>17-2</t>
  </si>
  <si>
    <t>郡上市図書館 はちまん分館</t>
  </si>
  <si>
    <t>郡上市八幡町島谷207-1</t>
  </si>
  <si>
    <t>18</t>
  </si>
  <si>
    <t>しんせいほんの森</t>
  </si>
  <si>
    <t>本巣市軽海424</t>
  </si>
  <si>
    <t>19</t>
  </si>
  <si>
    <t>下呂市立はぎわら図書館</t>
  </si>
  <si>
    <t>下呂市萩原町萩原1166-8</t>
  </si>
  <si>
    <t>19-2</t>
  </si>
  <si>
    <t>下呂市立下呂図書館</t>
  </si>
  <si>
    <t>下呂市森801-10</t>
  </si>
  <si>
    <t>下呂市立金山図書館</t>
  </si>
  <si>
    <t>下呂市金山町金山2294</t>
  </si>
  <si>
    <t>飛騨市古川町本町2-22</t>
  </si>
  <si>
    <t>506-1111</t>
  </si>
  <si>
    <t>0578-82-1764(82-1770)</t>
  </si>
  <si>
    <t>海津市海津図書館</t>
  </si>
  <si>
    <t>海津市海津町高須605</t>
  </si>
  <si>
    <t>海津市平田図書館</t>
  </si>
  <si>
    <t>海津市平田町仏師川483</t>
  </si>
  <si>
    <t>海津市南濃図書館</t>
  </si>
  <si>
    <t>海津市南濃町駒野奥条入会地99-1</t>
  </si>
  <si>
    <t>岐南町図書館</t>
  </si>
  <si>
    <t>058-247-7737(247-7739)</t>
  </si>
  <si>
    <t>養老町図書館</t>
  </si>
  <si>
    <t>タルイピアセンター図書館</t>
  </si>
  <si>
    <t>神戸町立図書館</t>
  </si>
  <si>
    <t>輪之内町立図書館</t>
  </si>
  <si>
    <t>ハートピア安八図書館</t>
  </si>
  <si>
    <t>安八郡安八町氷取30</t>
  </si>
  <si>
    <t>揖斐川町立揖斐川図書館</t>
  </si>
  <si>
    <t>揖斐郡揖斐川町上南方15</t>
  </si>
  <si>
    <t>揖斐川町立谷汲図書館</t>
  </si>
  <si>
    <t>揖斐郡揖斐川町谷汲名礼264-22</t>
  </si>
  <si>
    <t>揖斐川町立坂内図書館</t>
  </si>
  <si>
    <t>揖斐郡揖斐川町坂内広瀬924</t>
  </si>
  <si>
    <t>大野町立図書館</t>
  </si>
  <si>
    <t>揖斐郡大野町大字黒野990</t>
  </si>
  <si>
    <t>池田町図書館</t>
  </si>
  <si>
    <t>北方町立図書館</t>
  </si>
  <si>
    <t>中山道みたけ館</t>
  </si>
  <si>
    <t>美濃白川楽集館</t>
  </si>
  <si>
    <t>加茂郡白川町河岐1728</t>
  </si>
  <si>
    <t>0574-74-1022(74-1034）</t>
  </si>
  <si>
    <t>岐阜県図書館</t>
  </si>
  <si>
    <t>岐阜市宇佐4-2-1</t>
  </si>
  <si>
    <t>4</t>
  </si>
  <si>
    <t>6</t>
  </si>
  <si>
    <t>7</t>
  </si>
  <si>
    <t>3</t>
  </si>
  <si>
    <t>20-2</t>
  </si>
  <si>
    <t>35</t>
  </si>
  <si>
    <t>1</t>
  </si>
  <si>
    <t>（注）「標準開館時間」は２４時間方式、「延床面積」は複合施設の場合、専用面積と共用面積の合計</t>
  </si>
  <si>
    <t>ＩＣＴ
関連</t>
  </si>
  <si>
    <t>映像メディア
関連</t>
  </si>
  <si>
    <t>岐阜市司町40-5</t>
  </si>
  <si>
    <t>（平成２９年４月１日現在、平成２８年度実績）</t>
  </si>
  <si>
    <t>0584-62-3900(62-3325)</t>
  </si>
  <si>
    <t>3-3</t>
  </si>
  <si>
    <t>中央館一括記入</t>
  </si>
  <si>
    <t>恵那市長島町中野2-2-5</t>
  </si>
  <si>
    <t>058-383-1122(371-1145)</t>
  </si>
  <si>
    <t>中央館一括記入</t>
  </si>
  <si>
    <t>不破郡関ケ原町大字関ケ原894-29</t>
  </si>
  <si>
    <t>飛驒市神岡町東町378</t>
  </si>
  <si>
    <t>飛驒市神岡図書館</t>
  </si>
  <si>
    <t>飛驒市図書館</t>
  </si>
  <si>
    <t>502-0829</t>
  </si>
  <si>
    <t>0573-45-2003(45-3662)</t>
  </si>
  <si>
    <t>058-328-7070(328-4090)</t>
  </si>
  <si>
    <t>058-326-2300(326-2393)</t>
  </si>
  <si>
    <t>058-323-5757(323-5765)</t>
  </si>
  <si>
    <t>058-323-3155(323-5747)</t>
  </si>
  <si>
    <t>058-275-5111(275-5115)</t>
  </si>
  <si>
    <t>各務原市中央図書館 分館川島ほんの家</t>
  </si>
  <si>
    <t>可児市皐ヶ丘6-1-1</t>
  </si>
  <si>
    <t>-</t>
  </si>
  <si>
    <t>0574-25-7316(27-2647)</t>
  </si>
  <si>
    <t>0573-25-5120(25-7036)</t>
  </si>
  <si>
    <t>0574-26-3001(26-3060)</t>
  </si>
  <si>
    <t>0577-53-0035(53-0035)</t>
  </si>
  <si>
    <t>0577-52-3112(52-3559)</t>
  </si>
  <si>
    <t>0577-55-3311(55-3217)</t>
  </si>
  <si>
    <t>0577-59-2211(59-2555)</t>
  </si>
  <si>
    <t>0577-72-3111(72-3851)</t>
  </si>
  <si>
    <t>0578-86-2111(86-2923)</t>
  </si>
  <si>
    <t>0572-55-1253(55-7782)</t>
  </si>
  <si>
    <t>0586-89-5610(89-2884)</t>
  </si>
  <si>
    <t>0574-62-5120(62-5303)</t>
  </si>
  <si>
    <t>0574-65-8530(65-8530)</t>
  </si>
  <si>
    <t>0574-64-3473(64-3473)</t>
  </si>
  <si>
    <t>0581-36-3339(36-2064)</t>
  </si>
  <si>
    <t>0575-82-6006(82-6001)</t>
  </si>
  <si>
    <t>0575-65-6769(67-0103)</t>
  </si>
  <si>
    <t>0576-52-2901(52-2901)</t>
  </si>
  <si>
    <t>0576-25-2489(25-3010)</t>
  </si>
  <si>
    <t>0576-32-4009(32-4722)</t>
  </si>
  <si>
    <t>0577-73-5600(73-0202)</t>
  </si>
  <si>
    <t>0584-53-1515(52-1010)</t>
  </si>
  <si>
    <t>0584-66-4900(66-4440)</t>
  </si>
  <si>
    <t>0584-55-1400(55-2678)</t>
  </si>
  <si>
    <t>0584-33-0215(33-0219)</t>
  </si>
  <si>
    <t>0584-23-3746(23-3745)</t>
  </si>
  <si>
    <t>0584-43-2233(43-1926)</t>
  </si>
  <si>
    <t>0584-27-9866(27-9875)</t>
  </si>
  <si>
    <t>0584-69-4500(69-4592)</t>
  </si>
  <si>
    <t>0584-63-1515(63-1516)</t>
  </si>
  <si>
    <t>0585-22-0219(22-0999)</t>
  </si>
  <si>
    <t>0585-56-3733(56-3399)</t>
  </si>
  <si>
    <t>0585-53-3860(53-2670)</t>
  </si>
  <si>
    <t>0585-32-1113(32-1112)</t>
  </si>
  <si>
    <t>0585-45-6222(45-9922)</t>
  </si>
  <si>
    <t>0574-67-7500(68-0005)</t>
  </si>
  <si>
    <t>関ケ原ふれあいセンター・ふれあい図書館</t>
  </si>
  <si>
    <t>9:00-20:00</t>
  </si>
  <si>
    <t>9:00-21:00</t>
  </si>
  <si>
    <t>9:30-17:00</t>
  </si>
  <si>
    <t>9:30-17:00</t>
  </si>
  <si>
    <t>9:00-17:00</t>
  </si>
  <si>
    <t>9:00-17:00</t>
  </si>
  <si>
    <t>9:30-21:30</t>
  </si>
  <si>
    <t>10:00-20:00</t>
  </si>
  <si>
    <t>9:30-18:00</t>
  </si>
  <si>
    <t>10:00-18:00</t>
  </si>
  <si>
    <t>10:00-19:00</t>
  </si>
  <si>
    <t>10:00-19:00</t>
  </si>
  <si>
    <t>9:00-20:00</t>
  </si>
  <si>
    <t>9:00-19:00</t>
  </si>
  <si>
    <t>9:30-18:00</t>
  </si>
  <si>
    <t>10:00-18:00</t>
  </si>
  <si>
    <t>9:30-19:00</t>
  </si>
  <si>
    <t>9:00-17:30</t>
  </si>
  <si>
    <t>9:30-18:30</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</si>
</sst>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Red]#,##0"/>
    <numFmt numFmtId="179" formatCode="0_);[Red]\(0\)"/>
    <numFmt numFmtId="180" formatCode="0_ "/>
    <numFmt numFmtId="181" formatCode="0.0_);[Red]\(0.0\)"/>
    <numFmt numFmtId="182" formatCode="#,##0.00_ "/>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Red]\(#,##0\)"/>
    <numFmt numFmtId="189" formatCode="#,##0.00_);[Red]\(#,##0.00\)"/>
    <numFmt numFmtId="190" formatCode="#,##0_ ;[Red]\-#,##0\ "/>
    <numFmt numFmtId="191" formatCode="#,##0.0;[Red]\-#,##0.0"/>
    <numFmt numFmtId="192" formatCode="0.0"/>
    <numFmt numFmtId="193" formatCode="#,##0.0_);[Red]\(#,##0.0\)"/>
    <numFmt numFmtId="194" formatCode="m/d;@"/>
    <numFmt numFmtId="195" formatCode="[$-411]ge\.m\.d;@"/>
    <numFmt numFmtId="196" formatCode="0.000"/>
    <numFmt numFmtId="197" formatCode="#,##0.0_ "/>
  </numFmts>
  <fonts count="63">
    <font>
      <sz val="11"/>
      <name val="ＭＳ Ｐゴシック"/>
      <family val="3"/>
    </font>
    <font>
      <sz val="6"/>
      <name val="ＭＳ Ｐゴシック"/>
      <family val="3"/>
    </font>
    <font>
      <sz val="10"/>
      <name val="ＭＳ 明朝"/>
      <family val="1"/>
    </font>
    <font>
      <sz val="11"/>
      <name val="ＭＳ 明朝"/>
      <family val="1"/>
    </font>
    <font>
      <u val="single"/>
      <sz val="11"/>
      <color indexed="12"/>
      <name val="ＭＳ Ｐゴシック"/>
      <family val="3"/>
    </font>
    <font>
      <u val="single"/>
      <sz val="11"/>
      <color indexed="36"/>
      <name val="ＭＳ Ｐゴシック"/>
      <family val="3"/>
    </font>
    <font>
      <sz val="8"/>
      <name val="ＭＳ Ｐ明朝"/>
      <family val="1"/>
    </font>
    <font>
      <b/>
      <sz val="16"/>
      <name val="ＭＳ Ｐ明朝"/>
      <family val="1"/>
    </font>
    <font>
      <sz val="12"/>
      <name val="ＭＳ Ｐ明朝"/>
      <family val="1"/>
    </font>
    <font>
      <sz val="11"/>
      <name val="ＭＳ Ｐ明朝"/>
      <family val="1"/>
    </font>
    <font>
      <sz val="10"/>
      <name val="ＭＳ Ｐ明朝"/>
      <family val="1"/>
    </font>
    <font>
      <sz val="12"/>
      <name val="ＭＳ 明朝"/>
      <family val="1"/>
    </font>
    <font>
      <sz val="12"/>
      <name val="ＭＳ Ｐゴシック"/>
      <family val="3"/>
    </font>
    <font>
      <b/>
      <sz val="18"/>
      <name val="ＭＳ 明朝"/>
      <family val="1"/>
    </font>
    <font>
      <sz val="14"/>
      <name val="ＭＳ 明朝"/>
      <family val="1"/>
    </font>
    <font>
      <i/>
      <u val="single"/>
      <sz val="14"/>
      <name val="ＭＳ 明朝"/>
      <family val="1"/>
    </font>
    <font>
      <sz val="14"/>
      <name val="ＭＳ ゴシック"/>
      <family val="3"/>
    </font>
    <font>
      <sz val="13"/>
      <name val="ＭＳ ゴシック"/>
      <family val="3"/>
    </font>
    <font>
      <sz val="13"/>
      <name val="ＭＳ 明朝"/>
      <family val="1"/>
    </font>
    <font>
      <i/>
      <u val="single"/>
      <sz val="18"/>
      <name val="ＭＳ 明朝"/>
      <family val="1"/>
    </font>
    <font>
      <sz val="14"/>
      <name val="ＭＳ Ｐ明朝"/>
      <family val="1"/>
    </font>
    <font>
      <i/>
      <sz val="11"/>
      <name val="ＭＳ Ｐゴシック"/>
      <family val="3"/>
    </font>
    <font>
      <i/>
      <sz val="14"/>
      <name val="ＭＳ 明朝"/>
      <family val="1"/>
    </font>
    <font>
      <i/>
      <u val="single"/>
      <sz val="11"/>
      <name val="ＭＳ Ｐゴシック"/>
      <family val="3"/>
    </font>
    <font>
      <i/>
      <u val="double"/>
      <sz val="8"/>
      <name val="ＭＳ Ｐ明朝"/>
      <family val="1"/>
    </font>
    <font>
      <i/>
      <u val="double"/>
      <sz val="13"/>
      <name val="ＭＳ 明朝"/>
      <family val="1"/>
    </font>
    <font>
      <i/>
      <u val="double"/>
      <sz val="14"/>
      <name val="ＭＳ 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14"/>
      <color indexed="8"/>
      <name val="ＭＳ Ｐ明朝"/>
      <family val="1"/>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4" tint="0.7998600006103516"/>
        <bgColor indexed="64"/>
      </patternFill>
    </fill>
    <fill>
      <patternFill patternType="solid">
        <fgColor theme="5" tint="0.7999799847602844"/>
        <bgColor indexed="64"/>
      </patternFill>
    </fill>
    <fill>
      <patternFill patternType="solid">
        <fgColor indexed="45"/>
        <bgColor indexed="64"/>
      </patternFill>
    </fill>
    <fill>
      <patternFill patternType="solid">
        <fgColor theme="5" tint="0.7998600006103516"/>
        <bgColor indexed="64"/>
      </patternFill>
    </fill>
    <fill>
      <patternFill patternType="solid">
        <fgColor theme="6" tint="0.7999799847602844"/>
        <bgColor indexed="64"/>
      </patternFill>
    </fill>
    <fill>
      <patternFill patternType="solid">
        <fgColor indexed="42"/>
        <bgColor indexed="64"/>
      </patternFill>
    </fill>
    <fill>
      <patternFill patternType="solid">
        <fgColor theme="6" tint="0.7998600006103516"/>
        <bgColor indexed="64"/>
      </patternFill>
    </fill>
    <fill>
      <patternFill patternType="solid">
        <fgColor theme="7" tint="0.7999799847602844"/>
        <bgColor indexed="64"/>
      </patternFill>
    </fill>
    <fill>
      <patternFill patternType="solid">
        <fgColor indexed="46"/>
        <bgColor indexed="64"/>
      </patternFill>
    </fill>
    <fill>
      <patternFill patternType="solid">
        <fgColor theme="7" tint="0.7998600006103516"/>
        <bgColor indexed="64"/>
      </patternFill>
    </fill>
    <fill>
      <patternFill patternType="solid">
        <fgColor theme="8" tint="0.7999799847602844"/>
        <bgColor indexed="64"/>
      </patternFill>
    </fill>
    <fill>
      <patternFill patternType="solid">
        <fgColor theme="8" tint="0.7998600006103516"/>
        <bgColor indexed="64"/>
      </patternFill>
    </fill>
    <fill>
      <patternFill patternType="solid">
        <fgColor theme="9" tint="0.7999799847602844"/>
        <bgColor indexed="64"/>
      </patternFill>
    </fill>
    <fill>
      <patternFill patternType="solid">
        <fgColor theme="9" tint="0.7998600006103516"/>
        <bgColor indexed="64"/>
      </patternFill>
    </fill>
    <fill>
      <patternFill patternType="solid">
        <fgColor theme="4" tint="0.5999900102615356"/>
        <bgColor indexed="64"/>
      </patternFill>
    </fill>
    <fill>
      <patternFill patternType="solid">
        <fgColor theme="4" tint="0.599839985370636"/>
        <bgColor indexed="64"/>
      </patternFill>
    </fill>
    <fill>
      <patternFill patternType="solid">
        <fgColor theme="4" tint="0.5997499823570251"/>
        <bgColor indexed="64"/>
      </patternFill>
    </fill>
    <fill>
      <patternFill patternType="solid">
        <fgColor theme="5" tint="0.5999900102615356"/>
        <bgColor indexed="64"/>
      </patternFill>
    </fill>
    <fill>
      <patternFill patternType="solid">
        <fgColor theme="5" tint="0.599839985370636"/>
        <bgColor indexed="64"/>
      </patternFill>
    </fill>
    <fill>
      <patternFill patternType="solid">
        <fgColor theme="5" tint="0.5997499823570251"/>
        <bgColor indexed="64"/>
      </patternFill>
    </fill>
    <fill>
      <patternFill patternType="solid">
        <fgColor theme="6" tint="0.5999900102615356"/>
        <bgColor indexed="64"/>
      </patternFill>
    </fill>
    <fill>
      <patternFill patternType="solid">
        <fgColor indexed="11"/>
        <bgColor indexed="64"/>
      </patternFill>
    </fill>
    <fill>
      <patternFill patternType="solid">
        <fgColor theme="6" tint="0.599839985370636"/>
        <bgColor indexed="64"/>
      </patternFill>
    </fill>
    <fill>
      <patternFill patternType="solid">
        <fgColor theme="7" tint="0.5999900102615356"/>
        <bgColor indexed="64"/>
      </patternFill>
    </fill>
    <fill>
      <patternFill patternType="solid">
        <fgColor theme="7" tint="0.599839985370636"/>
        <bgColor indexed="64"/>
      </patternFill>
    </fill>
    <fill>
      <patternFill patternType="solid">
        <fgColor theme="7" tint="0.5997499823570251"/>
        <bgColor indexed="64"/>
      </patternFill>
    </fill>
    <fill>
      <patternFill patternType="solid">
        <fgColor theme="8" tint="0.5999900102615356"/>
        <bgColor indexed="64"/>
      </patternFill>
    </fill>
    <fill>
      <patternFill patternType="solid">
        <fgColor theme="8" tint="0.599839985370636"/>
        <bgColor indexed="64"/>
      </patternFill>
    </fill>
    <fill>
      <patternFill patternType="solid">
        <fgColor theme="8" tint="0.5997499823570251"/>
        <bgColor indexed="64"/>
      </patternFill>
    </fill>
    <fill>
      <patternFill patternType="solid">
        <fgColor theme="9" tint="0.5999900102615356"/>
        <bgColor indexed="64"/>
      </patternFill>
    </fill>
    <fill>
      <patternFill patternType="solid">
        <fgColor theme="9" tint="0.599839985370636"/>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8300075531006"/>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color indexed="63"/>
      </top>
      <bottom style="thin"/>
    </border>
    <border>
      <left style="thin"/>
      <right style="medium"/>
      <top style="thin"/>
      <bottom style="thin"/>
    </border>
    <border>
      <left style="thin"/>
      <right style="medium"/>
      <top style="thin"/>
      <bottom style="medium"/>
    </border>
    <border>
      <left style="medium"/>
      <right>
        <color indexed="63"/>
      </right>
      <top style="thin"/>
      <bottom style="thin"/>
    </border>
    <border>
      <left style="medium"/>
      <right/>
      <top style="thin"/>
      <bottom style="medium"/>
    </border>
    <border>
      <left style="thin"/>
      <right style="medium"/>
      <top/>
      <bottom style="thin"/>
    </border>
    <border>
      <left style="medium"/>
      <right/>
      <top/>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thin"/>
      <right style="thin"/>
      <top style="medium"/>
      <bottom style="thin"/>
    </border>
    <border>
      <left style="medium"/>
      <right>
        <color indexed="63"/>
      </right>
      <top style="medium"/>
      <bottom style="thin"/>
    </border>
    <border>
      <left style="thin"/>
      <right style="thin"/>
      <top style="thin"/>
      <bottom>
        <color indexed="63"/>
      </bottom>
    </border>
    <border>
      <left style="thin"/>
      <right style="medium"/>
      <top style="medium"/>
      <bottom style="thin"/>
    </border>
    <border>
      <left style="medium"/>
      <right style="thin"/>
      <top style="medium"/>
      <bottom style="thin"/>
    </border>
    <border>
      <left>
        <color indexed="63"/>
      </left>
      <right>
        <color indexed="63"/>
      </right>
      <top style="thin"/>
      <bottom style="thin"/>
    </border>
    <border>
      <left style="thin"/>
      <right style="thin"/>
      <top>
        <color indexed="63"/>
      </top>
      <bottom style="medium"/>
    </border>
  </borders>
  <cellStyleXfs count="2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3" borderId="0" applyNumberFormat="0" applyBorder="0" applyAlignment="0" applyProtection="0"/>
    <xf numFmtId="0" fontId="45" fillId="5"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6" borderId="0" applyNumberFormat="0" applyBorder="0" applyAlignment="0" applyProtection="0"/>
    <xf numFmtId="0" fontId="45" fillId="8"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9" borderId="0" applyNumberFormat="0" applyBorder="0" applyAlignment="0" applyProtection="0"/>
    <xf numFmtId="0" fontId="45"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2" borderId="0" applyNumberFormat="0" applyBorder="0" applyAlignment="0" applyProtection="0"/>
    <xf numFmtId="0" fontId="45"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45"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45"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45" fillId="24"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5" borderId="0" applyNumberFormat="0" applyBorder="0" applyAlignment="0" applyProtection="0"/>
    <xf numFmtId="0" fontId="45"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45"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45" fillId="33"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6"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46"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46" fillId="38"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25" borderId="0" applyNumberFormat="0" applyBorder="0" applyAlignment="0" applyProtection="0"/>
    <xf numFmtId="0" fontId="46" fillId="39"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6"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46" fillId="42"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0" fillId="0" borderId="0">
      <alignment vertical="center"/>
      <protection/>
    </xf>
    <xf numFmtId="0" fontId="46"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46"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46"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46"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46"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46"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50" borderId="1" applyNumberFormat="0" applyAlignment="0" applyProtection="0"/>
    <xf numFmtId="0" fontId="29" fillId="50" borderId="1" applyNumberFormat="0" applyAlignment="0" applyProtection="0"/>
    <xf numFmtId="0" fontId="29" fillId="50" borderId="1" applyNumberFormat="0" applyAlignment="0" applyProtection="0"/>
    <xf numFmtId="0" fontId="29" fillId="50" borderId="1" applyNumberFormat="0" applyAlignment="0" applyProtection="0"/>
    <xf numFmtId="0" fontId="29" fillId="50" borderId="1" applyNumberFormat="0" applyAlignment="0" applyProtection="0"/>
    <xf numFmtId="0" fontId="29" fillId="50" borderId="1" applyNumberFormat="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52" borderId="2" applyNumberFormat="0" applyFont="0" applyAlignment="0" applyProtection="0"/>
    <xf numFmtId="0" fontId="0" fillId="53" borderId="2" applyNumberFormat="0" applyFont="0" applyAlignment="0" applyProtection="0"/>
    <xf numFmtId="0" fontId="51" fillId="0" borderId="3"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3" fillId="55" borderId="4" applyNumberFormat="0" applyAlignment="0" applyProtection="0"/>
    <xf numFmtId="0" fontId="53" fillId="55" borderId="4" applyNumberFormat="0" applyAlignment="0" applyProtection="0"/>
    <xf numFmtId="0" fontId="53" fillId="55" borderId="4" applyNumberFormat="0" applyAlignment="0" applyProtection="0"/>
    <xf numFmtId="0" fontId="53" fillId="55" borderId="4" applyNumberFormat="0" applyAlignment="0" applyProtection="0"/>
    <xf numFmtId="0" fontId="53" fillId="55" borderId="4" applyNumberFormat="0" applyAlignment="0" applyProtection="0"/>
    <xf numFmtId="0" fontId="53" fillId="55" borderId="4" applyNumberFormat="0" applyAlignment="0" applyProtection="0"/>
    <xf numFmtId="0" fontId="54"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7" applyNumberFormat="0" applyFill="0" applyAlignment="0" applyProtection="0"/>
    <xf numFmtId="0" fontId="56" fillId="0" borderId="8" applyNumberFormat="0" applyFill="0" applyAlignment="0" applyProtection="0"/>
    <xf numFmtId="0" fontId="56" fillId="0" borderId="7" applyNumberFormat="0" applyFill="0" applyAlignment="0" applyProtection="0"/>
    <xf numFmtId="0" fontId="56" fillId="0" borderId="7" applyNumberFormat="0" applyFill="0" applyAlignment="0" applyProtection="0"/>
    <xf numFmtId="0" fontId="56" fillId="0" borderId="7" applyNumberFormat="0" applyFill="0" applyAlignment="0" applyProtection="0"/>
    <xf numFmtId="0" fontId="56" fillId="0" borderId="7"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59" fillId="55" borderId="11" applyNumberFormat="0" applyAlignment="0" applyProtection="0"/>
    <xf numFmtId="0" fontId="59" fillId="55" borderId="11" applyNumberFormat="0" applyAlignment="0" applyProtection="0"/>
    <xf numFmtId="0" fontId="59" fillId="55" borderId="11" applyNumberFormat="0" applyAlignment="0" applyProtection="0"/>
    <xf numFmtId="0" fontId="59" fillId="55" borderId="11" applyNumberFormat="0" applyAlignment="0" applyProtection="0"/>
    <xf numFmtId="0" fontId="59" fillId="55" borderId="11" applyNumberFormat="0" applyAlignment="0" applyProtection="0"/>
    <xf numFmtId="0" fontId="59" fillId="55" borderId="11"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56" borderId="4" applyNumberFormat="0" applyAlignment="0" applyProtection="0"/>
    <xf numFmtId="0" fontId="61" fillId="57" borderId="4" applyNumberFormat="0" applyAlignment="0" applyProtection="0"/>
    <xf numFmtId="0" fontId="61" fillId="57" borderId="4" applyNumberFormat="0" applyAlignment="0" applyProtection="0"/>
    <xf numFmtId="0" fontId="61" fillId="57" borderId="4" applyNumberFormat="0" applyAlignment="0" applyProtection="0"/>
    <xf numFmtId="0" fontId="61" fillId="57" borderId="4" applyNumberFormat="0" applyAlignment="0" applyProtection="0"/>
    <xf numFmtId="0" fontId="61" fillId="57" borderId="4" applyNumberFormat="0" applyAlignment="0" applyProtection="0"/>
    <xf numFmtId="0" fontId="0" fillId="0" borderId="0">
      <alignment/>
      <protection/>
    </xf>
    <xf numFmtId="0" fontId="0" fillId="0" borderId="0">
      <alignment vertical="center"/>
      <protection/>
    </xf>
    <xf numFmtId="195" fontId="0" fillId="0" borderId="0">
      <alignment/>
      <protection/>
    </xf>
    <xf numFmtId="19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vertical="center"/>
      <protection/>
    </xf>
    <xf numFmtId="0" fontId="5" fillId="0" borderId="0" applyNumberFormat="0" applyFill="0" applyBorder="0" applyAlignment="0" applyProtection="0"/>
    <xf numFmtId="0" fontId="62" fillId="58" borderId="0" applyNumberFormat="0" applyBorder="0" applyAlignment="0" applyProtection="0"/>
    <xf numFmtId="0" fontId="62" fillId="58" borderId="0" applyNumberFormat="0" applyBorder="0" applyAlignment="0" applyProtection="0"/>
    <xf numFmtId="0" fontId="62" fillId="58" borderId="0" applyNumberFormat="0" applyBorder="0" applyAlignment="0" applyProtection="0"/>
    <xf numFmtId="0" fontId="62" fillId="58" borderId="0" applyNumberFormat="0" applyBorder="0" applyAlignment="0" applyProtection="0"/>
    <xf numFmtId="0" fontId="62" fillId="58" borderId="0" applyNumberFormat="0" applyBorder="0" applyAlignment="0" applyProtection="0"/>
    <xf numFmtId="0" fontId="62" fillId="58" borderId="0" applyNumberFormat="0" applyBorder="0" applyAlignment="0" applyProtection="0"/>
  </cellStyleXfs>
  <cellXfs count="224">
    <xf numFmtId="0" fontId="0" fillId="0" borderId="0" xfId="0" applyAlignment="1">
      <alignment vertical="center"/>
    </xf>
    <xf numFmtId="0" fontId="6" fillId="59" borderId="0" xfId="0" applyFont="1" applyFill="1" applyBorder="1" applyAlignment="1">
      <alignment vertical="top"/>
    </xf>
    <xf numFmtId="0" fontId="6" fillId="59" borderId="0" xfId="0" applyFont="1" applyFill="1" applyBorder="1" applyAlignment="1">
      <alignment horizontal="center" vertical="top" wrapText="1"/>
    </xf>
    <xf numFmtId="0" fontId="6" fillId="0" borderId="0" xfId="0" applyFont="1" applyFill="1" applyBorder="1" applyAlignment="1">
      <alignment vertical="top" wrapText="1"/>
    </xf>
    <xf numFmtId="0" fontId="6" fillId="59" borderId="0" xfId="0" applyFont="1" applyFill="1" applyBorder="1" applyAlignment="1">
      <alignment horizontal="center" vertical="top"/>
    </xf>
    <xf numFmtId="177" fontId="6" fillId="59" borderId="0" xfId="0" applyNumberFormat="1" applyFont="1" applyFill="1" applyBorder="1" applyAlignment="1">
      <alignment vertical="top"/>
    </xf>
    <xf numFmtId="0" fontId="6" fillId="59" borderId="0" xfId="0" applyFont="1" applyFill="1" applyBorder="1" applyAlignment="1">
      <alignment horizontal="right" vertical="top"/>
    </xf>
    <xf numFmtId="0" fontId="7" fillId="59" borderId="0" xfId="0" applyFont="1" applyFill="1" applyBorder="1" applyAlignment="1">
      <alignment vertical="top" wrapText="1"/>
    </xf>
    <xf numFmtId="49" fontId="14" fillId="0" borderId="0" xfId="0" applyNumberFormat="1" applyFont="1" applyFill="1" applyBorder="1" applyAlignment="1">
      <alignment horizontal="left" vertical="center" shrinkToFit="1"/>
    </xf>
    <xf numFmtId="0" fontId="14" fillId="0" borderId="0" xfId="0" applyFont="1" applyFill="1" applyAlignment="1">
      <alignment vertical="center" shrinkToFit="1"/>
    </xf>
    <xf numFmtId="38" fontId="14" fillId="0" borderId="0" xfId="217" applyFont="1" applyFill="1" applyAlignment="1">
      <alignment vertical="center" shrinkToFit="1"/>
    </xf>
    <xf numFmtId="38" fontId="14" fillId="0" borderId="0" xfId="217" applyFont="1" applyFill="1" applyAlignment="1">
      <alignment horizontal="center" vertical="center" shrinkToFit="1"/>
    </xf>
    <xf numFmtId="0" fontId="14" fillId="0" borderId="0" xfId="0" applyFont="1" applyFill="1" applyBorder="1" applyAlignment="1">
      <alignment horizontal="right" vertical="center" shrinkToFit="1"/>
    </xf>
    <xf numFmtId="49" fontId="14" fillId="0" borderId="0" xfId="0" applyNumberFormat="1" applyFont="1" applyFill="1" applyBorder="1" applyAlignment="1">
      <alignment vertical="center" shrinkToFit="1"/>
    </xf>
    <xf numFmtId="0" fontId="16" fillId="0" borderId="0" xfId="0" applyFont="1" applyFill="1" applyAlignment="1">
      <alignment vertical="center" shrinkToFit="1"/>
    </xf>
    <xf numFmtId="49" fontId="14" fillId="0" borderId="0" xfId="0" applyNumberFormat="1" applyFont="1" applyFill="1" applyAlignment="1">
      <alignment horizontal="left" vertical="center" shrinkToFit="1"/>
    </xf>
    <xf numFmtId="0" fontId="16" fillId="57" borderId="12" xfId="0" applyFont="1" applyFill="1" applyBorder="1" applyAlignment="1">
      <alignment vertical="center" textRotation="255" shrinkToFit="1"/>
    </xf>
    <xf numFmtId="0" fontId="16" fillId="57" borderId="12" xfId="0" applyFont="1" applyFill="1" applyBorder="1" applyAlignment="1">
      <alignment vertical="center" textRotation="255" wrapText="1" shrinkToFit="1"/>
    </xf>
    <xf numFmtId="49" fontId="8" fillId="0" borderId="13" xfId="0" applyNumberFormat="1" applyFont="1" applyFill="1" applyBorder="1" applyAlignment="1">
      <alignment horizontal="center" vertical="center"/>
    </xf>
    <xf numFmtId="0" fontId="6" fillId="0" borderId="0" xfId="0" applyFont="1" applyFill="1" applyBorder="1" applyAlignment="1">
      <alignment vertical="top"/>
    </xf>
    <xf numFmtId="0" fontId="18" fillId="0" borderId="13" xfId="0" applyFont="1" applyFill="1" applyBorder="1" applyAlignment="1">
      <alignment horizontal="center" vertical="center" shrinkToFit="1"/>
    </xf>
    <xf numFmtId="0" fontId="18" fillId="0" borderId="13" xfId="0" applyFont="1" applyFill="1" applyBorder="1" applyAlignment="1">
      <alignment vertical="center" shrinkToFit="1"/>
    </xf>
    <xf numFmtId="0" fontId="9" fillId="0" borderId="0" xfId="0" applyFont="1" applyFill="1" applyBorder="1" applyAlignment="1">
      <alignment vertical="center"/>
    </xf>
    <xf numFmtId="49" fontId="17" fillId="0" borderId="14" xfId="0" applyNumberFormat="1" applyFont="1" applyFill="1" applyBorder="1" applyAlignment="1">
      <alignment horizontal="left" vertical="center" shrinkToFit="1"/>
    </xf>
    <xf numFmtId="0" fontId="18" fillId="0" borderId="0" xfId="0" applyFont="1" applyFill="1" applyAlignment="1">
      <alignment vertical="center" shrinkToFit="1"/>
    </xf>
    <xf numFmtId="49" fontId="17" fillId="0" borderId="15" xfId="0" applyNumberFormat="1" applyFont="1" applyFill="1" applyBorder="1" applyAlignment="1">
      <alignment horizontal="left" vertical="center" shrinkToFit="1"/>
    </xf>
    <xf numFmtId="181" fontId="18" fillId="0" borderId="13" xfId="0" applyNumberFormat="1" applyFont="1" applyFill="1" applyBorder="1" applyAlignment="1">
      <alignment horizontal="center" vertical="center" shrinkToFit="1"/>
    </xf>
    <xf numFmtId="181" fontId="18" fillId="0" borderId="13" xfId="0" applyNumberFormat="1" applyFont="1" applyFill="1" applyBorder="1" applyAlignment="1">
      <alignment horizontal="right" vertical="center" shrinkToFit="1"/>
    </xf>
    <xf numFmtId="176" fontId="18" fillId="0" borderId="13" xfId="0" applyNumberFormat="1" applyFont="1" applyFill="1" applyBorder="1" applyAlignment="1">
      <alignment horizontal="right" vertical="center" shrinkToFit="1"/>
    </xf>
    <xf numFmtId="177" fontId="18" fillId="0" borderId="13" xfId="0" applyNumberFormat="1" applyFont="1" applyFill="1" applyBorder="1" applyAlignment="1">
      <alignment horizontal="right" vertical="center" shrinkToFit="1"/>
    </xf>
    <xf numFmtId="38" fontId="18" fillId="0" borderId="13" xfId="217" applyFont="1" applyFill="1" applyBorder="1" applyAlignment="1">
      <alignment horizontal="center" vertical="center" shrinkToFit="1"/>
    </xf>
    <xf numFmtId="0" fontId="18" fillId="0" borderId="12" xfId="0" applyFont="1" applyFill="1" applyBorder="1" applyAlignment="1">
      <alignment horizontal="center" vertical="center" shrinkToFit="1"/>
    </xf>
    <xf numFmtId="49" fontId="17" fillId="0" borderId="16" xfId="0" applyNumberFormat="1" applyFont="1" applyFill="1" applyBorder="1" applyAlignment="1">
      <alignment horizontal="left" vertical="center" shrinkToFit="1"/>
    </xf>
    <xf numFmtId="38" fontId="18" fillId="0" borderId="12" xfId="217" applyFont="1" applyFill="1" applyBorder="1" applyAlignment="1">
      <alignment horizontal="center" vertical="center" shrinkToFit="1"/>
    </xf>
    <xf numFmtId="181" fontId="18" fillId="0" borderId="12" xfId="0" applyNumberFormat="1" applyFont="1" applyFill="1" applyBorder="1" applyAlignment="1">
      <alignment horizontal="center" vertical="center" shrinkToFit="1"/>
    </xf>
    <xf numFmtId="181" fontId="18" fillId="0" borderId="12" xfId="0" applyNumberFormat="1" applyFont="1" applyFill="1" applyBorder="1" applyAlignment="1">
      <alignment horizontal="right" vertical="center" shrinkToFit="1"/>
    </xf>
    <xf numFmtId="177" fontId="18" fillId="0" borderId="12" xfId="0" applyNumberFormat="1" applyFont="1" applyFill="1" applyBorder="1" applyAlignment="1">
      <alignment horizontal="right" vertical="center" shrinkToFit="1"/>
    </xf>
    <xf numFmtId="0" fontId="17" fillId="0" borderId="0" xfId="0" applyFont="1" applyFill="1" applyAlignment="1">
      <alignment vertical="center" shrinkToFit="1"/>
    </xf>
    <xf numFmtId="0" fontId="18" fillId="0" borderId="17" xfId="0" applyFont="1" applyFill="1" applyBorder="1" applyAlignment="1">
      <alignment vertical="center" shrinkToFit="1"/>
    </xf>
    <xf numFmtId="0" fontId="18" fillId="0" borderId="12" xfId="0" applyFont="1" applyFill="1" applyBorder="1" applyAlignment="1">
      <alignment vertical="center" shrinkToFit="1"/>
    </xf>
    <xf numFmtId="0" fontId="17" fillId="0" borderId="15" xfId="0" applyFont="1" applyFill="1" applyBorder="1" applyAlignment="1">
      <alignment horizontal="left" vertical="center" shrinkToFit="1"/>
    </xf>
    <xf numFmtId="0" fontId="16" fillId="0" borderId="0" xfId="0" applyFont="1" applyFill="1" applyBorder="1" applyAlignment="1">
      <alignment horizontal="right" vertical="top" shrinkToFit="1"/>
    </xf>
    <xf numFmtId="0" fontId="20" fillId="0" borderId="13" xfId="0" applyFont="1" applyFill="1" applyBorder="1" applyAlignment="1">
      <alignment vertical="center"/>
    </xf>
    <xf numFmtId="49" fontId="20" fillId="0" borderId="13" xfId="0" applyNumberFormat="1" applyFont="1" applyFill="1" applyBorder="1" applyAlignment="1">
      <alignment horizontal="right" vertical="center"/>
    </xf>
    <xf numFmtId="3" fontId="20" fillId="0" borderId="13" xfId="0" applyNumberFormat="1" applyFont="1" applyFill="1" applyBorder="1" applyAlignment="1">
      <alignment horizontal="right" vertical="center"/>
    </xf>
    <xf numFmtId="177" fontId="20" fillId="0" borderId="13" xfId="0" applyNumberFormat="1" applyFont="1" applyFill="1" applyBorder="1" applyAlignment="1">
      <alignment horizontal="right" vertical="center"/>
    </xf>
    <xf numFmtId="0" fontId="20" fillId="0" borderId="13" xfId="0" applyFont="1" applyFill="1" applyBorder="1" applyAlignment="1">
      <alignment horizontal="right" vertical="center"/>
    </xf>
    <xf numFmtId="0" fontId="32" fillId="0" borderId="13" xfId="0" applyFont="1" applyFill="1" applyBorder="1" applyAlignment="1">
      <alignment horizontal="right" vertical="center"/>
    </xf>
    <xf numFmtId="177" fontId="32" fillId="0" borderId="13" xfId="0" applyNumberFormat="1" applyFont="1" applyFill="1" applyBorder="1" applyAlignment="1">
      <alignment horizontal="right" vertical="center"/>
    </xf>
    <xf numFmtId="3" fontId="32" fillId="0" borderId="13" xfId="0" applyNumberFormat="1" applyFont="1" applyFill="1" applyBorder="1" applyAlignment="1">
      <alignment horizontal="right" vertical="center"/>
    </xf>
    <xf numFmtId="49" fontId="8" fillId="0" borderId="13" xfId="0" applyNumberFormat="1" applyFont="1" applyFill="1" applyBorder="1" applyAlignment="1">
      <alignment vertical="center" wrapText="1"/>
    </xf>
    <xf numFmtId="49" fontId="8" fillId="0" borderId="18" xfId="0" applyNumberFormat="1" applyFont="1" applyFill="1" applyBorder="1" applyAlignment="1">
      <alignment horizontal="center" vertical="center"/>
    </xf>
    <xf numFmtId="0" fontId="20" fillId="0" borderId="12" xfId="0" applyFont="1" applyFill="1" applyBorder="1" applyAlignment="1">
      <alignment vertical="center"/>
    </xf>
    <xf numFmtId="49" fontId="20" fillId="0" borderId="12" xfId="0" applyNumberFormat="1" applyFont="1" applyFill="1" applyBorder="1" applyAlignment="1">
      <alignment horizontal="right" vertical="center"/>
    </xf>
    <xf numFmtId="0" fontId="32" fillId="0" borderId="12" xfId="0" applyFont="1" applyFill="1" applyBorder="1" applyAlignment="1">
      <alignment horizontal="right" vertical="center"/>
    </xf>
    <xf numFmtId="177" fontId="32" fillId="0" borderId="12" xfId="0" applyNumberFormat="1" applyFont="1" applyFill="1" applyBorder="1" applyAlignment="1">
      <alignment horizontal="right" vertical="center"/>
    </xf>
    <xf numFmtId="3" fontId="32" fillId="0" borderId="12" xfId="0" applyNumberFormat="1" applyFont="1" applyFill="1" applyBorder="1" applyAlignment="1">
      <alignment horizontal="right" vertical="center"/>
    </xf>
    <xf numFmtId="49" fontId="8" fillId="0" borderId="12" xfId="0" applyNumberFormat="1" applyFont="1" applyFill="1" applyBorder="1" applyAlignment="1">
      <alignment horizontal="center" vertical="center"/>
    </xf>
    <xf numFmtId="49" fontId="8" fillId="0" borderId="12" xfId="0" applyNumberFormat="1" applyFont="1" applyFill="1" applyBorder="1" applyAlignment="1">
      <alignment vertical="center" wrapText="1"/>
    </xf>
    <xf numFmtId="49" fontId="8" fillId="0" borderId="19" xfId="0" applyNumberFormat="1" applyFont="1" applyFill="1" applyBorder="1" applyAlignment="1">
      <alignment horizontal="center" vertical="center"/>
    </xf>
    <xf numFmtId="0" fontId="20" fillId="0" borderId="17" xfId="0" applyFont="1" applyFill="1" applyBorder="1" applyAlignment="1">
      <alignment vertical="center"/>
    </xf>
    <xf numFmtId="49" fontId="20" fillId="0" borderId="17" xfId="0" applyNumberFormat="1" applyFont="1" applyFill="1" applyBorder="1" applyAlignment="1">
      <alignment horizontal="right" vertical="center"/>
    </xf>
    <xf numFmtId="3" fontId="20" fillId="0" borderId="17" xfId="0" applyNumberFormat="1" applyFont="1" applyFill="1" applyBorder="1" applyAlignment="1">
      <alignment horizontal="right" vertical="center"/>
    </xf>
    <xf numFmtId="177" fontId="20" fillId="0" borderId="17" xfId="0" applyNumberFormat="1" applyFont="1" applyFill="1" applyBorder="1" applyAlignment="1">
      <alignment horizontal="right" vertical="center"/>
    </xf>
    <xf numFmtId="0" fontId="20" fillId="0" borderId="17" xfId="0" applyFont="1" applyFill="1" applyBorder="1" applyAlignment="1">
      <alignment horizontal="right" vertical="center"/>
    </xf>
    <xf numFmtId="49" fontId="8" fillId="0" borderId="17" xfId="0" applyNumberFormat="1" applyFont="1" applyFill="1" applyBorder="1" applyAlignment="1">
      <alignment vertical="center" wrapText="1"/>
    </xf>
    <xf numFmtId="0" fontId="18" fillId="0" borderId="18" xfId="0" applyFont="1" applyFill="1" applyBorder="1" applyAlignment="1">
      <alignment horizontal="center" vertical="center" shrinkToFit="1"/>
    </xf>
    <xf numFmtId="38" fontId="18" fillId="0" borderId="19" xfId="217" applyFont="1" applyFill="1" applyBorder="1" applyAlignment="1">
      <alignment horizontal="center" vertical="center" shrinkToFit="1"/>
    </xf>
    <xf numFmtId="177" fontId="18" fillId="0" borderId="20" xfId="217" applyNumberFormat="1" applyFont="1" applyFill="1" applyBorder="1" applyAlignment="1">
      <alignment vertical="center" shrinkToFit="1"/>
    </xf>
    <xf numFmtId="177" fontId="18" fillId="0" borderId="21" xfId="217" applyNumberFormat="1" applyFont="1" applyFill="1" applyBorder="1" applyAlignment="1">
      <alignment vertical="center" shrinkToFit="1"/>
    </xf>
    <xf numFmtId="0" fontId="9" fillId="57" borderId="12" xfId="0" applyFont="1" applyFill="1" applyBorder="1" applyAlignment="1">
      <alignment horizontal="center" vertical="center" wrapText="1"/>
    </xf>
    <xf numFmtId="177" fontId="9" fillId="57" borderId="12" xfId="0" applyNumberFormat="1" applyFont="1" applyFill="1" applyBorder="1" applyAlignment="1">
      <alignment horizontal="center" vertical="center" wrapText="1"/>
    </xf>
    <xf numFmtId="0" fontId="10" fillId="57" borderId="12" xfId="0" applyFont="1" applyFill="1" applyBorder="1" applyAlignment="1">
      <alignment horizontal="center" vertical="center" wrapText="1"/>
    </xf>
    <xf numFmtId="0" fontId="7" fillId="59" borderId="0" xfId="0" applyFont="1" applyFill="1" applyBorder="1" applyAlignment="1">
      <alignment vertical="center"/>
    </xf>
    <xf numFmtId="49" fontId="8" fillId="0" borderId="22" xfId="0" applyNumberFormat="1" applyFont="1" applyFill="1" applyBorder="1" applyAlignment="1">
      <alignment horizontal="center" vertical="center"/>
    </xf>
    <xf numFmtId="49" fontId="8" fillId="0" borderId="17" xfId="0" applyNumberFormat="1" applyFont="1" applyFill="1" applyBorder="1" applyAlignment="1">
      <alignment horizontal="center" vertical="center"/>
    </xf>
    <xf numFmtId="181" fontId="18" fillId="59" borderId="13" xfId="0" applyNumberFormat="1" applyFont="1" applyFill="1" applyBorder="1" applyAlignment="1">
      <alignment horizontal="center" vertical="center" shrinkToFit="1"/>
    </xf>
    <xf numFmtId="181" fontId="18" fillId="59" borderId="13" xfId="0" applyNumberFormat="1" applyFont="1" applyFill="1" applyBorder="1" applyAlignment="1">
      <alignment horizontal="right" vertical="center" shrinkToFit="1"/>
    </xf>
    <xf numFmtId="176" fontId="18" fillId="59" borderId="13" xfId="0" applyNumberFormat="1" applyFont="1" applyFill="1" applyBorder="1" applyAlignment="1">
      <alignment horizontal="right" vertical="center" shrinkToFit="1"/>
    </xf>
    <xf numFmtId="177" fontId="18" fillId="59" borderId="13" xfId="0" applyNumberFormat="1" applyFont="1" applyFill="1" applyBorder="1" applyAlignment="1">
      <alignment horizontal="right" vertical="center" shrinkToFit="1"/>
    </xf>
    <xf numFmtId="177" fontId="18" fillId="59" borderId="13" xfId="0" applyNumberFormat="1" applyFont="1" applyFill="1" applyBorder="1" applyAlignment="1">
      <alignment vertical="center" shrinkToFit="1"/>
    </xf>
    <xf numFmtId="3" fontId="18" fillId="59" borderId="13" xfId="187" applyNumberFormat="1" applyFont="1" applyFill="1" applyBorder="1" applyAlignment="1">
      <alignment horizontal="right" vertical="center" shrinkToFit="1"/>
    </xf>
    <xf numFmtId="181" fontId="18" fillId="59" borderId="12" xfId="0" applyNumberFormat="1" applyFont="1" applyFill="1" applyBorder="1" applyAlignment="1">
      <alignment horizontal="center" vertical="center" shrinkToFit="1"/>
    </xf>
    <xf numFmtId="181" fontId="18" fillId="59" borderId="12" xfId="0" applyNumberFormat="1" applyFont="1" applyFill="1" applyBorder="1" applyAlignment="1">
      <alignment horizontal="right" vertical="center" shrinkToFit="1"/>
    </xf>
    <xf numFmtId="176" fontId="18" fillId="59" borderId="12" xfId="0" applyNumberFormat="1" applyFont="1" applyFill="1" applyBorder="1" applyAlignment="1">
      <alignment horizontal="right" vertical="center" shrinkToFit="1"/>
    </xf>
    <xf numFmtId="176" fontId="18" fillId="59" borderId="12" xfId="0" applyNumberFormat="1" applyFont="1" applyFill="1" applyBorder="1" applyAlignment="1">
      <alignment horizontal="center" vertical="center" shrinkToFit="1"/>
    </xf>
    <xf numFmtId="177" fontId="18" fillId="59" borderId="13" xfId="0" applyNumberFormat="1" applyFont="1" applyFill="1" applyBorder="1" applyAlignment="1">
      <alignment horizontal="center" vertical="center" shrinkToFit="1"/>
    </xf>
    <xf numFmtId="49" fontId="20" fillId="0" borderId="0" xfId="0" applyNumberFormat="1" applyFont="1" applyFill="1" applyBorder="1" applyAlignment="1">
      <alignment horizontal="right" vertical="center"/>
    </xf>
    <xf numFmtId="0" fontId="0" fillId="0" borderId="0" xfId="0" applyAlignment="1">
      <alignment horizontal="center" vertical="center"/>
    </xf>
    <xf numFmtId="0" fontId="0" fillId="0" borderId="0" xfId="0" applyAlignment="1">
      <alignment vertical="center" wrapText="1"/>
    </xf>
    <xf numFmtId="49" fontId="0" fillId="0" borderId="0" xfId="0" applyNumberFormat="1" applyAlignment="1">
      <alignment vertical="center"/>
    </xf>
    <xf numFmtId="0" fontId="19" fillId="0" borderId="0" xfId="0" applyFont="1" applyAlignment="1">
      <alignment vertical="center"/>
    </xf>
    <xf numFmtId="0" fontId="19" fillId="0" borderId="0" xfId="0" applyFont="1" applyFill="1" applyAlignment="1">
      <alignment vertical="center" shrinkToFit="1"/>
    </xf>
    <xf numFmtId="0" fontId="21" fillId="0" borderId="0" xfId="0" applyFont="1" applyAlignment="1">
      <alignment vertical="center"/>
    </xf>
    <xf numFmtId="0" fontId="22" fillId="0" borderId="0" xfId="0" applyFont="1" applyFill="1" applyAlignment="1">
      <alignment vertical="center" shrinkToFit="1"/>
    </xf>
    <xf numFmtId="0" fontId="23" fillId="0" borderId="0" xfId="0" applyFont="1" applyAlignment="1">
      <alignment vertical="center"/>
    </xf>
    <xf numFmtId="0" fontId="15" fillId="0" borderId="0" xfId="0" applyFont="1" applyFill="1" applyAlignment="1">
      <alignment vertical="center" shrinkToFit="1"/>
    </xf>
    <xf numFmtId="0" fontId="24" fillId="0" borderId="0" xfId="0" applyFont="1" applyFill="1" applyBorder="1" applyAlignment="1">
      <alignment vertical="top"/>
    </xf>
    <xf numFmtId="0" fontId="25" fillId="0" borderId="0" xfId="0" applyFont="1" applyFill="1" applyAlignment="1">
      <alignment vertical="center" shrinkToFit="1"/>
    </xf>
    <xf numFmtId="177" fontId="18" fillId="59" borderId="12" xfId="0" applyNumberFormat="1" applyFont="1" applyFill="1" applyBorder="1" applyAlignment="1">
      <alignment horizontal="right" vertical="center" shrinkToFit="1"/>
    </xf>
    <xf numFmtId="176" fontId="18" fillId="59" borderId="13" xfId="0" applyNumberFormat="1" applyFont="1" applyFill="1" applyBorder="1" applyAlignment="1">
      <alignment vertical="center" shrinkToFit="1"/>
    </xf>
    <xf numFmtId="49" fontId="8" fillId="59" borderId="14" xfId="0" applyNumberFormat="1" applyFont="1" applyFill="1" applyBorder="1" applyAlignment="1">
      <alignment horizontal="center" vertical="center"/>
    </xf>
    <xf numFmtId="49" fontId="9" fillId="59" borderId="15" xfId="0" applyNumberFormat="1" applyFont="1" applyFill="1" applyBorder="1" applyAlignment="1">
      <alignment horizontal="center" vertical="center"/>
    </xf>
    <xf numFmtId="0" fontId="18" fillId="59" borderId="13" xfId="0" applyFont="1" applyFill="1" applyBorder="1" applyAlignment="1">
      <alignment vertical="center" shrinkToFit="1"/>
    </xf>
    <xf numFmtId="0" fontId="18" fillId="59" borderId="18" xfId="0" applyFont="1" applyFill="1" applyBorder="1" applyAlignment="1">
      <alignment horizontal="center" vertical="center" shrinkToFit="1"/>
    </xf>
    <xf numFmtId="177" fontId="18" fillId="59" borderId="20" xfId="217" applyNumberFormat="1" applyFont="1" applyFill="1" applyBorder="1" applyAlignment="1">
      <alignment vertical="center" shrinkToFit="1"/>
    </xf>
    <xf numFmtId="179" fontId="18" fillId="59" borderId="13" xfId="0" applyNumberFormat="1" applyFont="1" applyFill="1" applyBorder="1" applyAlignment="1">
      <alignment horizontal="right" vertical="center" shrinkToFit="1"/>
    </xf>
    <xf numFmtId="0" fontId="18" fillId="59" borderId="12" xfId="0" applyFont="1" applyFill="1" applyBorder="1" applyAlignment="1">
      <alignment vertical="center" shrinkToFit="1"/>
    </xf>
    <xf numFmtId="38" fontId="18" fillId="59" borderId="12" xfId="217" applyFont="1" applyFill="1" applyBorder="1" applyAlignment="1">
      <alignment horizontal="center" vertical="center" shrinkToFit="1"/>
    </xf>
    <xf numFmtId="0" fontId="18" fillId="59" borderId="12" xfId="0" applyFont="1" applyFill="1" applyBorder="1" applyAlignment="1">
      <alignment horizontal="center" vertical="center" shrinkToFit="1"/>
    </xf>
    <xf numFmtId="0" fontId="18" fillId="59" borderId="19" xfId="0" applyFont="1" applyFill="1" applyBorder="1" applyAlignment="1">
      <alignment horizontal="center" vertical="center" shrinkToFit="1"/>
    </xf>
    <xf numFmtId="177" fontId="18" fillId="59" borderId="21" xfId="217" applyNumberFormat="1" applyFont="1" applyFill="1" applyBorder="1" applyAlignment="1">
      <alignment vertical="center" shrinkToFit="1"/>
    </xf>
    <xf numFmtId="179" fontId="18" fillId="59" borderId="12" xfId="0" applyNumberFormat="1" applyFont="1" applyFill="1" applyBorder="1" applyAlignment="1">
      <alignment horizontal="right" vertical="center" shrinkToFit="1"/>
    </xf>
    <xf numFmtId="49" fontId="8" fillId="60" borderId="13" xfId="0" applyNumberFormat="1" applyFont="1" applyFill="1" applyBorder="1" applyAlignment="1">
      <alignment vertical="center" wrapText="1"/>
    </xf>
    <xf numFmtId="49" fontId="17" fillId="61" borderId="15" xfId="0" applyNumberFormat="1" applyFont="1" applyFill="1" applyBorder="1" applyAlignment="1">
      <alignment horizontal="left" vertical="center" shrinkToFit="1"/>
    </xf>
    <xf numFmtId="0" fontId="18" fillId="61" borderId="13" xfId="0" applyFont="1" applyFill="1" applyBorder="1" applyAlignment="1">
      <alignment horizontal="center" vertical="center" shrinkToFit="1"/>
    </xf>
    <xf numFmtId="0" fontId="18" fillId="61" borderId="18" xfId="0" applyFont="1" applyFill="1" applyBorder="1" applyAlignment="1">
      <alignment horizontal="center" vertical="center" shrinkToFit="1"/>
    </xf>
    <xf numFmtId="177" fontId="18" fillId="61" borderId="20" xfId="0" applyNumberFormat="1" applyFont="1" applyFill="1" applyBorder="1" applyAlignment="1">
      <alignment vertical="center" shrinkToFit="1"/>
    </xf>
    <xf numFmtId="179" fontId="18" fillId="61" borderId="13" xfId="0" applyNumberFormat="1" applyFont="1" applyFill="1" applyBorder="1" applyAlignment="1">
      <alignment horizontal="right" vertical="center" shrinkToFit="1"/>
    </xf>
    <xf numFmtId="181" fontId="18" fillId="61" borderId="13" xfId="0" applyNumberFormat="1" applyFont="1" applyFill="1" applyBorder="1" applyAlignment="1">
      <alignment horizontal="center" vertical="center" shrinkToFit="1"/>
    </xf>
    <xf numFmtId="181" fontId="18" fillId="61" borderId="13" xfId="0" applyNumberFormat="1" applyFont="1" applyFill="1" applyBorder="1" applyAlignment="1">
      <alignment horizontal="right" vertical="center" shrinkToFit="1"/>
    </xf>
    <xf numFmtId="176" fontId="18" fillId="61" borderId="13" xfId="0" applyNumberFormat="1" applyFont="1" applyFill="1" applyBorder="1" applyAlignment="1">
      <alignment horizontal="right" vertical="center" shrinkToFit="1"/>
    </xf>
    <xf numFmtId="49" fontId="17" fillId="61" borderId="14" xfId="0" applyNumberFormat="1" applyFont="1" applyFill="1" applyBorder="1" applyAlignment="1">
      <alignment horizontal="left" vertical="center" shrinkToFit="1"/>
    </xf>
    <xf numFmtId="0" fontId="18" fillId="61" borderId="17" xfId="0" applyFont="1" applyFill="1" applyBorder="1" applyAlignment="1">
      <alignment vertical="center" shrinkToFit="1"/>
    </xf>
    <xf numFmtId="0" fontId="18" fillId="61" borderId="17" xfId="0" applyFont="1" applyFill="1" applyBorder="1" applyAlignment="1">
      <alignment horizontal="center" vertical="center" shrinkToFit="1"/>
    </xf>
    <xf numFmtId="0" fontId="18" fillId="61" borderId="22" xfId="0" applyFont="1" applyFill="1" applyBorder="1" applyAlignment="1">
      <alignment horizontal="center" vertical="center" shrinkToFit="1"/>
    </xf>
    <xf numFmtId="177" fontId="18" fillId="61" borderId="23" xfId="0" applyNumberFormat="1" applyFont="1" applyFill="1" applyBorder="1" applyAlignment="1">
      <alignment horizontal="right" vertical="center" shrinkToFit="1"/>
    </xf>
    <xf numFmtId="179" fontId="18" fillId="61" borderId="17" xfId="0" applyNumberFormat="1" applyFont="1" applyFill="1" applyBorder="1" applyAlignment="1">
      <alignment horizontal="right" vertical="center" shrinkToFit="1"/>
    </xf>
    <xf numFmtId="181" fontId="18" fillId="61" borderId="17" xfId="0" applyNumberFormat="1" applyFont="1" applyFill="1" applyBorder="1" applyAlignment="1">
      <alignment horizontal="center" vertical="center" shrinkToFit="1"/>
    </xf>
    <xf numFmtId="181" fontId="18" fillId="61" borderId="17" xfId="0" applyNumberFormat="1" applyFont="1" applyFill="1" applyBorder="1" applyAlignment="1">
      <alignment horizontal="right" vertical="center" shrinkToFit="1"/>
    </xf>
    <xf numFmtId="176" fontId="18" fillId="61" borderId="17" xfId="0" applyNumberFormat="1" applyFont="1" applyFill="1" applyBorder="1" applyAlignment="1">
      <alignment horizontal="right" vertical="center" shrinkToFit="1"/>
    </xf>
    <xf numFmtId="177" fontId="18" fillId="61" borderId="17" xfId="0" applyNumberFormat="1" applyFont="1" applyFill="1" applyBorder="1" applyAlignment="1">
      <alignment horizontal="right" vertical="center" shrinkToFit="1"/>
    </xf>
    <xf numFmtId="177" fontId="18" fillId="61" borderId="13" xfId="0" applyNumberFormat="1" applyFont="1" applyFill="1" applyBorder="1" applyAlignment="1">
      <alignment horizontal="right" vertical="center" shrinkToFit="1"/>
    </xf>
    <xf numFmtId="0" fontId="18" fillId="61" borderId="13" xfId="0" applyFont="1" applyFill="1" applyBorder="1" applyAlignment="1">
      <alignment horizontal="left" vertical="center" shrinkToFit="1"/>
    </xf>
    <xf numFmtId="177" fontId="18" fillId="61" borderId="13" xfId="0" applyNumberFormat="1" applyFont="1" applyFill="1" applyBorder="1" applyAlignment="1">
      <alignment vertical="center" shrinkToFit="1"/>
    </xf>
    <xf numFmtId="38" fontId="18" fillId="61" borderId="13" xfId="217" applyFont="1" applyFill="1" applyBorder="1" applyAlignment="1">
      <alignment horizontal="right" vertical="center" shrinkToFit="1"/>
    </xf>
    <xf numFmtId="177" fontId="18" fillId="61" borderId="20" xfId="0" applyNumberFormat="1" applyFont="1" applyFill="1" applyBorder="1" applyAlignment="1">
      <alignment horizontal="right" vertical="center" shrinkToFit="1"/>
    </xf>
    <xf numFmtId="177" fontId="18" fillId="61" borderId="20" xfId="217" applyNumberFormat="1" applyFont="1" applyFill="1" applyBorder="1" applyAlignment="1">
      <alignment vertical="center" shrinkToFit="1"/>
    </xf>
    <xf numFmtId="176" fontId="18" fillId="59" borderId="17" xfId="0" applyNumberFormat="1" applyFont="1" applyFill="1" applyBorder="1" applyAlignment="1">
      <alignment vertical="center" shrinkToFit="1"/>
    </xf>
    <xf numFmtId="0" fontId="18" fillId="61" borderId="18" xfId="0" applyNumberFormat="1" applyFont="1" applyFill="1" applyBorder="1" applyAlignment="1">
      <alignment horizontal="center" vertical="center" shrinkToFit="1"/>
    </xf>
    <xf numFmtId="38" fontId="18" fillId="61" borderId="17" xfId="217" applyFont="1" applyFill="1" applyBorder="1" applyAlignment="1">
      <alignment horizontal="center" vertical="center" shrinkToFit="1"/>
    </xf>
    <xf numFmtId="0" fontId="18" fillId="61" borderId="17" xfId="0" applyNumberFormat="1" applyFont="1" applyFill="1" applyBorder="1" applyAlignment="1">
      <alignment horizontal="center" vertical="center" shrinkToFit="1"/>
    </xf>
    <xf numFmtId="177" fontId="18" fillId="61" borderId="23" xfId="217" applyNumberFormat="1" applyFont="1" applyFill="1" applyBorder="1" applyAlignment="1">
      <alignment vertical="center" shrinkToFit="1"/>
    </xf>
    <xf numFmtId="0" fontId="18" fillId="61" borderId="13" xfId="0" applyNumberFormat="1" applyFont="1" applyFill="1" applyBorder="1" applyAlignment="1">
      <alignment horizontal="center" vertical="center" shrinkToFit="1"/>
    </xf>
    <xf numFmtId="177" fontId="18" fillId="61" borderId="17" xfId="0" applyNumberFormat="1" applyFont="1" applyFill="1" applyBorder="1" applyAlignment="1">
      <alignment horizontal="center" vertical="center" shrinkToFit="1"/>
    </xf>
    <xf numFmtId="197" fontId="18" fillId="61" borderId="13" xfId="0" applyNumberFormat="1" applyFont="1" applyFill="1" applyBorder="1" applyAlignment="1">
      <alignment vertical="center" shrinkToFit="1"/>
    </xf>
    <xf numFmtId="176" fontId="18" fillId="61" borderId="13" xfId="0" applyNumberFormat="1" applyFont="1" applyFill="1" applyBorder="1" applyAlignment="1">
      <alignment vertical="center" shrinkToFit="1"/>
    </xf>
    <xf numFmtId="177" fontId="18" fillId="61" borderId="13" xfId="0" applyNumberFormat="1" applyFont="1" applyFill="1" applyBorder="1" applyAlignment="1">
      <alignment horizontal="center" vertical="center" shrinkToFit="1"/>
    </xf>
    <xf numFmtId="176" fontId="18" fillId="61" borderId="24" xfId="0" applyNumberFormat="1" applyFont="1" applyFill="1" applyBorder="1" applyAlignment="1">
      <alignment horizontal="right" vertical="center" shrinkToFit="1"/>
    </xf>
    <xf numFmtId="176" fontId="18" fillId="61" borderId="25" xfId="0" applyNumberFormat="1" applyFont="1" applyFill="1" applyBorder="1" applyAlignment="1">
      <alignment horizontal="right" vertical="center" shrinkToFit="1"/>
    </xf>
    <xf numFmtId="177" fontId="18" fillId="61" borderId="13" xfId="217" applyNumberFormat="1" applyFont="1" applyFill="1" applyBorder="1" applyAlignment="1">
      <alignment horizontal="right" vertical="center" shrinkToFit="1"/>
    </xf>
    <xf numFmtId="0" fontId="18" fillId="61" borderId="0" xfId="0" applyFont="1" applyFill="1" applyAlignment="1">
      <alignment vertical="center" shrinkToFit="1"/>
    </xf>
    <xf numFmtId="38" fontId="18" fillId="61" borderId="13" xfId="217" applyFont="1" applyFill="1" applyBorder="1" applyAlignment="1">
      <alignment horizontal="center" vertical="center" shrinkToFit="1"/>
    </xf>
    <xf numFmtId="0" fontId="18" fillId="61" borderId="13" xfId="0" applyFont="1" applyFill="1" applyBorder="1" applyAlignment="1">
      <alignment vertical="center" shrinkToFit="1"/>
    </xf>
    <xf numFmtId="3" fontId="18" fillId="61" borderId="22" xfId="0" applyNumberFormat="1" applyFont="1" applyFill="1" applyBorder="1" applyAlignment="1">
      <alignment vertical="center" shrinkToFit="1"/>
    </xf>
    <xf numFmtId="3" fontId="18" fillId="61" borderId="18" xfId="0" applyNumberFormat="1" applyFont="1" applyFill="1" applyBorder="1" applyAlignment="1">
      <alignment horizontal="right" vertical="center" shrinkToFit="1"/>
    </xf>
    <xf numFmtId="3" fontId="18" fillId="61" borderId="18" xfId="0" applyNumberFormat="1" applyFont="1" applyFill="1" applyBorder="1" applyAlignment="1">
      <alignment horizontal="center" vertical="center" shrinkToFit="1"/>
    </xf>
    <xf numFmtId="3" fontId="18" fillId="61" borderId="18" xfId="0" applyNumberFormat="1" applyFont="1" applyFill="1" applyBorder="1" applyAlignment="1">
      <alignment horizontal="left" vertical="center" shrinkToFit="1"/>
    </xf>
    <xf numFmtId="3" fontId="18" fillId="61" borderId="19" xfId="0" applyNumberFormat="1" applyFont="1" applyFill="1" applyBorder="1" applyAlignment="1">
      <alignment horizontal="left" vertical="center" shrinkToFit="1"/>
    </xf>
    <xf numFmtId="3" fontId="18" fillId="61" borderId="22" xfId="0" applyNumberFormat="1" applyFont="1" applyFill="1" applyBorder="1" applyAlignment="1">
      <alignment horizontal="left" vertical="center" shrinkToFit="1"/>
    </xf>
    <xf numFmtId="177" fontId="18" fillId="61" borderId="18" xfId="0" applyNumberFormat="1" applyFont="1" applyFill="1" applyBorder="1" applyAlignment="1">
      <alignment horizontal="left" vertical="center" shrinkToFit="1"/>
    </xf>
    <xf numFmtId="177" fontId="18" fillId="61" borderId="18" xfId="0" applyNumberFormat="1" applyFont="1" applyFill="1" applyBorder="1" applyAlignment="1">
      <alignment horizontal="center" vertical="center" shrinkToFit="1"/>
    </xf>
    <xf numFmtId="197" fontId="18" fillId="61" borderId="13" xfId="0" applyNumberFormat="1" applyFont="1" applyFill="1" applyBorder="1" applyAlignment="1">
      <alignment horizontal="center" vertical="center" shrinkToFit="1"/>
    </xf>
    <xf numFmtId="38" fontId="18" fillId="61" borderId="13" xfId="217" applyFont="1" applyFill="1" applyBorder="1" applyAlignment="1">
      <alignment horizontal="center" vertical="center" shrinkToFit="1"/>
    </xf>
    <xf numFmtId="0" fontId="18" fillId="61" borderId="13" xfId="0" applyFont="1" applyFill="1" applyBorder="1" applyAlignment="1">
      <alignment vertical="center" shrinkToFit="1"/>
    </xf>
    <xf numFmtId="176" fontId="18" fillId="61" borderId="13" xfId="0" applyNumberFormat="1" applyFont="1" applyFill="1" applyBorder="1" applyAlignment="1">
      <alignment horizontal="center" vertical="center" shrinkToFit="1"/>
    </xf>
    <xf numFmtId="0" fontId="11" fillId="0" borderId="26" xfId="0" applyFont="1" applyFill="1" applyBorder="1" applyAlignment="1">
      <alignment vertical="center" shrinkToFit="1"/>
    </xf>
    <xf numFmtId="0" fontId="12" fillId="0" borderId="26" xfId="0" applyFont="1" applyBorder="1" applyAlignment="1">
      <alignment vertical="center" shrinkToFit="1"/>
    </xf>
    <xf numFmtId="0" fontId="14" fillId="0" borderId="0" xfId="0" applyFont="1" applyFill="1" applyBorder="1" applyAlignment="1">
      <alignment horizontal="center" vertical="center" shrinkToFit="1"/>
    </xf>
    <xf numFmtId="0" fontId="14" fillId="0" borderId="0" xfId="0" applyFont="1" applyBorder="1" applyAlignment="1">
      <alignment horizontal="center" vertical="center" shrinkToFit="1"/>
    </xf>
    <xf numFmtId="38" fontId="16" fillId="57" borderId="27" xfId="217" applyFont="1" applyFill="1" applyBorder="1" applyAlignment="1">
      <alignment horizontal="center" vertical="center" wrapText="1" shrinkToFit="1"/>
    </xf>
    <xf numFmtId="38" fontId="16" fillId="57" borderId="12" xfId="217" applyFont="1" applyFill="1" applyBorder="1" applyAlignment="1">
      <alignment horizontal="center" vertical="center" shrinkToFit="1"/>
    </xf>
    <xf numFmtId="38" fontId="18" fillId="61" borderId="13" xfId="217" applyFont="1" applyFill="1" applyBorder="1" applyAlignment="1">
      <alignment horizontal="center" vertical="center" shrinkToFit="1"/>
    </xf>
    <xf numFmtId="0" fontId="16" fillId="57" borderId="27" xfId="0" applyFont="1" applyFill="1" applyBorder="1" applyAlignment="1">
      <alignment horizontal="center" vertical="center" wrapText="1" shrinkToFit="1"/>
    </xf>
    <xf numFmtId="0" fontId="16" fillId="57" borderId="12" xfId="0" applyFont="1" applyFill="1" applyBorder="1" applyAlignment="1">
      <alignment horizontal="center" vertical="center" shrinkToFit="1"/>
    </xf>
    <xf numFmtId="38" fontId="16" fillId="57" borderId="28" xfId="217" applyFont="1" applyFill="1" applyBorder="1" applyAlignment="1">
      <alignment horizontal="center" vertical="center" wrapText="1" shrinkToFit="1"/>
    </xf>
    <xf numFmtId="38" fontId="16" fillId="57" borderId="21" xfId="217" applyFont="1" applyFill="1" applyBorder="1" applyAlignment="1">
      <alignment horizontal="center" vertical="center" shrinkToFit="1"/>
    </xf>
    <xf numFmtId="0" fontId="16" fillId="57" borderId="27" xfId="0" applyFont="1" applyFill="1" applyBorder="1" applyAlignment="1">
      <alignment horizontal="center" vertical="center" shrinkToFit="1"/>
    </xf>
    <xf numFmtId="0" fontId="14" fillId="0" borderId="0" xfId="0" applyFont="1" applyFill="1" applyAlignment="1">
      <alignment horizontal="left" vertical="center" wrapText="1" shrinkToFit="1"/>
    </xf>
    <xf numFmtId="3" fontId="18" fillId="61" borderId="13" xfId="0" applyNumberFormat="1" applyFont="1" applyFill="1" applyBorder="1" applyAlignment="1">
      <alignment horizontal="center" vertical="center" shrinkToFit="1"/>
    </xf>
    <xf numFmtId="0" fontId="18" fillId="61" borderId="13" xfId="0" applyFont="1" applyFill="1" applyBorder="1" applyAlignment="1">
      <alignment vertical="center" shrinkToFit="1"/>
    </xf>
    <xf numFmtId="176" fontId="18" fillId="61" borderId="13" xfId="0" applyNumberFormat="1" applyFont="1" applyFill="1" applyBorder="1" applyAlignment="1">
      <alignment horizontal="center" vertical="center" shrinkToFit="1"/>
    </xf>
    <xf numFmtId="176" fontId="18" fillId="59" borderId="29" xfId="0" applyNumberFormat="1" applyFont="1" applyFill="1" applyBorder="1" applyAlignment="1">
      <alignment horizontal="center" vertical="center" shrinkToFit="1"/>
    </xf>
    <xf numFmtId="176" fontId="18" fillId="59" borderId="17" xfId="0" applyNumberFormat="1" applyFont="1" applyFill="1" applyBorder="1" applyAlignment="1">
      <alignment horizontal="center" vertical="center" shrinkToFit="1"/>
    </xf>
    <xf numFmtId="0" fontId="14" fillId="0" borderId="0" xfId="0" applyFont="1" applyFill="1" applyAlignment="1">
      <alignment horizontal="center" vertical="center" shrinkToFit="1"/>
    </xf>
    <xf numFmtId="49" fontId="13" fillId="0" borderId="0" xfId="0" applyNumberFormat="1" applyFont="1" applyFill="1" applyBorder="1" applyAlignment="1">
      <alignment horizontal="left" vertical="center" shrinkToFit="1"/>
    </xf>
    <xf numFmtId="0" fontId="16" fillId="57" borderId="30" xfId="0" applyFont="1" applyFill="1" applyBorder="1" applyAlignment="1">
      <alignment horizontal="center" vertical="center" wrapText="1" shrinkToFit="1"/>
    </xf>
    <xf numFmtId="0" fontId="16" fillId="57" borderId="19" xfId="0" applyFont="1" applyFill="1" applyBorder="1" applyAlignment="1">
      <alignment horizontal="center" vertical="center" shrinkToFit="1"/>
    </xf>
    <xf numFmtId="38" fontId="16" fillId="57" borderId="30" xfId="217" applyFont="1" applyFill="1" applyBorder="1" applyAlignment="1">
      <alignment horizontal="center" vertical="center" shrinkToFit="1"/>
    </xf>
    <xf numFmtId="38" fontId="16" fillId="57" borderId="19" xfId="217" applyFont="1" applyFill="1" applyBorder="1" applyAlignment="1">
      <alignment horizontal="center" vertical="center" shrinkToFit="1"/>
    </xf>
    <xf numFmtId="49" fontId="16" fillId="57" borderId="31" xfId="0" applyNumberFormat="1" applyFont="1" applyFill="1" applyBorder="1" applyAlignment="1">
      <alignment horizontal="center" vertical="center" shrinkToFit="1"/>
    </xf>
    <xf numFmtId="49" fontId="16" fillId="57" borderId="16" xfId="0" applyNumberFormat="1" applyFont="1" applyFill="1" applyBorder="1" applyAlignment="1">
      <alignment horizontal="center" vertical="center" shrinkToFit="1"/>
    </xf>
    <xf numFmtId="3" fontId="18" fillId="61" borderId="29" xfId="0" applyNumberFormat="1" applyFont="1" applyFill="1" applyBorder="1" applyAlignment="1">
      <alignment horizontal="center" vertical="center" shrinkToFit="1"/>
    </xf>
    <xf numFmtId="3" fontId="18" fillId="61" borderId="17" xfId="0" applyNumberFormat="1" applyFont="1" applyFill="1" applyBorder="1" applyAlignment="1">
      <alignment horizontal="center" vertical="center" shrinkToFit="1"/>
    </xf>
    <xf numFmtId="176" fontId="18" fillId="61" borderId="29" xfId="0" applyNumberFormat="1" applyFont="1" applyFill="1" applyBorder="1" applyAlignment="1">
      <alignment horizontal="center" vertical="center" shrinkToFit="1"/>
    </xf>
    <xf numFmtId="176" fontId="18" fillId="61" borderId="17" xfId="0" applyNumberFormat="1" applyFont="1" applyFill="1" applyBorder="1" applyAlignment="1">
      <alignment horizontal="center" vertical="center" shrinkToFit="1"/>
    </xf>
    <xf numFmtId="176" fontId="18" fillId="59" borderId="24" xfId="0" applyNumberFormat="1" applyFont="1" applyFill="1" applyBorder="1" applyAlignment="1">
      <alignment horizontal="center" vertical="center" shrinkToFit="1"/>
    </xf>
    <xf numFmtId="176" fontId="18" fillId="59" borderId="32" xfId="0" applyNumberFormat="1" applyFont="1" applyFill="1" applyBorder="1" applyAlignment="1">
      <alignment horizontal="center" vertical="center" shrinkToFit="1"/>
    </xf>
    <xf numFmtId="176" fontId="18" fillId="59" borderId="25" xfId="0" applyNumberFormat="1" applyFont="1" applyFill="1" applyBorder="1" applyAlignment="1">
      <alignment horizontal="center" vertical="center" shrinkToFit="1"/>
    </xf>
    <xf numFmtId="176" fontId="18" fillId="61" borderId="32" xfId="0" applyNumberFormat="1" applyFont="1" applyFill="1" applyBorder="1" applyAlignment="1">
      <alignment horizontal="center" vertical="center" shrinkToFit="1"/>
    </xf>
    <xf numFmtId="176" fontId="18" fillId="61" borderId="25" xfId="0" applyNumberFormat="1" applyFont="1" applyFill="1" applyBorder="1" applyAlignment="1">
      <alignment horizontal="center" vertical="center" shrinkToFit="1"/>
    </xf>
    <xf numFmtId="0" fontId="14" fillId="0" borderId="0" xfId="0" applyFont="1" applyAlignment="1">
      <alignment horizontal="left" vertical="center" wrapText="1" shrinkToFit="1"/>
    </xf>
    <xf numFmtId="0" fontId="3" fillId="0" borderId="26" xfId="0" applyFont="1" applyBorder="1" applyAlignment="1">
      <alignment horizontal="left" vertical="center"/>
    </xf>
    <xf numFmtId="0" fontId="0" fillId="0" borderId="26" xfId="0" applyBorder="1" applyAlignment="1">
      <alignment horizontal="left" vertical="center"/>
    </xf>
    <xf numFmtId="0" fontId="9" fillId="57" borderId="31" xfId="0" applyFont="1" applyFill="1" applyBorder="1" applyAlignment="1">
      <alignment horizontal="center" vertical="center" wrapText="1"/>
    </xf>
    <xf numFmtId="0" fontId="9" fillId="57" borderId="15" xfId="0" applyFont="1" applyFill="1" applyBorder="1" applyAlignment="1">
      <alignment horizontal="center" vertical="center" wrapText="1"/>
    </xf>
    <xf numFmtId="0" fontId="9" fillId="57" borderId="16" xfId="0" applyFont="1" applyFill="1" applyBorder="1" applyAlignment="1">
      <alignment horizontal="center" vertical="center" wrapText="1"/>
    </xf>
    <xf numFmtId="0" fontId="9" fillId="57" borderId="27" xfId="0" applyFont="1" applyFill="1" applyBorder="1" applyAlignment="1">
      <alignment horizontal="center" vertical="center"/>
    </xf>
    <xf numFmtId="0" fontId="9" fillId="57" borderId="13" xfId="0" applyFont="1" applyFill="1" applyBorder="1" applyAlignment="1">
      <alignment horizontal="center" vertical="center"/>
    </xf>
    <xf numFmtId="0" fontId="9" fillId="57" borderId="12" xfId="0" applyFont="1" applyFill="1" applyBorder="1" applyAlignment="1">
      <alignment horizontal="center" vertical="center"/>
    </xf>
    <xf numFmtId="0" fontId="9" fillId="57" borderId="27" xfId="0" applyFont="1" applyFill="1" applyBorder="1" applyAlignment="1">
      <alignment horizontal="center" vertical="center" wrapText="1"/>
    </xf>
    <xf numFmtId="0" fontId="9" fillId="57" borderId="13" xfId="0" applyFont="1" applyFill="1" applyBorder="1" applyAlignment="1">
      <alignment horizontal="center" vertical="center" wrapText="1"/>
    </xf>
    <xf numFmtId="0" fontId="9" fillId="57" borderId="29" xfId="0" applyFont="1" applyFill="1" applyBorder="1" applyAlignment="1">
      <alignment horizontal="center" vertical="center" textRotation="255" wrapText="1"/>
    </xf>
    <xf numFmtId="0" fontId="9" fillId="57" borderId="33" xfId="0" applyFont="1" applyFill="1" applyBorder="1" applyAlignment="1">
      <alignment horizontal="center" vertical="center" textRotation="255" wrapText="1"/>
    </xf>
    <xf numFmtId="0" fontId="9" fillId="57" borderId="12"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57" borderId="12" xfId="0" applyFont="1" applyFill="1" applyBorder="1" applyAlignment="1">
      <alignment horizontal="center" vertical="center" wrapText="1"/>
    </xf>
    <xf numFmtId="0" fontId="8" fillId="0" borderId="0" xfId="0" applyFont="1" applyFill="1" applyBorder="1" applyAlignment="1">
      <alignment horizontal="right" wrapText="1"/>
    </xf>
    <xf numFmtId="0" fontId="9" fillId="57" borderId="27" xfId="0" applyFont="1" applyFill="1" applyBorder="1" applyAlignment="1">
      <alignment horizontal="center" wrapText="1"/>
    </xf>
    <xf numFmtId="0" fontId="9" fillId="57" borderId="13" xfId="0" applyFont="1" applyFill="1" applyBorder="1" applyAlignment="1">
      <alignment horizontal="center" wrapText="1"/>
    </xf>
    <xf numFmtId="0" fontId="9" fillId="57" borderId="30" xfId="0" applyFont="1" applyFill="1" applyBorder="1" applyAlignment="1">
      <alignment horizontal="center" vertical="center" wrapText="1"/>
    </xf>
    <xf numFmtId="0" fontId="9" fillId="57" borderId="18" xfId="0" applyFont="1" applyFill="1" applyBorder="1" applyAlignment="1">
      <alignment horizontal="center" vertical="center" wrapText="1"/>
    </xf>
    <xf numFmtId="0" fontId="9" fillId="57" borderId="19" xfId="0" applyFont="1" applyFill="1" applyBorder="1" applyAlignment="1">
      <alignment horizontal="center" vertical="center" wrapText="1"/>
    </xf>
  </cellXfs>
  <cellStyles count="273">
    <cellStyle name="Normal" xfId="0"/>
    <cellStyle name="20% - アクセント 1" xfId="15"/>
    <cellStyle name="20% - アクセント 1 2" xfId="16"/>
    <cellStyle name="20% - アクセント 1 3" xfId="17"/>
    <cellStyle name="20% - アクセント 1 4" xfId="18"/>
    <cellStyle name="20% - アクセント 1 5" xfId="19"/>
    <cellStyle name="20% - アクセント 1 6" xfId="20"/>
    <cellStyle name="20% - アクセント 1 7" xfId="21"/>
    <cellStyle name="20% - アクセント 2" xfId="22"/>
    <cellStyle name="20% - アクセント 2 2" xfId="23"/>
    <cellStyle name="20% - アクセント 2 3" xfId="24"/>
    <cellStyle name="20% - アクセント 2 4" xfId="25"/>
    <cellStyle name="20% - アクセント 2 5" xfId="26"/>
    <cellStyle name="20% - アクセント 2 6" xfId="27"/>
    <cellStyle name="20% - アクセント 2 7" xfId="28"/>
    <cellStyle name="20% - アクセント 3" xfId="29"/>
    <cellStyle name="20% - アクセント 3 2" xfId="30"/>
    <cellStyle name="20% - アクセント 3 3" xfId="31"/>
    <cellStyle name="20% - アクセント 3 4" xfId="32"/>
    <cellStyle name="20% - アクセント 3 5" xfId="33"/>
    <cellStyle name="20% - アクセント 3 6" xfId="34"/>
    <cellStyle name="20% - アクセント 3 7" xfId="35"/>
    <cellStyle name="20% - アクセント 4" xfId="36"/>
    <cellStyle name="20% - アクセント 4 2" xfId="37"/>
    <cellStyle name="20% - アクセント 4 3" xfId="38"/>
    <cellStyle name="20% - アクセント 4 4" xfId="39"/>
    <cellStyle name="20% - アクセント 4 5" xfId="40"/>
    <cellStyle name="20% - アクセント 4 6" xfId="41"/>
    <cellStyle name="20% - アクセント 4 7" xfId="42"/>
    <cellStyle name="20% - アクセント 5" xfId="43"/>
    <cellStyle name="20% - アクセント 5 2" xfId="44"/>
    <cellStyle name="20% - アクセント 5 3" xfId="45"/>
    <cellStyle name="20% - アクセント 5 4" xfId="46"/>
    <cellStyle name="20% - アクセント 5 5" xfId="47"/>
    <cellStyle name="20% - アクセント 5 6" xfId="48"/>
    <cellStyle name="20% - アクセント 6" xfId="49"/>
    <cellStyle name="20% - アクセント 6 2" xfId="50"/>
    <cellStyle name="20% - アクセント 6 3" xfId="51"/>
    <cellStyle name="20% - アクセント 6 4" xfId="52"/>
    <cellStyle name="20% - アクセント 6 5" xfId="53"/>
    <cellStyle name="20% - アクセント 6 6" xfId="54"/>
    <cellStyle name="40% - アクセント 1" xfId="55"/>
    <cellStyle name="40% - アクセント 1 2" xfId="56"/>
    <cellStyle name="40% - アクセント 1 2 2" xfId="57"/>
    <cellStyle name="40% - アクセント 1 3" xfId="58"/>
    <cellStyle name="40% - アクセント 1 4" xfId="59"/>
    <cellStyle name="40% - アクセント 1 5" xfId="60"/>
    <cellStyle name="40% - アクセント 1 6" xfId="61"/>
    <cellStyle name="40% - アクセント 2" xfId="62"/>
    <cellStyle name="40% - アクセント 2 2" xfId="63"/>
    <cellStyle name="40% - アクセント 2 2 2" xfId="64"/>
    <cellStyle name="40% - アクセント 2 3" xfId="65"/>
    <cellStyle name="40% - アクセント 2 4" xfId="66"/>
    <cellStyle name="40% - アクセント 2 5" xfId="67"/>
    <cellStyle name="40% - アクセント 2 6" xfId="68"/>
    <cellStyle name="40% - アクセント 3" xfId="69"/>
    <cellStyle name="40% - アクセント 3 2" xfId="70"/>
    <cellStyle name="40% - アクセント 3 3" xfId="71"/>
    <cellStyle name="40% - アクセント 3 4" xfId="72"/>
    <cellStyle name="40% - アクセント 3 5" xfId="73"/>
    <cellStyle name="40% - アクセント 3 6" xfId="74"/>
    <cellStyle name="40% - アクセント 3 7" xfId="75"/>
    <cellStyle name="40% - アクセント 4" xfId="76"/>
    <cellStyle name="40% - アクセント 4 2" xfId="77"/>
    <cellStyle name="40% - アクセント 4 2 2" xfId="78"/>
    <cellStyle name="40% - アクセント 4 3" xfId="79"/>
    <cellStyle name="40% - アクセント 4 4" xfId="80"/>
    <cellStyle name="40% - アクセント 4 5" xfId="81"/>
    <cellStyle name="40% - アクセント 4 6" xfId="82"/>
    <cellStyle name="40% - アクセント 5" xfId="83"/>
    <cellStyle name="40% - アクセント 5 2" xfId="84"/>
    <cellStyle name="40% - アクセント 5 2 2" xfId="85"/>
    <cellStyle name="40% - アクセント 5 3" xfId="86"/>
    <cellStyle name="40% - アクセント 5 4" xfId="87"/>
    <cellStyle name="40% - アクセント 5 5" xfId="88"/>
    <cellStyle name="40% - アクセント 5 6" xfId="89"/>
    <cellStyle name="40% - アクセント 6" xfId="90"/>
    <cellStyle name="40% - アクセント 6 2" xfId="91"/>
    <cellStyle name="40% - アクセント 6 2 2" xfId="92"/>
    <cellStyle name="40% - アクセント 6 3" xfId="93"/>
    <cellStyle name="40% - アクセント 6 4" xfId="94"/>
    <cellStyle name="40% - アクセント 6 5" xfId="95"/>
    <cellStyle name="40% - アクセント 6 6" xfId="96"/>
    <cellStyle name="60% - アクセント 1" xfId="97"/>
    <cellStyle name="60% - アクセント 1 2" xfId="98"/>
    <cellStyle name="60% - アクセント 1 3" xfId="99"/>
    <cellStyle name="60% - アクセント 1 4" xfId="100"/>
    <cellStyle name="60% - アクセント 1 5" xfId="101"/>
    <cellStyle name="60% - アクセント 1 6" xfId="102"/>
    <cellStyle name="60% - アクセント 2" xfId="103"/>
    <cellStyle name="60% - アクセント 2 2" xfId="104"/>
    <cellStyle name="60% - アクセント 2 3" xfId="105"/>
    <cellStyle name="60% - アクセント 2 4" xfId="106"/>
    <cellStyle name="60% - アクセント 2 5" xfId="107"/>
    <cellStyle name="60% - アクセント 2 6" xfId="108"/>
    <cellStyle name="60% - アクセント 3" xfId="109"/>
    <cellStyle name="60% - アクセント 3 2" xfId="110"/>
    <cellStyle name="60% - アクセント 3 3" xfId="111"/>
    <cellStyle name="60% - アクセント 3 4" xfId="112"/>
    <cellStyle name="60% - アクセント 3 5" xfId="113"/>
    <cellStyle name="60% - アクセント 3 6" xfId="114"/>
    <cellStyle name="60% - アクセント 3 7" xfId="115"/>
    <cellStyle name="60% - アクセント 4" xfId="116"/>
    <cellStyle name="60% - アクセント 4 2" xfId="117"/>
    <cellStyle name="60% - アクセント 4 3" xfId="118"/>
    <cellStyle name="60% - アクセント 4 4" xfId="119"/>
    <cellStyle name="60% - アクセント 4 5" xfId="120"/>
    <cellStyle name="60% - アクセント 4 6" xfId="121"/>
    <cellStyle name="60% - アクセント 4 7" xfId="122"/>
    <cellStyle name="60% - アクセント 5" xfId="123"/>
    <cellStyle name="60% - アクセント 5 2" xfId="124"/>
    <cellStyle name="60% - アクセント 5 3" xfId="125"/>
    <cellStyle name="60% - アクセント 5 4" xfId="126"/>
    <cellStyle name="60% - アクセント 5 5" xfId="127"/>
    <cellStyle name="60% - アクセント 5 6" xfId="128"/>
    <cellStyle name="60% - アクセント 6" xfId="129"/>
    <cellStyle name="60% - アクセント 6 2" xfId="130"/>
    <cellStyle name="60% - アクセント 6 3" xfId="131"/>
    <cellStyle name="60% - アクセント 6 4" xfId="132"/>
    <cellStyle name="60% - アクセント 6 5" xfId="133"/>
    <cellStyle name="60% - アクセント 6 6" xfId="134"/>
    <cellStyle name="60% - アクセント 6 7" xfId="135"/>
    <cellStyle name="Excel Built-in Explanatory Text" xfId="136"/>
    <cellStyle name="アクセント 1" xfId="137"/>
    <cellStyle name="アクセント 1 2" xfId="138"/>
    <cellStyle name="アクセント 1 3" xfId="139"/>
    <cellStyle name="アクセント 1 4" xfId="140"/>
    <cellStyle name="アクセント 1 5" xfId="141"/>
    <cellStyle name="アクセント 1 6" xfId="142"/>
    <cellStyle name="アクセント 2" xfId="143"/>
    <cellStyle name="アクセント 2 2" xfId="144"/>
    <cellStyle name="アクセント 2 3" xfId="145"/>
    <cellStyle name="アクセント 2 4" xfId="146"/>
    <cellStyle name="アクセント 2 5" xfId="147"/>
    <cellStyle name="アクセント 2 6" xfId="148"/>
    <cellStyle name="アクセント 3" xfId="149"/>
    <cellStyle name="アクセント 3 2" xfId="150"/>
    <cellStyle name="アクセント 3 3" xfId="151"/>
    <cellStyle name="アクセント 3 4" xfId="152"/>
    <cellStyle name="アクセント 3 5" xfId="153"/>
    <cellStyle name="アクセント 3 6" xfId="154"/>
    <cellStyle name="アクセント 4" xfId="155"/>
    <cellStyle name="アクセント 4 2" xfId="156"/>
    <cellStyle name="アクセント 4 3" xfId="157"/>
    <cellStyle name="アクセント 4 4" xfId="158"/>
    <cellStyle name="アクセント 4 5" xfId="159"/>
    <cellStyle name="アクセント 4 6" xfId="160"/>
    <cellStyle name="アクセント 5" xfId="161"/>
    <cellStyle name="アクセント 5 2" xfId="162"/>
    <cellStyle name="アクセント 5 3" xfId="163"/>
    <cellStyle name="アクセント 5 4" xfId="164"/>
    <cellStyle name="アクセント 5 5" xfId="165"/>
    <cellStyle name="アクセント 5 6" xfId="166"/>
    <cellStyle name="アクセント 6" xfId="167"/>
    <cellStyle name="アクセント 6 2" xfId="168"/>
    <cellStyle name="アクセント 6 3" xfId="169"/>
    <cellStyle name="アクセント 6 4" xfId="170"/>
    <cellStyle name="アクセント 6 5" xfId="171"/>
    <cellStyle name="アクセント 6 6" xfId="172"/>
    <cellStyle name="タイトル" xfId="173"/>
    <cellStyle name="タイトル 2" xfId="174"/>
    <cellStyle name="チェック セル" xfId="175"/>
    <cellStyle name="チェック セル 2" xfId="176"/>
    <cellStyle name="チェック セル 3" xfId="177"/>
    <cellStyle name="チェック セル 4" xfId="178"/>
    <cellStyle name="チェック セル 5" xfId="179"/>
    <cellStyle name="チェック セル 6" xfId="180"/>
    <cellStyle name="どちらでもない" xfId="181"/>
    <cellStyle name="どちらでもない 2" xfId="182"/>
    <cellStyle name="どちらでもない 3" xfId="183"/>
    <cellStyle name="どちらでもない 4" xfId="184"/>
    <cellStyle name="どちらでもない 5" xfId="185"/>
    <cellStyle name="どちらでもない 6" xfId="186"/>
    <cellStyle name="Percent" xfId="187"/>
    <cellStyle name="Hyperlink" xfId="188"/>
    <cellStyle name="ハイパーリンク 2" xfId="189"/>
    <cellStyle name="ハイパーリンク 3" xfId="190"/>
    <cellStyle name="メモ" xfId="191"/>
    <cellStyle name="メモ 2" xfId="192"/>
    <cellStyle name="リンク セル" xfId="193"/>
    <cellStyle name="リンク セル 2" xfId="194"/>
    <cellStyle name="リンク セル 3" xfId="195"/>
    <cellStyle name="リンク セル 4" xfId="196"/>
    <cellStyle name="リンク セル 5" xfId="197"/>
    <cellStyle name="リンク セル 6" xfId="198"/>
    <cellStyle name="悪い" xfId="199"/>
    <cellStyle name="悪い 2" xfId="200"/>
    <cellStyle name="悪い 3" xfId="201"/>
    <cellStyle name="悪い 4" xfId="202"/>
    <cellStyle name="悪い 5" xfId="203"/>
    <cellStyle name="悪い 6" xfId="204"/>
    <cellStyle name="計算" xfId="205"/>
    <cellStyle name="計算 2" xfId="206"/>
    <cellStyle name="計算 3" xfId="207"/>
    <cellStyle name="計算 4" xfId="208"/>
    <cellStyle name="計算 5" xfId="209"/>
    <cellStyle name="計算 6" xfId="210"/>
    <cellStyle name="警告文" xfId="211"/>
    <cellStyle name="警告文 2" xfId="212"/>
    <cellStyle name="警告文 3" xfId="213"/>
    <cellStyle name="警告文 4" xfId="214"/>
    <cellStyle name="警告文 5" xfId="215"/>
    <cellStyle name="警告文 6" xfId="216"/>
    <cellStyle name="Comma [0]" xfId="217"/>
    <cellStyle name="Comma" xfId="218"/>
    <cellStyle name="桁区切り 2" xfId="219"/>
    <cellStyle name="見出し 1" xfId="220"/>
    <cellStyle name="見出し 1 2" xfId="221"/>
    <cellStyle name="見出し 1 3" xfId="222"/>
    <cellStyle name="見出し 1 4" xfId="223"/>
    <cellStyle name="見出し 1 5" xfId="224"/>
    <cellStyle name="見出し 1 6" xfId="225"/>
    <cellStyle name="見出し 2" xfId="226"/>
    <cellStyle name="見出し 2 2" xfId="227"/>
    <cellStyle name="見出し 2 2 2" xfId="228"/>
    <cellStyle name="見出し 2 3" xfId="229"/>
    <cellStyle name="見出し 2 4" xfId="230"/>
    <cellStyle name="見出し 2 5" xfId="231"/>
    <cellStyle name="見出し 2 6" xfId="232"/>
    <cellStyle name="見出し 3" xfId="233"/>
    <cellStyle name="見出し 3 2" xfId="234"/>
    <cellStyle name="見出し 3 3" xfId="235"/>
    <cellStyle name="見出し 3 4" xfId="236"/>
    <cellStyle name="見出し 3 5" xfId="237"/>
    <cellStyle name="見出し 3 6" xfId="238"/>
    <cellStyle name="見出し 4" xfId="239"/>
    <cellStyle name="見出し 4 2" xfId="240"/>
    <cellStyle name="見出し 4 3" xfId="241"/>
    <cellStyle name="見出し 4 4" xfId="242"/>
    <cellStyle name="見出し 4 5" xfId="243"/>
    <cellStyle name="見出し 4 6" xfId="244"/>
    <cellStyle name="集計" xfId="245"/>
    <cellStyle name="集計 2" xfId="246"/>
    <cellStyle name="集計 3" xfId="247"/>
    <cellStyle name="集計 4" xfId="248"/>
    <cellStyle name="集計 5" xfId="249"/>
    <cellStyle name="集計 6" xfId="250"/>
    <cellStyle name="出力" xfId="251"/>
    <cellStyle name="出力 2" xfId="252"/>
    <cellStyle name="出力 3" xfId="253"/>
    <cellStyle name="出力 4" xfId="254"/>
    <cellStyle name="出力 5" xfId="255"/>
    <cellStyle name="出力 6" xfId="256"/>
    <cellStyle name="説明文" xfId="257"/>
    <cellStyle name="説明文 2" xfId="258"/>
    <cellStyle name="説明文 3" xfId="259"/>
    <cellStyle name="説明文 4" xfId="260"/>
    <cellStyle name="説明文 5" xfId="261"/>
    <cellStyle name="説明文 6" xfId="262"/>
    <cellStyle name="Currency [0]" xfId="263"/>
    <cellStyle name="Currency" xfId="264"/>
    <cellStyle name="入力" xfId="265"/>
    <cellStyle name="入力 2" xfId="266"/>
    <cellStyle name="入力 3" xfId="267"/>
    <cellStyle name="入力 4" xfId="268"/>
    <cellStyle name="入力 5" xfId="269"/>
    <cellStyle name="入力 6" xfId="270"/>
    <cellStyle name="標準 2" xfId="271"/>
    <cellStyle name="標準 2 2" xfId="272"/>
    <cellStyle name="標準 2 3" xfId="273"/>
    <cellStyle name="標準 3" xfId="274"/>
    <cellStyle name="標準 4" xfId="275"/>
    <cellStyle name="標準 5" xfId="276"/>
    <cellStyle name="標準 6" xfId="277"/>
    <cellStyle name="標準 7" xfId="278"/>
    <cellStyle name="標準 8" xfId="279"/>
    <cellStyle name="Followed Hyperlink" xfId="280"/>
    <cellStyle name="良い" xfId="281"/>
    <cellStyle name="良い 2" xfId="282"/>
    <cellStyle name="良い 3" xfId="283"/>
    <cellStyle name="良い 4" xfId="284"/>
    <cellStyle name="良い 5" xfId="285"/>
    <cellStyle name="良い 6" xfId="2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2">
    <pageSetUpPr fitToPage="1"/>
  </sheetPr>
  <dimension ref="A1:CU46"/>
  <sheetViews>
    <sheetView tabSelected="1" view="pageBreakPreview" zoomScale="50" zoomScaleSheetLayoutView="50" zoomScalePageLayoutView="0" workbookViewId="0" topLeftCell="A1">
      <pane xSplit="2" ySplit="4" topLeftCell="E5" activePane="bottomRight" state="frozen"/>
      <selection pane="topLeft" activeCell="F6" sqref="F6"/>
      <selection pane="topRight" activeCell="F6" sqref="F6"/>
      <selection pane="bottomLeft" activeCell="F6" sqref="F6"/>
      <selection pane="bottomRight" activeCell="M43" sqref="M43"/>
    </sheetView>
  </sheetViews>
  <sheetFormatPr defaultColWidth="9.00390625" defaultRowHeight="18" customHeight="1"/>
  <cols>
    <col min="1" max="1" width="5.125" style="15" bestFit="1" customWidth="1"/>
    <col min="2" max="2" width="35.125" style="9" customWidth="1"/>
    <col min="3" max="3" width="11.625" style="9" customWidth="1"/>
    <col min="4" max="4" width="35.125" style="9" customWidth="1"/>
    <col min="5" max="5" width="27.00390625" style="9" customWidth="1"/>
    <col min="6" max="6" width="15.125" style="9" customWidth="1"/>
    <col min="7" max="7" width="9.50390625" style="9" customWidth="1"/>
    <col min="8" max="8" width="7.625" style="9" customWidth="1"/>
    <col min="9" max="12" width="7.375" style="10" customWidth="1"/>
    <col min="13" max="13" width="7.375" style="11" customWidth="1"/>
    <col min="14" max="14" width="7.625" style="11" customWidth="1"/>
    <col min="15" max="15" width="7.625" style="9" customWidth="1"/>
    <col min="16" max="16" width="13.625" style="9" customWidth="1"/>
    <col min="17" max="17" width="11.875" style="9" customWidth="1"/>
    <col min="18" max="18" width="13.625" style="9" customWidth="1"/>
    <col min="19" max="19" width="12.50390625" style="9" customWidth="1"/>
    <col min="20" max="20" width="7.875" style="9" customWidth="1"/>
    <col min="21" max="21" width="5.50390625" style="9" customWidth="1"/>
    <col min="22" max="16384" width="9.00390625" style="9" customWidth="1"/>
  </cols>
  <sheetData>
    <row r="1" spans="1:20" ht="25.5" customHeight="1">
      <c r="A1" s="185" t="s">
        <v>186</v>
      </c>
      <c r="B1" s="185"/>
      <c r="C1" s="185"/>
      <c r="D1" s="185"/>
      <c r="P1" s="184" t="s">
        <v>407</v>
      </c>
      <c r="Q1" s="184"/>
      <c r="R1" s="184"/>
      <c r="S1" s="184"/>
      <c r="T1" s="184"/>
    </row>
    <row r="2" spans="1:17" ht="13.5" customHeight="1" thickBot="1">
      <c r="A2" s="8"/>
      <c r="B2" s="13"/>
      <c r="C2" s="13"/>
      <c r="D2" s="13"/>
      <c r="E2" s="13"/>
      <c r="F2" s="13"/>
      <c r="G2" s="13"/>
      <c r="H2" s="13"/>
      <c r="I2" s="13"/>
      <c r="J2" s="13"/>
      <c r="K2" s="13"/>
      <c r="Q2" s="12"/>
    </row>
    <row r="3" spans="1:20" ht="19.5" customHeight="1">
      <c r="A3" s="190" t="s">
        <v>39</v>
      </c>
      <c r="B3" s="177" t="s">
        <v>21</v>
      </c>
      <c r="C3" s="170" t="s">
        <v>183</v>
      </c>
      <c r="D3" s="177" t="s">
        <v>24</v>
      </c>
      <c r="E3" s="173" t="s">
        <v>178</v>
      </c>
      <c r="F3" s="188" t="s">
        <v>23</v>
      </c>
      <c r="G3" s="175" t="s">
        <v>159</v>
      </c>
      <c r="H3" s="170" t="s">
        <v>40</v>
      </c>
      <c r="I3" s="177" t="s">
        <v>22</v>
      </c>
      <c r="J3" s="177"/>
      <c r="K3" s="177"/>
      <c r="L3" s="177"/>
      <c r="M3" s="177"/>
      <c r="N3" s="177"/>
      <c r="O3" s="177"/>
      <c r="P3" s="170" t="s">
        <v>179</v>
      </c>
      <c r="Q3" s="170" t="s">
        <v>180</v>
      </c>
      <c r="R3" s="173" t="s">
        <v>181</v>
      </c>
      <c r="S3" s="173" t="s">
        <v>41</v>
      </c>
      <c r="T3" s="186" t="s">
        <v>182</v>
      </c>
    </row>
    <row r="4" spans="1:20" ht="49.5" customHeight="1" thickBot="1">
      <c r="A4" s="191"/>
      <c r="B4" s="174"/>
      <c r="C4" s="171"/>
      <c r="D4" s="174"/>
      <c r="E4" s="174"/>
      <c r="F4" s="189"/>
      <c r="G4" s="176"/>
      <c r="H4" s="171"/>
      <c r="I4" s="16" t="s">
        <v>25</v>
      </c>
      <c r="J4" s="16" t="s">
        <v>26</v>
      </c>
      <c r="K4" s="16" t="s">
        <v>18</v>
      </c>
      <c r="L4" s="16" t="s">
        <v>42</v>
      </c>
      <c r="M4" s="17" t="s">
        <v>43</v>
      </c>
      <c r="N4" s="16" t="s">
        <v>19</v>
      </c>
      <c r="O4" s="16" t="s">
        <v>157</v>
      </c>
      <c r="P4" s="171"/>
      <c r="Q4" s="171"/>
      <c r="R4" s="174"/>
      <c r="S4" s="174"/>
      <c r="T4" s="187"/>
    </row>
    <row r="5" spans="1:20" s="24" customFormat="1" ht="30" customHeight="1">
      <c r="A5" s="122" t="s">
        <v>402</v>
      </c>
      <c r="B5" s="123" t="s">
        <v>255</v>
      </c>
      <c r="C5" s="124" t="s">
        <v>256</v>
      </c>
      <c r="D5" s="123" t="s">
        <v>406</v>
      </c>
      <c r="E5" s="124" t="s">
        <v>257</v>
      </c>
      <c r="F5" s="125" t="s">
        <v>465</v>
      </c>
      <c r="G5" s="126">
        <v>9210</v>
      </c>
      <c r="H5" s="127">
        <v>344</v>
      </c>
      <c r="I5" s="128">
        <v>15</v>
      </c>
      <c r="J5" s="128">
        <v>0</v>
      </c>
      <c r="K5" s="128">
        <v>60</v>
      </c>
      <c r="L5" s="128">
        <v>2.5</v>
      </c>
      <c r="M5" s="128">
        <v>0</v>
      </c>
      <c r="N5" s="129">
        <f>SUM(I5:M5)</f>
        <v>77.5</v>
      </c>
      <c r="O5" s="129">
        <v>69.1</v>
      </c>
      <c r="P5" s="131">
        <v>445647</v>
      </c>
      <c r="Q5" s="130">
        <v>250227</v>
      </c>
      <c r="R5" s="130">
        <v>1489020</v>
      </c>
      <c r="S5" s="131">
        <v>13124</v>
      </c>
      <c r="T5" s="154"/>
    </row>
    <row r="6" spans="1:83" s="24" customFormat="1" ht="30" customHeight="1">
      <c r="A6" s="114" t="s">
        <v>190</v>
      </c>
      <c r="B6" s="164" t="s">
        <v>258</v>
      </c>
      <c r="C6" s="115" t="s">
        <v>89</v>
      </c>
      <c r="D6" s="164" t="s">
        <v>90</v>
      </c>
      <c r="E6" s="115" t="s">
        <v>259</v>
      </c>
      <c r="F6" s="116" t="s">
        <v>466</v>
      </c>
      <c r="G6" s="117">
        <v>1131.4</v>
      </c>
      <c r="H6" s="118">
        <v>344</v>
      </c>
      <c r="I6" s="119">
        <v>0</v>
      </c>
      <c r="J6" s="119">
        <v>0</v>
      </c>
      <c r="K6" s="119">
        <v>17</v>
      </c>
      <c r="L6" s="119">
        <v>2.6</v>
      </c>
      <c r="M6" s="119">
        <v>0</v>
      </c>
      <c r="N6" s="120">
        <f aca="true" t="shared" si="0" ref="N6:N15">SUM(I6:M6)</f>
        <v>19.6</v>
      </c>
      <c r="O6" s="120">
        <v>16.4</v>
      </c>
      <c r="P6" s="132">
        <v>84817</v>
      </c>
      <c r="Q6" s="172" t="s">
        <v>63</v>
      </c>
      <c r="R6" s="121">
        <v>392136</v>
      </c>
      <c r="S6" s="132">
        <v>11274</v>
      </c>
      <c r="T6" s="155"/>
      <c r="CA6" s="98"/>
      <c r="CB6" s="98"/>
      <c r="CC6" s="98"/>
      <c r="CD6" s="98"/>
      <c r="CE6" s="98"/>
    </row>
    <row r="7" spans="1:20" s="24" customFormat="1" ht="30" customHeight="1">
      <c r="A7" s="114" t="s">
        <v>191</v>
      </c>
      <c r="B7" s="133" t="s">
        <v>260</v>
      </c>
      <c r="C7" s="115" t="s">
        <v>418</v>
      </c>
      <c r="D7" s="164" t="s">
        <v>134</v>
      </c>
      <c r="E7" s="115" t="s">
        <v>261</v>
      </c>
      <c r="F7" s="116" t="s">
        <v>467</v>
      </c>
      <c r="G7" s="117">
        <v>325</v>
      </c>
      <c r="H7" s="118">
        <v>284</v>
      </c>
      <c r="I7" s="119">
        <v>0</v>
      </c>
      <c r="J7" s="119">
        <v>0</v>
      </c>
      <c r="K7" s="119">
        <v>2</v>
      </c>
      <c r="L7" s="119">
        <v>1.3</v>
      </c>
      <c r="M7" s="119">
        <v>0</v>
      </c>
      <c r="N7" s="120">
        <f t="shared" si="0"/>
        <v>3.3</v>
      </c>
      <c r="O7" s="120">
        <v>2.6</v>
      </c>
      <c r="P7" s="132">
        <v>37209</v>
      </c>
      <c r="Q7" s="172"/>
      <c r="R7" s="121">
        <v>134164</v>
      </c>
      <c r="S7" s="132">
        <v>3190</v>
      </c>
      <c r="T7" s="155"/>
    </row>
    <row r="8" spans="1:20" s="24" customFormat="1" ht="30" customHeight="1">
      <c r="A8" s="114" t="s">
        <v>192</v>
      </c>
      <c r="B8" s="133" t="s">
        <v>262</v>
      </c>
      <c r="C8" s="115" t="s">
        <v>91</v>
      </c>
      <c r="D8" s="164" t="s">
        <v>92</v>
      </c>
      <c r="E8" s="115" t="s">
        <v>263</v>
      </c>
      <c r="F8" s="116" t="s">
        <v>467</v>
      </c>
      <c r="G8" s="117">
        <v>360.6</v>
      </c>
      <c r="H8" s="118">
        <v>284</v>
      </c>
      <c r="I8" s="119">
        <v>0</v>
      </c>
      <c r="J8" s="119">
        <v>0</v>
      </c>
      <c r="K8" s="119">
        <v>2</v>
      </c>
      <c r="L8" s="119">
        <v>1.3</v>
      </c>
      <c r="M8" s="119">
        <v>0</v>
      </c>
      <c r="N8" s="120">
        <f t="shared" si="0"/>
        <v>3.3</v>
      </c>
      <c r="O8" s="120">
        <v>2</v>
      </c>
      <c r="P8" s="132">
        <v>47551</v>
      </c>
      <c r="Q8" s="172"/>
      <c r="R8" s="121">
        <v>88760</v>
      </c>
      <c r="S8" s="132">
        <v>7638</v>
      </c>
      <c r="T8" s="155"/>
    </row>
    <row r="9" spans="1:20" s="24" customFormat="1" ht="30" customHeight="1">
      <c r="A9" s="114" t="s">
        <v>193</v>
      </c>
      <c r="B9" s="133" t="s">
        <v>264</v>
      </c>
      <c r="C9" s="115" t="s">
        <v>93</v>
      </c>
      <c r="D9" s="164" t="s">
        <v>94</v>
      </c>
      <c r="E9" s="115" t="s">
        <v>265</v>
      </c>
      <c r="F9" s="116" t="s">
        <v>467</v>
      </c>
      <c r="G9" s="117">
        <v>251</v>
      </c>
      <c r="H9" s="118">
        <v>283</v>
      </c>
      <c r="I9" s="119">
        <v>0</v>
      </c>
      <c r="J9" s="119">
        <v>0</v>
      </c>
      <c r="K9" s="119">
        <v>2</v>
      </c>
      <c r="L9" s="119">
        <v>1.5</v>
      </c>
      <c r="M9" s="119">
        <v>0</v>
      </c>
      <c r="N9" s="120">
        <f t="shared" si="0"/>
        <v>3.5</v>
      </c>
      <c r="O9" s="120">
        <v>2</v>
      </c>
      <c r="P9" s="132">
        <v>46342</v>
      </c>
      <c r="Q9" s="172"/>
      <c r="R9" s="121">
        <v>108457</v>
      </c>
      <c r="S9" s="132">
        <v>4214</v>
      </c>
      <c r="T9" s="155"/>
    </row>
    <row r="10" spans="1:20" s="24" customFormat="1" ht="30" customHeight="1">
      <c r="A10" s="114" t="s">
        <v>194</v>
      </c>
      <c r="B10" s="133" t="s">
        <v>266</v>
      </c>
      <c r="C10" s="115" t="s">
        <v>95</v>
      </c>
      <c r="D10" s="164" t="s">
        <v>96</v>
      </c>
      <c r="E10" s="115" t="s">
        <v>267</v>
      </c>
      <c r="F10" s="116" t="s">
        <v>468</v>
      </c>
      <c r="G10" s="117">
        <v>310.7</v>
      </c>
      <c r="H10" s="118">
        <v>283</v>
      </c>
      <c r="I10" s="119">
        <v>0</v>
      </c>
      <c r="J10" s="119">
        <v>0</v>
      </c>
      <c r="K10" s="119">
        <v>2</v>
      </c>
      <c r="L10" s="119">
        <v>1.8</v>
      </c>
      <c r="M10" s="119">
        <v>0</v>
      </c>
      <c r="N10" s="120">
        <f t="shared" si="0"/>
        <v>3.8</v>
      </c>
      <c r="O10" s="120">
        <v>2</v>
      </c>
      <c r="P10" s="132">
        <v>51228</v>
      </c>
      <c r="Q10" s="172"/>
      <c r="R10" s="121">
        <v>149360</v>
      </c>
      <c r="S10" s="132">
        <v>2690</v>
      </c>
      <c r="T10" s="155"/>
    </row>
    <row r="11" spans="1:20" s="24" customFormat="1" ht="30" customHeight="1">
      <c r="A11" s="114" t="s">
        <v>195</v>
      </c>
      <c r="B11" s="164" t="s">
        <v>268</v>
      </c>
      <c r="C11" s="115" t="s">
        <v>97</v>
      </c>
      <c r="D11" s="164" t="s">
        <v>269</v>
      </c>
      <c r="E11" s="115" t="s">
        <v>270</v>
      </c>
      <c r="F11" s="116" t="s">
        <v>468</v>
      </c>
      <c r="G11" s="117">
        <v>224</v>
      </c>
      <c r="H11" s="118">
        <v>284</v>
      </c>
      <c r="I11" s="119">
        <v>0</v>
      </c>
      <c r="J11" s="119">
        <v>0</v>
      </c>
      <c r="K11" s="119">
        <v>2</v>
      </c>
      <c r="L11" s="119">
        <v>1.2</v>
      </c>
      <c r="M11" s="119">
        <v>0</v>
      </c>
      <c r="N11" s="120">
        <f t="shared" si="0"/>
        <v>3.2</v>
      </c>
      <c r="O11" s="120">
        <v>1</v>
      </c>
      <c r="P11" s="132">
        <v>23763</v>
      </c>
      <c r="Q11" s="172"/>
      <c r="R11" s="121">
        <v>74163</v>
      </c>
      <c r="S11" s="132">
        <v>1201</v>
      </c>
      <c r="T11" s="155"/>
    </row>
    <row r="12" spans="1:20" s="24" customFormat="1" ht="30" customHeight="1">
      <c r="A12" s="114" t="s">
        <v>196</v>
      </c>
      <c r="B12" s="164" t="s">
        <v>271</v>
      </c>
      <c r="C12" s="115" t="s">
        <v>115</v>
      </c>
      <c r="D12" s="164" t="s">
        <v>116</v>
      </c>
      <c r="E12" s="115" t="s">
        <v>272</v>
      </c>
      <c r="F12" s="116" t="s">
        <v>465</v>
      </c>
      <c r="G12" s="117">
        <v>4358.09</v>
      </c>
      <c r="H12" s="118">
        <v>284</v>
      </c>
      <c r="I12" s="119">
        <v>11</v>
      </c>
      <c r="J12" s="119">
        <v>0</v>
      </c>
      <c r="K12" s="119">
        <v>4</v>
      </c>
      <c r="L12" s="119">
        <v>18</v>
      </c>
      <c r="M12" s="119">
        <v>0</v>
      </c>
      <c r="N12" s="120">
        <f t="shared" si="0"/>
        <v>33</v>
      </c>
      <c r="O12" s="120">
        <v>21</v>
      </c>
      <c r="P12" s="132">
        <v>368359</v>
      </c>
      <c r="Q12" s="121">
        <v>115297</v>
      </c>
      <c r="R12" s="121">
        <v>600285</v>
      </c>
      <c r="S12" s="132">
        <v>2998</v>
      </c>
      <c r="T12" s="155"/>
    </row>
    <row r="13" spans="1:20" s="24" customFormat="1" ht="30" customHeight="1">
      <c r="A13" s="114" t="s">
        <v>197</v>
      </c>
      <c r="B13" s="164" t="s">
        <v>273</v>
      </c>
      <c r="C13" s="115" t="s">
        <v>117</v>
      </c>
      <c r="D13" s="164" t="s">
        <v>274</v>
      </c>
      <c r="E13" s="115" t="s">
        <v>275</v>
      </c>
      <c r="F13" s="116" t="s">
        <v>469</v>
      </c>
      <c r="G13" s="117">
        <v>651.14</v>
      </c>
      <c r="H13" s="118">
        <v>287</v>
      </c>
      <c r="I13" s="119">
        <v>0</v>
      </c>
      <c r="J13" s="119">
        <v>0</v>
      </c>
      <c r="K13" s="119">
        <v>1</v>
      </c>
      <c r="L13" s="119">
        <v>3</v>
      </c>
      <c r="M13" s="119">
        <v>0</v>
      </c>
      <c r="N13" s="120">
        <f t="shared" si="0"/>
        <v>4</v>
      </c>
      <c r="O13" s="120">
        <v>2</v>
      </c>
      <c r="P13" s="132">
        <v>41151</v>
      </c>
      <c r="Q13" s="179" t="s">
        <v>63</v>
      </c>
      <c r="R13" s="134">
        <v>43122</v>
      </c>
      <c r="S13" s="132">
        <v>293</v>
      </c>
      <c r="T13" s="155"/>
    </row>
    <row r="14" spans="1:20" s="24" customFormat="1" ht="30" customHeight="1">
      <c r="A14" s="114" t="s">
        <v>198</v>
      </c>
      <c r="B14" s="164" t="s">
        <v>276</v>
      </c>
      <c r="C14" s="115" t="s">
        <v>118</v>
      </c>
      <c r="D14" s="164" t="s">
        <v>277</v>
      </c>
      <c r="E14" s="115" t="s">
        <v>408</v>
      </c>
      <c r="F14" s="116" t="s">
        <v>470</v>
      </c>
      <c r="G14" s="117">
        <v>378.56</v>
      </c>
      <c r="H14" s="118">
        <v>291</v>
      </c>
      <c r="I14" s="119">
        <v>0</v>
      </c>
      <c r="J14" s="119">
        <v>0</v>
      </c>
      <c r="K14" s="119">
        <v>1</v>
      </c>
      <c r="L14" s="119">
        <v>1</v>
      </c>
      <c r="M14" s="119">
        <v>0</v>
      </c>
      <c r="N14" s="120">
        <f t="shared" si="0"/>
        <v>2</v>
      </c>
      <c r="O14" s="120">
        <v>1</v>
      </c>
      <c r="P14" s="132">
        <v>37361</v>
      </c>
      <c r="Q14" s="179"/>
      <c r="R14" s="132">
        <v>40907</v>
      </c>
      <c r="S14" s="132">
        <v>163</v>
      </c>
      <c r="T14" s="155"/>
    </row>
    <row r="15" spans="1:20" s="24" customFormat="1" ht="30" customHeight="1">
      <c r="A15" s="114" t="s">
        <v>399</v>
      </c>
      <c r="B15" s="133" t="s">
        <v>278</v>
      </c>
      <c r="C15" s="115" t="s">
        <v>135</v>
      </c>
      <c r="D15" s="164" t="s">
        <v>279</v>
      </c>
      <c r="E15" s="115" t="s">
        <v>280</v>
      </c>
      <c r="F15" s="116" t="s">
        <v>471</v>
      </c>
      <c r="G15" s="117">
        <v>3358</v>
      </c>
      <c r="H15" s="118">
        <v>343</v>
      </c>
      <c r="I15" s="119">
        <v>0</v>
      </c>
      <c r="J15" s="119">
        <v>0</v>
      </c>
      <c r="K15" s="119">
        <v>0</v>
      </c>
      <c r="L15" s="119">
        <v>0</v>
      </c>
      <c r="M15" s="119">
        <v>31.3</v>
      </c>
      <c r="N15" s="120">
        <f t="shared" si="0"/>
        <v>31.3</v>
      </c>
      <c r="O15" s="120">
        <v>20</v>
      </c>
      <c r="P15" s="150">
        <v>205413</v>
      </c>
      <c r="Q15" s="121">
        <v>56603</v>
      </c>
      <c r="R15" s="135">
        <v>425416</v>
      </c>
      <c r="S15" s="132">
        <v>2099</v>
      </c>
      <c r="T15" s="156" t="s">
        <v>332</v>
      </c>
    </row>
    <row r="16" spans="1:20" s="24" customFormat="1" ht="30" customHeight="1">
      <c r="A16" s="114" t="s">
        <v>199</v>
      </c>
      <c r="B16" s="164" t="s">
        <v>281</v>
      </c>
      <c r="C16" s="115" t="s">
        <v>62</v>
      </c>
      <c r="D16" s="164" t="s">
        <v>282</v>
      </c>
      <c r="E16" s="115" t="s">
        <v>283</v>
      </c>
      <c r="F16" s="116" t="s">
        <v>471</v>
      </c>
      <c r="G16" s="117">
        <v>320.25</v>
      </c>
      <c r="H16" s="118">
        <v>320</v>
      </c>
      <c r="I16" s="119">
        <v>0</v>
      </c>
      <c r="J16" s="119">
        <v>0</v>
      </c>
      <c r="K16" s="119">
        <v>0</v>
      </c>
      <c r="L16" s="119">
        <v>0</v>
      </c>
      <c r="M16" s="119">
        <v>1.1</v>
      </c>
      <c r="N16" s="120">
        <f aca="true" t="shared" si="1" ref="N16:N26">SUM(I16:M16)</f>
        <v>1.1</v>
      </c>
      <c r="O16" s="120">
        <v>0.6</v>
      </c>
      <c r="P16" s="150">
        <v>20521</v>
      </c>
      <c r="Q16" s="181" t="s">
        <v>63</v>
      </c>
      <c r="R16" s="135">
        <v>8345</v>
      </c>
      <c r="S16" s="132">
        <v>65</v>
      </c>
      <c r="T16" s="156" t="s">
        <v>332</v>
      </c>
    </row>
    <row r="17" spans="1:20" s="24" customFormat="1" ht="30" customHeight="1">
      <c r="A17" s="114" t="s">
        <v>409</v>
      </c>
      <c r="B17" s="164" t="s">
        <v>284</v>
      </c>
      <c r="C17" s="115" t="s">
        <v>137</v>
      </c>
      <c r="D17" s="164" t="s">
        <v>285</v>
      </c>
      <c r="E17" s="115" t="s">
        <v>286</v>
      </c>
      <c r="F17" s="116" t="s">
        <v>136</v>
      </c>
      <c r="G17" s="117">
        <v>138</v>
      </c>
      <c r="H17" s="118">
        <v>320</v>
      </c>
      <c r="I17" s="119">
        <v>0</v>
      </c>
      <c r="J17" s="119">
        <v>0</v>
      </c>
      <c r="K17" s="119">
        <v>0</v>
      </c>
      <c r="L17" s="119">
        <v>0</v>
      </c>
      <c r="M17" s="119">
        <v>1.1</v>
      </c>
      <c r="N17" s="120">
        <f t="shared" si="1"/>
        <v>1.1</v>
      </c>
      <c r="O17" s="120">
        <v>0.6</v>
      </c>
      <c r="P17" s="150">
        <v>11051</v>
      </c>
      <c r="Q17" s="181"/>
      <c r="R17" s="135">
        <v>11275</v>
      </c>
      <c r="S17" s="132">
        <v>216</v>
      </c>
      <c r="T17" s="156" t="s">
        <v>332</v>
      </c>
    </row>
    <row r="18" spans="1:20" s="24" customFormat="1" ht="30" customHeight="1">
      <c r="A18" s="114" t="s">
        <v>48</v>
      </c>
      <c r="B18" s="164" t="s">
        <v>287</v>
      </c>
      <c r="C18" s="115" t="s">
        <v>127</v>
      </c>
      <c r="D18" s="164" t="s">
        <v>288</v>
      </c>
      <c r="E18" s="115" t="s">
        <v>289</v>
      </c>
      <c r="F18" s="116" t="s">
        <v>136</v>
      </c>
      <c r="G18" s="117">
        <v>123.37</v>
      </c>
      <c r="H18" s="118">
        <v>318</v>
      </c>
      <c r="I18" s="119">
        <v>0</v>
      </c>
      <c r="J18" s="119">
        <v>0</v>
      </c>
      <c r="K18" s="119">
        <v>0</v>
      </c>
      <c r="L18" s="119">
        <v>0</v>
      </c>
      <c r="M18" s="119">
        <v>1.1</v>
      </c>
      <c r="N18" s="120">
        <f t="shared" si="1"/>
        <v>1.1</v>
      </c>
      <c r="O18" s="120">
        <v>0</v>
      </c>
      <c r="P18" s="150">
        <v>9142</v>
      </c>
      <c r="Q18" s="181"/>
      <c r="R18" s="135">
        <v>2911</v>
      </c>
      <c r="S18" s="132">
        <v>78</v>
      </c>
      <c r="T18" s="156" t="s">
        <v>332</v>
      </c>
    </row>
    <row r="19" spans="1:20" s="24" customFormat="1" ht="30" customHeight="1">
      <c r="A19" s="114" t="s">
        <v>49</v>
      </c>
      <c r="B19" s="164" t="s">
        <v>290</v>
      </c>
      <c r="C19" s="115" t="s">
        <v>138</v>
      </c>
      <c r="D19" s="164" t="s">
        <v>291</v>
      </c>
      <c r="E19" s="115" t="s">
        <v>431</v>
      </c>
      <c r="F19" s="116" t="s">
        <v>139</v>
      </c>
      <c r="G19" s="136">
        <v>91</v>
      </c>
      <c r="H19" s="118">
        <v>304</v>
      </c>
      <c r="I19" s="119">
        <v>0</v>
      </c>
      <c r="J19" s="119">
        <v>0</v>
      </c>
      <c r="K19" s="119">
        <v>0</v>
      </c>
      <c r="L19" s="119">
        <v>0</v>
      </c>
      <c r="M19" s="119">
        <v>1.1</v>
      </c>
      <c r="N19" s="120">
        <f t="shared" si="1"/>
        <v>1.1</v>
      </c>
      <c r="O19" s="120">
        <v>0</v>
      </c>
      <c r="P19" s="150">
        <v>13640</v>
      </c>
      <c r="Q19" s="181"/>
      <c r="R19" s="135">
        <v>6503</v>
      </c>
      <c r="S19" s="132">
        <v>173</v>
      </c>
      <c r="T19" s="156" t="s">
        <v>332</v>
      </c>
    </row>
    <row r="20" spans="1:20" s="24" customFormat="1" ht="30" customHeight="1">
      <c r="A20" s="114" t="s">
        <v>50</v>
      </c>
      <c r="B20" s="164" t="s">
        <v>292</v>
      </c>
      <c r="C20" s="115" t="s">
        <v>128</v>
      </c>
      <c r="D20" s="164" t="s">
        <v>293</v>
      </c>
      <c r="E20" s="115" t="s">
        <v>432</v>
      </c>
      <c r="F20" s="116" t="s">
        <v>136</v>
      </c>
      <c r="G20" s="136">
        <v>133</v>
      </c>
      <c r="H20" s="118">
        <v>327</v>
      </c>
      <c r="I20" s="119">
        <v>0</v>
      </c>
      <c r="J20" s="119">
        <v>0</v>
      </c>
      <c r="K20" s="119">
        <v>0</v>
      </c>
      <c r="L20" s="119">
        <v>0</v>
      </c>
      <c r="M20" s="119">
        <v>1.2</v>
      </c>
      <c r="N20" s="120">
        <f t="shared" si="1"/>
        <v>1.2</v>
      </c>
      <c r="O20" s="120">
        <v>1.2</v>
      </c>
      <c r="P20" s="150">
        <v>14285</v>
      </c>
      <c r="Q20" s="181"/>
      <c r="R20" s="135">
        <v>5088</v>
      </c>
      <c r="S20" s="132">
        <v>135</v>
      </c>
      <c r="T20" s="156" t="s">
        <v>332</v>
      </c>
    </row>
    <row r="21" spans="1:20" s="24" customFormat="1" ht="30" customHeight="1">
      <c r="A21" s="114" t="s">
        <v>51</v>
      </c>
      <c r="B21" s="164" t="s">
        <v>294</v>
      </c>
      <c r="C21" s="115" t="s">
        <v>129</v>
      </c>
      <c r="D21" s="164" t="s">
        <v>295</v>
      </c>
      <c r="E21" s="115" t="s">
        <v>433</v>
      </c>
      <c r="F21" s="116" t="s">
        <v>136</v>
      </c>
      <c r="G21" s="136">
        <v>54</v>
      </c>
      <c r="H21" s="118">
        <v>320</v>
      </c>
      <c r="I21" s="119">
        <v>0</v>
      </c>
      <c r="J21" s="119">
        <v>0</v>
      </c>
      <c r="K21" s="119">
        <v>0</v>
      </c>
      <c r="L21" s="119">
        <v>0</v>
      </c>
      <c r="M21" s="119">
        <v>0.4</v>
      </c>
      <c r="N21" s="120">
        <f t="shared" si="1"/>
        <v>0.4</v>
      </c>
      <c r="O21" s="120">
        <v>0</v>
      </c>
      <c r="P21" s="150">
        <v>5490</v>
      </c>
      <c r="Q21" s="181"/>
      <c r="R21" s="135">
        <v>1784</v>
      </c>
      <c r="S21" s="132">
        <v>6</v>
      </c>
      <c r="T21" s="156" t="s">
        <v>332</v>
      </c>
    </row>
    <row r="22" spans="1:20" s="24" customFormat="1" ht="30" customHeight="1">
      <c r="A22" s="114" t="s">
        <v>52</v>
      </c>
      <c r="B22" s="164" t="s">
        <v>296</v>
      </c>
      <c r="C22" s="115" t="s">
        <v>130</v>
      </c>
      <c r="D22" s="164" t="s">
        <v>297</v>
      </c>
      <c r="E22" s="115" t="s">
        <v>434</v>
      </c>
      <c r="F22" s="116" t="s">
        <v>136</v>
      </c>
      <c r="G22" s="136">
        <v>47</v>
      </c>
      <c r="H22" s="118">
        <v>317</v>
      </c>
      <c r="I22" s="119">
        <v>0</v>
      </c>
      <c r="J22" s="119">
        <v>0</v>
      </c>
      <c r="K22" s="119">
        <v>0</v>
      </c>
      <c r="L22" s="119">
        <v>0</v>
      </c>
      <c r="M22" s="119">
        <v>0.1</v>
      </c>
      <c r="N22" s="120">
        <f t="shared" si="1"/>
        <v>0.1</v>
      </c>
      <c r="O22" s="120">
        <v>0</v>
      </c>
      <c r="P22" s="150">
        <v>1635</v>
      </c>
      <c r="Q22" s="181"/>
      <c r="R22" s="135">
        <v>235</v>
      </c>
      <c r="S22" s="132">
        <v>1</v>
      </c>
      <c r="T22" s="156" t="s">
        <v>332</v>
      </c>
    </row>
    <row r="23" spans="1:20" s="24" customFormat="1" ht="30" customHeight="1">
      <c r="A23" s="114" t="s">
        <v>53</v>
      </c>
      <c r="B23" s="164" t="s">
        <v>298</v>
      </c>
      <c r="C23" s="115" t="s">
        <v>131</v>
      </c>
      <c r="D23" s="164" t="s">
        <v>299</v>
      </c>
      <c r="E23" s="115" t="s">
        <v>435</v>
      </c>
      <c r="F23" s="116" t="s">
        <v>136</v>
      </c>
      <c r="G23" s="136">
        <v>351</v>
      </c>
      <c r="H23" s="118">
        <v>320</v>
      </c>
      <c r="I23" s="119">
        <v>0</v>
      </c>
      <c r="J23" s="119">
        <v>0</v>
      </c>
      <c r="K23" s="119">
        <v>0</v>
      </c>
      <c r="L23" s="119">
        <v>0</v>
      </c>
      <c r="M23" s="119">
        <v>2.4</v>
      </c>
      <c r="N23" s="120">
        <f t="shared" si="1"/>
        <v>2.4</v>
      </c>
      <c r="O23" s="120">
        <v>0</v>
      </c>
      <c r="P23" s="150">
        <v>28228</v>
      </c>
      <c r="Q23" s="181"/>
      <c r="R23" s="135">
        <v>22363</v>
      </c>
      <c r="S23" s="132">
        <v>194</v>
      </c>
      <c r="T23" s="156" t="s">
        <v>332</v>
      </c>
    </row>
    <row r="24" spans="1:20" s="24" customFormat="1" ht="30" customHeight="1">
      <c r="A24" s="114" t="s">
        <v>54</v>
      </c>
      <c r="B24" s="164" t="s">
        <v>300</v>
      </c>
      <c r="C24" s="115" t="s">
        <v>132</v>
      </c>
      <c r="D24" s="164" t="s">
        <v>301</v>
      </c>
      <c r="E24" s="115" t="s">
        <v>436</v>
      </c>
      <c r="F24" s="116" t="s">
        <v>136</v>
      </c>
      <c r="G24" s="117">
        <v>234.77</v>
      </c>
      <c r="H24" s="118">
        <v>318</v>
      </c>
      <c r="I24" s="119">
        <v>0</v>
      </c>
      <c r="J24" s="119">
        <v>0</v>
      </c>
      <c r="K24" s="119">
        <v>0</v>
      </c>
      <c r="L24" s="119">
        <v>0</v>
      </c>
      <c r="M24" s="119">
        <v>1.1</v>
      </c>
      <c r="N24" s="120">
        <f t="shared" si="1"/>
        <v>1.1</v>
      </c>
      <c r="O24" s="120">
        <v>0</v>
      </c>
      <c r="P24" s="150">
        <v>12694</v>
      </c>
      <c r="Q24" s="181"/>
      <c r="R24" s="135">
        <v>2819</v>
      </c>
      <c r="S24" s="132">
        <v>108</v>
      </c>
      <c r="T24" s="156" t="s">
        <v>332</v>
      </c>
    </row>
    <row r="25" spans="1:20" s="24" customFormat="1" ht="30" customHeight="1">
      <c r="A25" s="114" t="s">
        <v>200</v>
      </c>
      <c r="B25" s="164" t="s">
        <v>302</v>
      </c>
      <c r="C25" s="115" t="s">
        <v>64</v>
      </c>
      <c r="D25" s="164" t="s">
        <v>65</v>
      </c>
      <c r="E25" s="115" t="s">
        <v>303</v>
      </c>
      <c r="F25" s="116" t="s">
        <v>472</v>
      </c>
      <c r="G25" s="117">
        <v>3307</v>
      </c>
      <c r="H25" s="118">
        <v>296</v>
      </c>
      <c r="I25" s="119">
        <v>0</v>
      </c>
      <c r="J25" s="119">
        <v>0</v>
      </c>
      <c r="K25" s="119">
        <v>0</v>
      </c>
      <c r="L25" s="119">
        <v>0</v>
      </c>
      <c r="M25" s="119">
        <v>34</v>
      </c>
      <c r="N25" s="120">
        <f t="shared" si="1"/>
        <v>34</v>
      </c>
      <c r="O25" s="120">
        <v>17</v>
      </c>
      <c r="P25" s="132">
        <v>439106</v>
      </c>
      <c r="Q25" s="121">
        <v>76121</v>
      </c>
      <c r="R25" s="121">
        <v>786550</v>
      </c>
      <c r="S25" s="134">
        <v>4210</v>
      </c>
      <c r="T25" s="156" t="s">
        <v>332</v>
      </c>
    </row>
    <row r="26" spans="1:20" s="24" customFormat="1" ht="30" customHeight="1">
      <c r="A26" s="114" t="s">
        <v>201</v>
      </c>
      <c r="B26" s="164" t="s">
        <v>304</v>
      </c>
      <c r="C26" s="115" t="s">
        <v>66</v>
      </c>
      <c r="D26" s="164" t="s">
        <v>305</v>
      </c>
      <c r="E26" s="115" t="s">
        <v>306</v>
      </c>
      <c r="F26" s="116" t="s">
        <v>69</v>
      </c>
      <c r="G26" s="117">
        <v>590</v>
      </c>
      <c r="H26" s="118">
        <v>296</v>
      </c>
      <c r="I26" s="119">
        <v>0</v>
      </c>
      <c r="J26" s="119">
        <v>0</v>
      </c>
      <c r="K26" s="119">
        <v>0</v>
      </c>
      <c r="L26" s="119">
        <v>0</v>
      </c>
      <c r="M26" s="119">
        <v>7</v>
      </c>
      <c r="N26" s="120">
        <f t="shared" si="1"/>
        <v>7</v>
      </c>
      <c r="O26" s="120">
        <v>3</v>
      </c>
      <c r="P26" s="132">
        <v>21873</v>
      </c>
      <c r="Q26" s="179" t="s">
        <v>63</v>
      </c>
      <c r="R26" s="179" t="s">
        <v>63</v>
      </c>
      <c r="S26" s="80">
        <v>280</v>
      </c>
      <c r="T26" s="156" t="s">
        <v>332</v>
      </c>
    </row>
    <row r="27" spans="1:20" s="24" customFormat="1" ht="30" customHeight="1">
      <c r="A27" s="114" t="s">
        <v>202</v>
      </c>
      <c r="B27" s="164" t="s">
        <v>307</v>
      </c>
      <c r="C27" s="115" t="s">
        <v>67</v>
      </c>
      <c r="D27" s="164" t="s">
        <v>308</v>
      </c>
      <c r="E27" s="115" t="s">
        <v>309</v>
      </c>
      <c r="F27" s="116" t="s">
        <v>59</v>
      </c>
      <c r="G27" s="117">
        <v>407.96</v>
      </c>
      <c r="H27" s="118">
        <v>296</v>
      </c>
      <c r="I27" s="119">
        <v>0</v>
      </c>
      <c r="J27" s="119">
        <v>0</v>
      </c>
      <c r="K27" s="119">
        <v>0</v>
      </c>
      <c r="L27" s="119">
        <v>0</v>
      </c>
      <c r="M27" s="119">
        <v>5</v>
      </c>
      <c r="N27" s="120">
        <f aca="true" t="shared" si="2" ref="N27:N32">SUM(I28:M28)</f>
        <v>23.4</v>
      </c>
      <c r="O27" s="120">
        <v>3</v>
      </c>
      <c r="P27" s="132">
        <v>43171</v>
      </c>
      <c r="Q27" s="180"/>
      <c r="R27" s="180"/>
      <c r="S27" s="80">
        <v>1441</v>
      </c>
      <c r="T27" s="156" t="s">
        <v>332</v>
      </c>
    </row>
    <row r="28" spans="1:20" s="24" customFormat="1" ht="30" customHeight="1">
      <c r="A28" s="114" t="s">
        <v>203</v>
      </c>
      <c r="B28" s="164" t="s">
        <v>310</v>
      </c>
      <c r="C28" s="115" t="s">
        <v>140</v>
      </c>
      <c r="D28" s="164" t="s">
        <v>141</v>
      </c>
      <c r="E28" s="115" t="s">
        <v>311</v>
      </c>
      <c r="F28" s="116" t="s">
        <v>69</v>
      </c>
      <c r="G28" s="117">
        <v>2232.4</v>
      </c>
      <c r="H28" s="118">
        <v>309</v>
      </c>
      <c r="I28" s="119">
        <v>0</v>
      </c>
      <c r="J28" s="119">
        <v>0</v>
      </c>
      <c r="K28" s="119">
        <v>0</v>
      </c>
      <c r="L28" s="119">
        <v>0</v>
      </c>
      <c r="M28" s="119">
        <v>23.4</v>
      </c>
      <c r="N28" s="120">
        <f t="shared" si="2"/>
        <v>2</v>
      </c>
      <c r="O28" s="120">
        <v>18.4</v>
      </c>
      <c r="P28" s="132">
        <v>335935</v>
      </c>
      <c r="Q28" s="121">
        <v>52435</v>
      </c>
      <c r="R28" s="121">
        <v>555656</v>
      </c>
      <c r="S28" s="132">
        <v>377</v>
      </c>
      <c r="T28" s="156" t="s">
        <v>333</v>
      </c>
    </row>
    <row r="29" spans="1:20" s="24" customFormat="1" ht="30" customHeight="1">
      <c r="A29" s="114" t="s">
        <v>204</v>
      </c>
      <c r="B29" s="164" t="s">
        <v>312</v>
      </c>
      <c r="C29" s="115" t="s">
        <v>142</v>
      </c>
      <c r="D29" s="164" t="s">
        <v>313</v>
      </c>
      <c r="E29" s="115" t="s">
        <v>314</v>
      </c>
      <c r="F29" s="116" t="s">
        <v>59</v>
      </c>
      <c r="G29" s="117">
        <v>711</v>
      </c>
      <c r="H29" s="118">
        <v>299</v>
      </c>
      <c r="I29" s="119">
        <v>0</v>
      </c>
      <c r="J29" s="119">
        <v>0</v>
      </c>
      <c r="K29" s="119">
        <v>0</v>
      </c>
      <c r="L29" s="119">
        <v>0</v>
      </c>
      <c r="M29" s="119">
        <v>2</v>
      </c>
      <c r="N29" s="120">
        <f t="shared" si="2"/>
        <v>1.6</v>
      </c>
      <c r="O29" s="120">
        <v>1</v>
      </c>
      <c r="P29" s="132">
        <v>47992</v>
      </c>
      <c r="Q29" s="179" t="s">
        <v>63</v>
      </c>
      <c r="R29" s="182" t="s">
        <v>410</v>
      </c>
      <c r="S29" s="165" t="s">
        <v>126</v>
      </c>
      <c r="T29" s="155"/>
    </row>
    <row r="30" spans="1:20" s="24" customFormat="1" ht="30" customHeight="1">
      <c r="A30" s="114" t="s">
        <v>205</v>
      </c>
      <c r="B30" s="164" t="s">
        <v>315</v>
      </c>
      <c r="C30" s="115" t="s">
        <v>143</v>
      </c>
      <c r="D30" s="164" t="s">
        <v>316</v>
      </c>
      <c r="E30" s="115" t="s">
        <v>317</v>
      </c>
      <c r="F30" s="116" t="s">
        <v>469</v>
      </c>
      <c r="G30" s="117">
        <v>242</v>
      </c>
      <c r="H30" s="118">
        <v>299</v>
      </c>
      <c r="I30" s="119">
        <v>0</v>
      </c>
      <c r="J30" s="119">
        <v>0</v>
      </c>
      <c r="K30" s="119">
        <v>0</v>
      </c>
      <c r="L30" s="119">
        <v>0</v>
      </c>
      <c r="M30" s="119">
        <v>1.6</v>
      </c>
      <c r="N30" s="120">
        <f t="shared" si="2"/>
        <v>17</v>
      </c>
      <c r="O30" s="120">
        <v>0</v>
      </c>
      <c r="P30" s="132">
        <v>28794</v>
      </c>
      <c r="Q30" s="180"/>
      <c r="R30" s="183"/>
      <c r="S30" s="147" t="s">
        <v>126</v>
      </c>
      <c r="T30" s="155"/>
    </row>
    <row r="31" spans="1:20" s="24" customFormat="1" ht="30" customHeight="1">
      <c r="A31" s="114" t="s">
        <v>206</v>
      </c>
      <c r="B31" s="164" t="s">
        <v>318</v>
      </c>
      <c r="C31" s="115" t="s">
        <v>113</v>
      </c>
      <c r="D31" s="164" t="s">
        <v>114</v>
      </c>
      <c r="E31" s="115" t="s">
        <v>319</v>
      </c>
      <c r="F31" s="116" t="s">
        <v>320</v>
      </c>
      <c r="G31" s="117">
        <v>1405.12</v>
      </c>
      <c r="H31" s="118">
        <v>291</v>
      </c>
      <c r="I31" s="119">
        <v>5</v>
      </c>
      <c r="J31" s="119">
        <v>1</v>
      </c>
      <c r="K31" s="119">
        <v>10</v>
      </c>
      <c r="L31" s="119">
        <v>1</v>
      </c>
      <c r="M31" s="119">
        <v>0</v>
      </c>
      <c r="N31" s="120">
        <f t="shared" si="2"/>
        <v>2</v>
      </c>
      <c r="O31" s="120">
        <v>14</v>
      </c>
      <c r="P31" s="132">
        <v>248571</v>
      </c>
      <c r="Q31" s="163" t="s">
        <v>126</v>
      </c>
      <c r="R31" s="121">
        <v>290410</v>
      </c>
      <c r="S31" s="132">
        <v>67</v>
      </c>
      <c r="T31" s="155"/>
    </row>
    <row r="32" spans="1:20" s="24" customFormat="1" ht="30" customHeight="1">
      <c r="A32" s="114" t="s">
        <v>207</v>
      </c>
      <c r="B32" s="164" t="s">
        <v>321</v>
      </c>
      <c r="C32" s="115" t="s">
        <v>144</v>
      </c>
      <c r="D32" s="164" t="s">
        <v>322</v>
      </c>
      <c r="E32" s="115" t="s">
        <v>419</v>
      </c>
      <c r="F32" s="116" t="s">
        <v>473</v>
      </c>
      <c r="G32" s="117">
        <v>164.6</v>
      </c>
      <c r="H32" s="118">
        <v>291</v>
      </c>
      <c r="I32" s="119">
        <v>0</v>
      </c>
      <c r="J32" s="119">
        <v>0</v>
      </c>
      <c r="K32" s="119">
        <v>1</v>
      </c>
      <c r="L32" s="119">
        <v>1</v>
      </c>
      <c r="M32" s="119">
        <v>0</v>
      </c>
      <c r="N32" s="120">
        <f t="shared" si="2"/>
        <v>6.5</v>
      </c>
      <c r="O32" s="120">
        <v>1</v>
      </c>
      <c r="P32" s="132">
        <v>28543</v>
      </c>
      <c r="Q32" s="163" t="s">
        <v>126</v>
      </c>
      <c r="R32" s="121">
        <v>21830</v>
      </c>
      <c r="S32" s="132">
        <v>10</v>
      </c>
      <c r="T32" s="155"/>
    </row>
    <row r="33" spans="1:20" s="24" customFormat="1" ht="30" customHeight="1">
      <c r="A33" s="114" t="s">
        <v>208</v>
      </c>
      <c r="B33" s="164" t="s">
        <v>323</v>
      </c>
      <c r="C33" s="115" t="s">
        <v>108</v>
      </c>
      <c r="D33" s="164" t="s">
        <v>145</v>
      </c>
      <c r="E33" s="115" t="s">
        <v>324</v>
      </c>
      <c r="F33" s="116" t="s">
        <v>474</v>
      </c>
      <c r="G33" s="117">
        <v>1248</v>
      </c>
      <c r="H33" s="118">
        <v>285</v>
      </c>
      <c r="I33" s="119">
        <v>0</v>
      </c>
      <c r="J33" s="119">
        <v>0</v>
      </c>
      <c r="K33" s="119">
        <v>3.8</v>
      </c>
      <c r="L33" s="119">
        <v>2.7</v>
      </c>
      <c r="M33" s="119">
        <v>0</v>
      </c>
      <c r="N33" s="120">
        <f>SUM(I33:M33)</f>
        <v>6.5</v>
      </c>
      <c r="O33" s="120">
        <v>4.6</v>
      </c>
      <c r="P33" s="132">
        <v>84912</v>
      </c>
      <c r="Q33" s="121">
        <v>9424</v>
      </c>
      <c r="R33" s="78">
        <v>71628</v>
      </c>
      <c r="S33" s="79">
        <v>55</v>
      </c>
      <c r="T33" s="155"/>
    </row>
    <row r="34" spans="1:20" s="24" customFormat="1" ht="30" customHeight="1">
      <c r="A34" s="114" t="s">
        <v>209</v>
      </c>
      <c r="B34" s="164" t="s">
        <v>325</v>
      </c>
      <c r="C34" s="115" t="s">
        <v>121</v>
      </c>
      <c r="D34" s="164" t="s">
        <v>122</v>
      </c>
      <c r="E34" s="115" t="s">
        <v>326</v>
      </c>
      <c r="F34" s="116" t="s">
        <v>72</v>
      </c>
      <c r="G34" s="117">
        <v>1240</v>
      </c>
      <c r="H34" s="118">
        <v>290</v>
      </c>
      <c r="I34" s="119">
        <v>7</v>
      </c>
      <c r="J34" s="119">
        <v>0</v>
      </c>
      <c r="K34" s="119">
        <v>0</v>
      </c>
      <c r="L34" s="119">
        <v>3</v>
      </c>
      <c r="M34" s="119">
        <v>0</v>
      </c>
      <c r="N34" s="120">
        <v>10</v>
      </c>
      <c r="O34" s="120">
        <v>7</v>
      </c>
      <c r="P34" s="132">
        <v>193155</v>
      </c>
      <c r="Q34" s="81">
        <v>20934</v>
      </c>
      <c r="R34" s="81">
        <v>206740</v>
      </c>
      <c r="S34" s="147" t="s">
        <v>126</v>
      </c>
      <c r="T34" s="156" t="s">
        <v>146</v>
      </c>
    </row>
    <row r="35" spans="1:20" s="24" customFormat="1" ht="30" customHeight="1">
      <c r="A35" s="114" t="s">
        <v>210</v>
      </c>
      <c r="B35" s="164" t="s">
        <v>327</v>
      </c>
      <c r="C35" s="115" t="s">
        <v>11</v>
      </c>
      <c r="D35" s="164" t="s">
        <v>58</v>
      </c>
      <c r="E35" s="115" t="s">
        <v>328</v>
      </c>
      <c r="F35" s="116" t="s">
        <v>59</v>
      </c>
      <c r="G35" s="117">
        <v>2089.01</v>
      </c>
      <c r="H35" s="118">
        <v>292</v>
      </c>
      <c r="I35" s="119">
        <v>5</v>
      </c>
      <c r="J35" s="119">
        <v>1</v>
      </c>
      <c r="K35" s="119">
        <v>4.2</v>
      </c>
      <c r="L35" s="119">
        <v>8.3</v>
      </c>
      <c r="M35" s="119">
        <v>0</v>
      </c>
      <c r="N35" s="120">
        <f>SUM(I35:M35)</f>
        <v>18.5</v>
      </c>
      <c r="O35" s="120">
        <v>1</v>
      </c>
      <c r="P35" s="132">
        <v>272689</v>
      </c>
      <c r="Q35" s="78">
        <v>50886</v>
      </c>
      <c r="R35" s="78">
        <v>294669</v>
      </c>
      <c r="S35" s="79">
        <v>12785</v>
      </c>
      <c r="T35" s="155"/>
    </row>
    <row r="36" spans="1:20" s="24" customFormat="1" ht="30" customHeight="1">
      <c r="A36" s="114" t="s">
        <v>211</v>
      </c>
      <c r="B36" s="164" t="s">
        <v>329</v>
      </c>
      <c r="C36" s="163" t="s">
        <v>68</v>
      </c>
      <c r="D36" s="164" t="s">
        <v>411</v>
      </c>
      <c r="E36" s="115" t="s">
        <v>429</v>
      </c>
      <c r="F36" s="116" t="s">
        <v>69</v>
      </c>
      <c r="G36" s="137">
        <v>2652</v>
      </c>
      <c r="H36" s="118">
        <v>284</v>
      </c>
      <c r="I36" s="119">
        <v>3</v>
      </c>
      <c r="J36" s="119">
        <v>0</v>
      </c>
      <c r="K36" s="119">
        <v>16</v>
      </c>
      <c r="L36" s="119">
        <v>2</v>
      </c>
      <c r="M36" s="119">
        <v>0</v>
      </c>
      <c r="N36" s="120">
        <f>SUM(I36:M36)</f>
        <v>21</v>
      </c>
      <c r="O36" s="120">
        <v>17</v>
      </c>
      <c r="P36" s="132">
        <v>227093</v>
      </c>
      <c r="Q36" s="78">
        <v>23401</v>
      </c>
      <c r="R36" s="78">
        <v>301189</v>
      </c>
      <c r="S36" s="79">
        <v>2899</v>
      </c>
      <c r="T36" s="155"/>
    </row>
    <row r="37" spans="1:20" s="24" customFormat="1" ht="30" customHeight="1">
      <c r="A37" s="114" t="s">
        <v>212</v>
      </c>
      <c r="B37" s="164" t="s">
        <v>330</v>
      </c>
      <c r="C37" s="163" t="s">
        <v>109</v>
      </c>
      <c r="D37" s="164" t="s">
        <v>110</v>
      </c>
      <c r="E37" s="115" t="s">
        <v>428</v>
      </c>
      <c r="F37" s="116" t="s">
        <v>59</v>
      </c>
      <c r="G37" s="137">
        <v>1231.18</v>
      </c>
      <c r="H37" s="118">
        <v>293</v>
      </c>
      <c r="I37" s="119">
        <v>2</v>
      </c>
      <c r="J37" s="119">
        <v>0</v>
      </c>
      <c r="K37" s="119">
        <v>3</v>
      </c>
      <c r="L37" s="119">
        <v>1.7</v>
      </c>
      <c r="M37" s="119">
        <v>0</v>
      </c>
      <c r="N37" s="120">
        <f>SUM(I37:M37)</f>
        <v>6.7</v>
      </c>
      <c r="O37" s="120">
        <v>4.6</v>
      </c>
      <c r="P37" s="132">
        <v>144533</v>
      </c>
      <c r="Q37" s="78">
        <v>41255</v>
      </c>
      <c r="R37" s="78">
        <v>100937</v>
      </c>
      <c r="S37" s="79">
        <v>20</v>
      </c>
      <c r="T37" s="157"/>
    </row>
    <row r="38" spans="1:20" s="24" customFormat="1" ht="30" customHeight="1" thickBot="1">
      <c r="A38" s="32" t="s">
        <v>213</v>
      </c>
      <c r="B38" s="107" t="s">
        <v>331</v>
      </c>
      <c r="C38" s="108" t="s">
        <v>111</v>
      </c>
      <c r="D38" s="107" t="s">
        <v>112</v>
      </c>
      <c r="E38" s="109" t="s">
        <v>430</v>
      </c>
      <c r="F38" s="110" t="s">
        <v>69</v>
      </c>
      <c r="G38" s="111">
        <v>1554.61</v>
      </c>
      <c r="H38" s="112">
        <v>293</v>
      </c>
      <c r="I38" s="82">
        <v>3</v>
      </c>
      <c r="J38" s="82">
        <v>0</v>
      </c>
      <c r="K38" s="82">
        <v>4</v>
      </c>
      <c r="L38" s="82">
        <v>1</v>
      </c>
      <c r="M38" s="82">
        <v>0</v>
      </c>
      <c r="N38" s="83">
        <f>SUM(I38:M38)</f>
        <v>8</v>
      </c>
      <c r="O38" s="83">
        <v>5.5</v>
      </c>
      <c r="P38" s="99">
        <v>104693</v>
      </c>
      <c r="Q38" s="85" t="s">
        <v>334</v>
      </c>
      <c r="R38" s="84">
        <v>146543</v>
      </c>
      <c r="S38" s="99">
        <v>42</v>
      </c>
      <c r="T38" s="158"/>
    </row>
    <row r="39" spans="2:22" ht="18" customHeight="1">
      <c r="B39" s="166" t="s">
        <v>403</v>
      </c>
      <c r="C39" s="167"/>
      <c r="D39" s="167"/>
      <c r="E39" s="167"/>
      <c r="F39" s="167"/>
      <c r="G39" s="41"/>
      <c r="H39" s="41"/>
      <c r="J39" s="41"/>
      <c r="K39" s="41"/>
      <c r="L39" s="41"/>
      <c r="M39" s="41"/>
      <c r="N39" s="168" t="s">
        <v>158</v>
      </c>
      <c r="O39" s="169"/>
      <c r="P39" s="169"/>
      <c r="Q39" s="169"/>
      <c r="R39" s="169"/>
      <c r="S39" s="169"/>
      <c r="T39" s="169"/>
      <c r="U39" s="14"/>
      <c r="V39" s="14"/>
    </row>
    <row r="45" spans="47:83" ht="18" customHeight="1">
      <c r="AU45" s="92"/>
      <c r="AX45" s="94"/>
      <c r="AY45" s="94"/>
      <c r="AZ45" s="96"/>
      <c r="BA45" s="96"/>
      <c r="BB45" s="96"/>
      <c r="CA45" s="94"/>
      <c r="CB45" s="94"/>
      <c r="CC45" s="94"/>
      <c r="CD45" s="94"/>
      <c r="CE45" s="94"/>
    </row>
    <row r="46" spans="86:99" ht="18" customHeight="1">
      <c r="CH46" s="178" t="s">
        <v>252</v>
      </c>
      <c r="CI46" s="178"/>
      <c r="CJ46" s="178"/>
      <c r="CK46" s="178"/>
      <c r="CL46" s="178"/>
      <c r="CM46" s="178"/>
      <c r="CN46" s="178"/>
      <c r="CO46" s="178"/>
      <c r="CP46" s="178"/>
      <c r="CQ46" s="178"/>
      <c r="CR46" s="178"/>
      <c r="CS46" s="178"/>
      <c r="CT46" s="178"/>
      <c r="CU46" s="178"/>
    </row>
  </sheetData>
  <sheetProtection/>
  <mergeCells count="26">
    <mergeCell ref="P1:T1"/>
    <mergeCell ref="A1:D1"/>
    <mergeCell ref="T3:T4"/>
    <mergeCell ref="I3:O3"/>
    <mergeCell ref="B3:B4"/>
    <mergeCell ref="E3:E4"/>
    <mergeCell ref="S3:S4"/>
    <mergeCell ref="F3:F4"/>
    <mergeCell ref="Q3:Q4"/>
    <mergeCell ref="A3:A4"/>
    <mergeCell ref="CH46:CU46"/>
    <mergeCell ref="Q13:Q14"/>
    <mergeCell ref="R26:R27"/>
    <mergeCell ref="Q29:Q30"/>
    <mergeCell ref="Q26:Q27"/>
    <mergeCell ref="Q16:Q24"/>
    <mergeCell ref="R29:R30"/>
    <mergeCell ref="B39:F39"/>
    <mergeCell ref="N39:T39"/>
    <mergeCell ref="C3:C4"/>
    <mergeCell ref="Q6:Q11"/>
    <mergeCell ref="R3:R4"/>
    <mergeCell ref="G3:G4"/>
    <mergeCell ref="D3:D4"/>
    <mergeCell ref="P3:P4"/>
    <mergeCell ref="H3:H4"/>
  </mergeCells>
  <printOptions/>
  <pageMargins left="0.6299212598425197" right="0.6299212598425197" top="0.7480314960629921" bottom="0.7480314960629921" header="0.31496062992125984" footer="0.31496062992125984"/>
  <pageSetup fitToWidth="0" fitToHeight="1" horizontalDpi="600" verticalDpi="600" orientation="portrait" paperSize="9" scale="70" r:id="rId1"/>
  <colBreaks count="1" manualBreakCount="1">
    <brk id="6" max="74" man="1"/>
  </colBreaks>
</worksheet>
</file>

<file path=xl/worksheets/sheet2.xml><?xml version="1.0" encoding="utf-8"?>
<worksheet xmlns="http://schemas.openxmlformats.org/spreadsheetml/2006/main" xmlns:r="http://schemas.openxmlformats.org/officeDocument/2006/relationships">
  <sheetPr>
    <pageSetUpPr fitToPage="1"/>
  </sheetPr>
  <dimension ref="A1:CE41"/>
  <sheetViews>
    <sheetView view="pageBreakPreview" zoomScale="50" zoomScaleNormal="60" zoomScaleSheetLayoutView="50" zoomScalePageLayoutView="0" workbookViewId="0" topLeftCell="A10">
      <selection activeCell="A44" sqref="A44:IV47"/>
    </sheetView>
  </sheetViews>
  <sheetFormatPr defaultColWidth="9.00390625" defaultRowHeight="13.5"/>
  <cols>
    <col min="1" max="1" width="5.125" style="15" bestFit="1" customWidth="1"/>
    <col min="2" max="2" width="40.00390625" style="9" customWidth="1"/>
    <col min="3" max="3" width="10.625" style="9" customWidth="1"/>
    <col min="4" max="4" width="35.125" style="9" customWidth="1"/>
    <col min="5" max="5" width="27.00390625" style="9" customWidth="1"/>
    <col min="6" max="6" width="15.125" style="9" customWidth="1"/>
    <col min="7" max="7" width="9.50390625" style="9" customWidth="1"/>
    <col min="8" max="8" width="7.625" style="9" customWidth="1"/>
    <col min="9" max="12" width="7.375" style="10" customWidth="1"/>
    <col min="13" max="13" width="7.375" style="11" customWidth="1"/>
    <col min="14" max="14" width="7.625" style="11" customWidth="1"/>
    <col min="15" max="15" width="7.625" style="9" customWidth="1"/>
    <col min="16" max="18" width="13.625" style="9" customWidth="1"/>
    <col min="19" max="19" width="12.50390625" style="9" customWidth="1"/>
    <col min="20" max="20" width="7.875" style="9" customWidth="1"/>
    <col min="21" max="21" width="5.50390625" style="9" customWidth="1"/>
    <col min="22" max="16384" width="9.00390625" style="9" customWidth="1"/>
  </cols>
  <sheetData>
    <row r="1" spans="1:20" ht="25.5" customHeight="1">
      <c r="A1" s="185" t="s">
        <v>185</v>
      </c>
      <c r="B1" s="185"/>
      <c r="C1" s="185"/>
      <c r="D1" s="185"/>
      <c r="P1" s="184" t="s">
        <v>407</v>
      </c>
      <c r="Q1" s="184"/>
      <c r="R1" s="184"/>
      <c r="S1" s="184"/>
      <c r="T1" s="184"/>
    </row>
    <row r="2" spans="1:17" ht="13.5" customHeight="1" thickBot="1">
      <c r="A2" s="8"/>
      <c r="B2" s="13"/>
      <c r="C2" s="13"/>
      <c r="D2" s="13"/>
      <c r="E2" s="13"/>
      <c r="F2" s="13"/>
      <c r="G2" s="13"/>
      <c r="H2" s="13"/>
      <c r="I2" s="13"/>
      <c r="J2" s="13"/>
      <c r="K2" s="13"/>
      <c r="Q2" s="12"/>
    </row>
    <row r="3" spans="1:20" ht="19.5" customHeight="1">
      <c r="A3" s="190" t="s">
        <v>39</v>
      </c>
      <c r="B3" s="177" t="s">
        <v>21</v>
      </c>
      <c r="C3" s="170" t="s">
        <v>183</v>
      </c>
      <c r="D3" s="177" t="s">
        <v>24</v>
      </c>
      <c r="E3" s="173" t="s">
        <v>178</v>
      </c>
      <c r="F3" s="188" t="s">
        <v>23</v>
      </c>
      <c r="G3" s="175" t="s">
        <v>159</v>
      </c>
      <c r="H3" s="170" t="s">
        <v>40</v>
      </c>
      <c r="I3" s="177" t="s">
        <v>22</v>
      </c>
      <c r="J3" s="177"/>
      <c r="K3" s="177"/>
      <c r="L3" s="177"/>
      <c r="M3" s="177"/>
      <c r="N3" s="177"/>
      <c r="O3" s="177"/>
      <c r="P3" s="170" t="s">
        <v>179</v>
      </c>
      <c r="Q3" s="170" t="s">
        <v>180</v>
      </c>
      <c r="R3" s="173" t="s">
        <v>181</v>
      </c>
      <c r="S3" s="173" t="s">
        <v>41</v>
      </c>
      <c r="T3" s="186" t="s">
        <v>182</v>
      </c>
    </row>
    <row r="4" spans="1:20" ht="49.5" customHeight="1" thickBot="1">
      <c r="A4" s="191"/>
      <c r="B4" s="174"/>
      <c r="C4" s="171"/>
      <c r="D4" s="174"/>
      <c r="E4" s="174"/>
      <c r="F4" s="189"/>
      <c r="G4" s="176"/>
      <c r="H4" s="171"/>
      <c r="I4" s="16" t="s">
        <v>25</v>
      </c>
      <c r="J4" s="16" t="s">
        <v>26</v>
      </c>
      <c r="K4" s="16" t="s">
        <v>18</v>
      </c>
      <c r="L4" s="16" t="s">
        <v>42</v>
      </c>
      <c r="M4" s="17" t="s">
        <v>43</v>
      </c>
      <c r="N4" s="16" t="s">
        <v>19</v>
      </c>
      <c r="O4" s="16" t="s">
        <v>157</v>
      </c>
      <c r="P4" s="171"/>
      <c r="Q4" s="171"/>
      <c r="R4" s="174"/>
      <c r="S4" s="174"/>
      <c r="T4" s="187"/>
    </row>
    <row r="5" spans="1:20" s="24" customFormat="1" ht="30" customHeight="1">
      <c r="A5" s="23" t="s">
        <v>214</v>
      </c>
      <c r="B5" s="38" t="s">
        <v>335</v>
      </c>
      <c r="C5" s="140" t="s">
        <v>70</v>
      </c>
      <c r="D5" s="123" t="s">
        <v>71</v>
      </c>
      <c r="E5" s="141" t="s">
        <v>437</v>
      </c>
      <c r="F5" s="125" t="s">
        <v>475</v>
      </c>
      <c r="G5" s="142">
        <v>1569</v>
      </c>
      <c r="H5" s="127">
        <v>297</v>
      </c>
      <c r="I5" s="128">
        <v>3</v>
      </c>
      <c r="J5" s="128">
        <v>0</v>
      </c>
      <c r="K5" s="128">
        <v>0</v>
      </c>
      <c r="L5" s="128">
        <v>7.4</v>
      </c>
      <c r="M5" s="128">
        <v>0</v>
      </c>
      <c r="N5" s="129">
        <f aca="true" t="shared" si="0" ref="N5:N40">SUM(I5:M5)</f>
        <v>10.4</v>
      </c>
      <c r="O5" s="129">
        <v>6.1</v>
      </c>
      <c r="P5" s="130">
        <v>185522</v>
      </c>
      <c r="Q5" s="130">
        <v>34091</v>
      </c>
      <c r="R5" s="130">
        <v>244420</v>
      </c>
      <c r="S5" s="144" t="s">
        <v>126</v>
      </c>
      <c r="T5" s="159"/>
    </row>
    <row r="6" spans="1:83" s="24" customFormat="1" ht="30" customHeight="1">
      <c r="A6" s="25" t="s">
        <v>215</v>
      </c>
      <c r="B6" s="21" t="s">
        <v>336</v>
      </c>
      <c r="C6" s="152" t="s">
        <v>9</v>
      </c>
      <c r="D6" s="153" t="s">
        <v>147</v>
      </c>
      <c r="E6" s="143" t="s">
        <v>412</v>
      </c>
      <c r="F6" s="116" t="s">
        <v>475</v>
      </c>
      <c r="G6" s="137">
        <v>4015</v>
      </c>
      <c r="H6" s="118">
        <v>281</v>
      </c>
      <c r="I6" s="119">
        <v>11</v>
      </c>
      <c r="J6" s="119">
        <v>2</v>
      </c>
      <c r="K6" s="119">
        <v>9</v>
      </c>
      <c r="L6" s="119">
        <v>31</v>
      </c>
      <c r="M6" s="119">
        <v>0</v>
      </c>
      <c r="N6" s="120">
        <f t="shared" si="0"/>
        <v>53</v>
      </c>
      <c r="O6" s="120">
        <v>22</v>
      </c>
      <c r="P6" s="121">
        <v>550311</v>
      </c>
      <c r="Q6" s="121">
        <v>48200</v>
      </c>
      <c r="R6" s="121">
        <v>957230</v>
      </c>
      <c r="S6" s="132">
        <v>29326</v>
      </c>
      <c r="T6" s="157"/>
      <c r="CA6" s="98"/>
      <c r="CB6" s="98"/>
      <c r="CC6" s="98"/>
      <c r="CD6" s="98"/>
      <c r="CE6" s="98"/>
    </row>
    <row r="7" spans="1:20" s="24" customFormat="1" ht="30" customHeight="1">
      <c r="A7" s="25" t="s">
        <v>216</v>
      </c>
      <c r="B7" s="21" t="s">
        <v>425</v>
      </c>
      <c r="C7" s="152" t="s">
        <v>98</v>
      </c>
      <c r="D7" s="153" t="s">
        <v>337</v>
      </c>
      <c r="E7" s="143" t="s">
        <v>438</v>
      </c>
      <c r="F7" s="116" t="s">
        <v>470</v>
      </c>
      <c r="G7" s="137">
        <v>673</v>
      </c>
      <c r="H7" s="118">
        <v>281</v>
      </c>
      <c r="I7" s="119">
        <v>0</v>
      </c>
      <c r="J7" s="119">
        <v>2</v>
      </c>
      <c r="K7" s="119">
        <v>1</v>
      </c>
      <c r="L7" s="119">
        <v>4</v>
      </c>
      <c r="M7" s="119">
        <v>0</v>
      </c>
      <c r="N7" s="120">
        <f t="shared" si="0"/>
        <v>7</v>
      </c>
      <c r="O7" s="120">
        <v>3</v>
      </c>
      <c r="P7" s="196" t="s">
        <v>153</v>
      </c>
      <c r="Q7" s="197"/>
      <c r="R7" s="198"/>
      <c r="S7" s="147" t="s">
        <v>189</v>
      </c>
      <c r="T7" s="157"/>
    </row>
    <row r="8" spans="1:20" s="24" customFormat="1" ht="30" customHeight="1">
      <c r="A8" s="114" t="s">
        <v>217</v>
      </c>
      <c r="B8" s="153" t="s">
        <v>338</v>
      </c>
      <c r="C8" s="152" t="s">
        <v>73</v>
      </c>
      <c r="D8" s="153" t="s">
        <v>74</v>
      </c>
      <c r="E8" s="143" t="s">
        <v>439</v>
      </c>
      <c r="F8" s="116" t="s">
        <v>476</v>
      </c>
      <c r="G8" s="137">
        <v>1527.98</v>
      </c>
      <c r="H8" s="118">
        <v>292</v>
      </c>
      <c r="I8" s="119">
        <v>9</v>
      </c>
      <c r="J8" s="119">
        <v>0</v>
      </c>
      <c r="K8" s="119">
        <v>0</v>
      </c>
      <c r="L8" s="119">
        <v>5.8</v>
      </c>
      <c r="M8" s="119">
        <v>0</v>
      </c>
      <c r="N8" s="120">
        <f t="shared" si="0"/>
        <v>14.8</v>
      </c>
      <c r="O8" s="120">
        <v>8.1</v>
      </c>
      <c r="P8" s="78">
        <v>170661</v>
      </c>
      <c r="Q8" s="78">
        <v>32296</v>
      </c>
      <c r="R8" s="78">
        <v>293295</v>
      </c>
      <c r="S8" s="79">
        <v>664</v>
      </c>
      <c r="T8" s="157"/>
    </row>
    <row r="9" spans="1:25" s="24" customFormat="1" ht="30" customHeight="1">
      <c r="A9" s="25" t="s">
        <v>218</v>
      </c>
      <c r="B9" s="21" t="s">
        <v>339</v>
      </c>
      <c r="C9" s="152" t="s">
        <v>75</v>
      </c>
      <c r="D9" s="153" t="s">
        <v>76</v>
      </c>
      <c r="E9" s="143" t="s">
        <v>440</v>
      </c>
      <c r="F9" s="116" t="s">
        <v>470</v>
      </c>
      <c r="G9" s="137">
        <v>449.19</v>
      </c>
      <c r="H9" s="118">
        <v>291</v>
      </c>
      <c r="I9" s="119">
        <v>0</v>
      </c>
      <c r="J9" s="119">
        <v>0</v>
      </c>
      <c r="K9" s="119">
        <v>0</v>
      </c>
      <c r="L9" s="119">
        <v>6.2</v>
      </c>
      <c r="M9" s="119">
        <v>0</v>
      </c>
      <c r="N9" s="120">
        <f t="shared" si="0"/>
        <v>6.2</v>
      </c>
      <c r="O9" s="120">
        <v>5.3</v>
      </c>
      <c r="P9" s="78">
        <v>86449</v>
      </c>
      <c r="Q9" s="78">
        <v>9115</v>
      </c>
      <c r="R9" s="100">
        <v>135163</v>
      </c>
      <c r="S9" s="79">
        <v>384</v>
      </c>
      <c r="T9" s="157"/>
      <c r="Y9" s="151"/>
    </row>
    <row r="10" spans="1:20" s="24" customFormat="1" ht="30" customHeight="1">
      <c r="A10" s="25" t="s">
        <v>219</v>
      </c>
      <c r="B10" s="21" t="s">
        <v>340</v>
      </c>
      <c r="C10" s="152" t="s">
        <v>77</v>
      </c>
      <c r="D10" s="153" t="s">
        <v>426</v>
      </c>
      <c r="E10" s="143" t="s">
        <v>441</v>
      </c>
      <c r="F10" s="116" t="s">
        <v>470</v>
      </c>
      <c r="G10" s="137">
        <v>137</v>
      </c>
      <c r="H10" s="118">
        <v>288</v>
      </c>
      <c r="I10" s="119">
        <v>0</v>
      </c>
      <c r="J10" s="119">
        <v>0</v>
      </c>
      <c r="K10" s="119">
        <v>0</v>
      </c>
      <c r="L10" s="119">
        <v>3.9</v>
      </c>
      <c r="M10" s="119">
        <v>0</v>
      </c>
      <c r="N10" s="120">
        <f t="shared" si="0"/>
        <v>3.9</v>
      </c>
      <c r="O10" s="120">
        <v>3.9</v>
      </c>
      <c r="P10" s="78">
        <v>27643</v>
      </c>
      <c r="Q10" s="78">
        <v>6971</v>
      </c>
      <c r="R10" s="138">
        <v>78242</v>
      </c>
      <c r="S10" s="79">
        <v>203</v>
      </c>
      <c r="T10" s="157"/>
    </row>
    <row r="11" spans="1:22" s="24" customFormat="1" ht="30" customHeight="1">
      <c r="A11" s="25" t="s">
        <v>220</v>
      </c>
      <c r="B11" s="21" t="s">
        <v>341</v>
      </c>
      <c r="C11" s="152" t="s">
        <v>78</v>
      </c>
      <c r="D11" s="153" t="s">
        <v>342</v>
      </c>
      <c r="E11" s="143" t="s">
        <v>442</v>
      </c>
      <c r="F11" s="116" t="s">
        <v>469</v>
      </c>
      <c r="G11" s="117">
        <v>669.79</v>
      </c>
      <c r="H11" s="118">
        <v>294</v>
      </c>
      <c r="I11" s="119">
        <v>4</v>
      </c>
      <c r="J11" s="119">
        <v>0</v>
      </c>
      <c r="K11" s="119">
        <v>1</v>
      </c>
      <c r="L11" s="119">
        <v>4.6</v>
      </c>
      <c r="M11" s="119">
        <v>0</v>
      </c>
      <c r="N11" s="120">
        <f t="shared" si="0"/>
        <v>9.6</v>
      </c>
      <c r="O11" s="120">
        <v>3</v>
      </c>
      <c r="P11" s="78">
        <v>96169</v>
      </c>
      <c r="Q11" s="78">
        <v>14757</v>
      </c>
      <c r="R11" s="78">
        <v>113581</v>
      </c>
      <c r="S11" s="79">
        <v>63</v>
      </c>
      <c r="T11" s="157"/>
      <c r="V11" s="37"/>
    </row>
    <row r="12" spans="1:22" s="24" customFormat="1" ht="30" customHeight="1">
      <c r="A12" s="25" t="s">
        <v>221</v>
      </c>
      <c r="B12" s="21" t="s">
        <v>343</v>
      </c>
      <c r="C12" s="152" t="s">
        <v>79</v>
      </c>
      <c r="D12" s="153" t="s">
        <v>344</v>
      </c>
      <c r="E12" s="115" t="s">
        <v>421</v>
      </c>
      <c r="F12" s="116" t="s">
        <v>474</v>
      </c>
      <c r="G12" s="137">
        <v>2685</v>
      </c>
      <c r="H12" s="118">
        <v>284</v>
      </c>
      <c r="I12" s="119">
        <v>3</v>
      </c>
      <c r="J12" s="119">
        <v>0</v>
      </c>
      <c r="K12" s="119">
        <v>2</v>
      </c>
      <c r="L12" s="119">
        <v>5</v>
      </c>
      <c r="M12" s="119">
        <v>0</v>
      </c>
      <c r="N12" s="120">
        <f t="shared" si="0"/>
        <v>10</v>
      </c>
      <c r="O12" s="120">
        <v>8</v>
      </c>
      <c r="P12" s="121">
        <v>198198</v>
      </c>
      <c r="Q12" s="121">
        <v>40201</v>
      </c>
      <c r="R12" s="121">
        <v>232679</v>
      </c>
      <c r="S12" s="132">
        <v>5</v>
      </c>
      <c r="T12" s="157"/>
      <c r="V12" s="37"/>
    </row>
    <row r="13" spans="1:22" s="24" customFormat="1" ht="30" customHeight="1">
      <c r="A13" s="25" t="s">
        <v>222</v>
      </c>
      <c r="B13" s="21" t="s">
        <v>345</v>
      </c>
      <c r="C13" s="30" t="s">
        <v>80</v>
      </c>
      <c r="D13" s="103" t="s">
        <v>346</v>
      </c>
      <c r="E13" s="143" t="s">
        <v>420</v>
      </c>
      <c r="F13" s="104" t="s">
        <v>59</v>
      </c>
      <c r="G13" s="105">
        <v>958</v>
      </c>
      <c r="H13" s="106">
        <v>282</v>
      </c>
      <c r="I13" s="76">
        <v>0</v>
      </c>
      <c r="J13" s="76">
        <v>0</v>
      </c>
      <c r="K13" s="76">
        <v>1</v>
      </c>
      <c r="L13" s="76">
        <v>4</v>
      </c>
      <c r="M13" s="76">
        <v>0</v>
      </c>
      <c r="N13" s="77">
        <f t="shared" si="0"/>
        <v>5</v>
      </c>
      <c r="O13" s="77">
        <v>5</v>
      </c>
      <c r="P13" s="78">
        <v>63079</v>
      </c>
      <c r="Q13" s="78" t="s">
        <v>334</v>
      </c>
      <c r="R13" s="78">
        <v>124065</v>
      </c>
      <c r="S13" s="79" t="s">
        <v>413</v>
      </c>
      <c r="T13" s="157"/>
      <c r="V13" s="37"/>
    </row>
    <row r="14" spans="1:22" s="24" customFormat="1" ht="30" customHeight="1">
      <c r="A14" s="25" t="s">
        <v>223</v>
      </c>
      <c r="B14" s="21" t="s">
        <v>347</v>
      </c>
      <c r="C14" s="152" t="s">
        <v>99</v>
      </c>
      <c r="D14" s="153" t="s">
        <v>348</v>
      </c>
      <c r="E14" s="115" t="s">
        <v>443</v>
      </c>
      <c r="F14" s="116" t="s">
        <v>59</v>
      </c>
      <c r="G14" s="105">
        <v>953</v>
      </c>
      <c r="H14" s="106">
        <v>272</v>
      </c>
      <c r="I14" s="76">
        <v>2</v>
      </c>
      <c r="J14" s="76">
        <v>1</v>
      </c>
      <c r="K14" s="76">
        <v>4</v>
      </c>
      <c r="L14" s="76">
        <v>3</v>
      </c>
      <c r="M14" s="76">
        <v>0</v>
      </c>
      <c r="N14" s="77">
        <f t="shared" si="0"/>
        <v>10</v>
      </c>
      <c r="O14" s="77">
        <v>4</v>
      </c>
      <c r="P14" s="78">
        <v>200431</v>
      </c>
      <c r="Q14" s="78">
        <v>18277</v>
      </c>
      <c r="R14" s="78">
        <v>278553</v>
      </c>
      <c r="S14" s="79">
        <v>63</v>
      </c>
      <c r="T14" s="157"/>
      <c r="V14" s="37"/>
    </row>
    <row r="15" spans="1:22" s="24" customFormat="1" ht="30" customHeight="1">
      <c r="A15" s="25" t="s">
        <v>349</v>
      </c>
      <c r="B15" s="21" t="s">
        <v>350</v>
      </c>
      <c r="C15" s="152" t="s">
        <v>17</v>
      </c>
      <c r="D15" s="153" t="s">
        <v>351</v>
      </c>
      <c r="E15" s="115" t="s">
        <v>444</v>
      </c>
      <c r="F15" s="116" t="s">
        <v>59</v>
      </c>
      <c r="G15" s="137">
        <v>637</v>
      </c>
      <c r="H15" s="118">
        <v>274</v>
      </c>
      <c r="I15" s="162">
        <v>0</v>
      </c>
      <c r="J15" s="162">
        <v>0</v>
      </c>
      <c r="K15" s="162">
        <v>4</v>
      </c>
      <c r="L15" s="162">
        <v>0</v>
      </c>
      <c r="M15" s="162">
        <v>0</v>
      </c>
      <c r="N15" s="145">
        <f t="shared" si="0"/>
        <v>4</v>
      </c>
      <c r="O15" s="145">
        <v>2</v>
      </c>
      <c r="P15" s="146">
        <v>63609</v>
      </c>
      <c r="Q15" s="199" t="s">
        <v>334</v>
      </c>
      <c r="R15" s="200"/>
      <c r="S15" s="132">
        <v>96</v>
      </c>
      <c r="T15" s="157"/>
      <c r="V15" s="37"/>
    </row>
    <row r="16" spans="1:22" s="24" customFormat="1" ht="30" customHeight="1">
      <c r="A16" s="25" t="s">
        <v>352</v>
      </c>
      <c r="B16" s="153" t="s">
        <v>353</v>
      </c>
      <c r="C16" s="152" t="s">
        <v>100</v>
      </c>
      <c r="D16" s="153" t="s">
        <v>354</v>
      </c>
      <c r="E16" s="115" t="s">
        <v>422</v>
      </c>
      <c r="F16" s="116" t="s">
        <v>59</v>
      </c>
      <c r="G16" s="137">
        <v>1028.6</v>
      </c>
      <c r="H16" s="118">
        <v>292</v>
      </c>
      <c r="I16" s="119">
        <v>0</v>
      </c>
      <c r="J16" s="119">
        <v>0</v>
      </c>
      <c r="K16" s="119">
        <v>3</v>
      </c>
      <c r="L16" s="119">
        <v>1</v>
      </c>
      <c r="M16" s="119">
        <v>0</v>
      </c>
      <c r="N16" s="120">
        <f t="shared" si="0"/>
        <v>4</v>
      </c>
      <c r="O16" s="120">
        <v>4</v>
      </c>
      <c r="P16" s="121">
        <v>83336</v>
      </c>
      <c r="Q16" s="121">
        <v>13283</v>
      </c>
      <c r="R16" s="121">
        <v>131155</v>
      </c>
      <c r="S16" s="147" t="s">
        <v>189</v>
      </c>
      <c r="T16" s="157"/>
      <c r="V16" s="37"/>
    </row>
    <row r="17" spans="1:22" s="24" customFormat="1" ht="30" customHeight="1">
      <c r="A17" s="25" t="s">
        <v>355</v>
      </c>
      <c r="B17" s="153" t="s">
        <v>356</v>
      </c>
      <c r="C17" s="115" t="s">
        <v>8</v>
      </c>
      <c r="D17" s="153" t="s">
        <v>357</v>
      </c>
      <c r="E17" s="115" t="s">
        <v>445</v>
      </c>
      <c r="F17" s="116" t="s">
        <v>473</v>
      </c>
      <c r="G17" s="117">
        <v>265.9</v>
      </c>
      <c r="H17" s="118">
        <v>276</v>
      </c>
      <c r="I17" s="119">
        <v>0</v>
      </c>
      <c r="J17" s="119">
        <v>1</v>
      </c>
      <c r="K17" s="119">
        <v>0</v>
      </c>
      <c r="L17" s="119">
        <v>3</v>
      </c>
      <c r="M17" s="119">
        <v>0</v>
      </c>
      <c r="N17" s="120">
        <f t="shared" si="0"/>
        <v>4</v>
      </c>
      <c r="O17" s="120">
        <v>3</v>
      </c>
      <c r="P17" s="121">
        <v>59422</v>
      </c>
      <c r="Q17" s="121">
        <v>8721</v>
      </c>
      <c r="R17" s="121">
        <v>40834</v>
      </c>
      <c r="S17" s="132">
        <v>65</v>
      </c>
      <c r="T17" s="157"/>
      <c r="V17" s="37"/>
    </row>
    <row r="18" spans="1:22" s="24" customFormat="1" ht="30" customHeight="1">
      <c r="A18" s="25" t="s">
        <v>358</v>
      </c>
      <c r="B18" s="153" t="s">
        <v>359</v>
      </c>
      <c r="C18" s="115" t="s">
        <v>148</v>
      </c>
      <c r="D18" s="153" t="s">
        <v>360</v>
      </c>
      <c r="E18" s="115" t="s">
        <v>446</v>
      </c>
      <c r="F18" s="116" t="s">
        <v>473</v>
      </c>
      <c r="G18" s="117">
        <v>322</v>
      </c>
      <c r="H18" s="118">
        <v>276</v>
      </c>
      <c r="I18" s="119">
        <v>0</v>
      </c>
      <c r="J18" s="119">
        <v>0</v>
      </c>
      <c r="K18" s="119">
        <v>0</v>
      </c>
      <c r="L18" s="119">
        <v>2</v>
      </c>
      <c r="M18" s="119">
        <v>0</v>
      </c>
      <c r="N18" s="120">
        <f t="shared" si="0"/>
        <v>2</v>
      </c>
      <c r="O18" s="120">
        <v>2</v>
      </c>
      <c r="P18" s="121">
        <v>29557</v>
      </c>
      <c r="Q18" s="194" t="s">
        <v>63</v>
      </c>
      <c r="R18" s="121">
        <v>29890</v>
      </c>
      <c r="S18" s="132">
        <v>57</v>
      </c>
      <c r="T18" s="157"/>
      <c r="V18" s="37"/>
    </row>
    <row r="19" spans="1:22" s="24" customFormat="1" ht="30" customHeight="1">
      <c r="A19" s="25" t="s">
        <v>44</v>
      </c>
      <c r="B19" s="153" t="s">
        <v>361</v>
      </c>
      <c r="C19" s="115" t="s">
        <v>149</v>
      </c>
      <c r="D19" s="153" t="s">
        <v>362</v>
      </c>
      <c r="E19" s="115" t="s">
        <v>447</v>
      </c>
      <c r="F19" s="116" t="s">
        <v>473</v>
      </c>
      <c r="G19" s="117">
        <v>218.4</v>
      </c>
      <c r="H19" s="118">
        <v>280</v>
      </c>
      <c r="I19" s="119">
        <v>0</v>
      </c>
      <c r="J19" s="119">
        <v>0</v>
      </c>
      <c r="K19" s="119">
        <v>0</v>
      </c>
      <c r="L19" s="119">
        <v>2</v>
      </c>
      <c r="M19" s="119">
        <v>0</v>
      </c>
      <c r="N19" s="120">
        <f t="shared" si="0"/>
        <v>2</v>
      </c>
      <c r="O19" s="120">
        <v>1</v>
      </c>
      <c r="P19" s="121">
        <v>22148</v>
      </c>
      <c r="Q19" s="195"/>
      <c r="R19" s="121">
        <v>20057</v>
      </c>
      <c r="S19" s="132">
        <v>88</v>
      </c>
      <c r="T19" s="157"/>
      <c r="V19" s="37"/>
    </row>
    <row r="20" spans="1:22" s="24" customFormat="1" ht="30" customHeight="1">
      <c r="A20" s="25" t="s">
        <v>224</v>
      </c>
      <c r="B20" s="153" t="s">
        <v>417</v>
      </c>
      <c r="C20" s="152" t="s">
        <v>150</v>
      </c>
      <c r="D20" s="153" t="s">
        <v>363</v>
      </c>
      <c r="E20" s="115" t="s">
        <v>448</v>
      </c>
      <c r="F20" s="116" t="s">
        <v>477</v>
      </c>
      <c r="G20" s="137">
        <v>2314</v>
      </c>
      <c r="H20" s="118">
        <v>294</v>
      </c>
      <c r="I20" s="119">
        <v>1</v>
      </c>
      <c r="J20" s="119">
        <v>0</v>
      </c>
      <c r="K20" s="119">
        <v>0</v>
      </c>
      <c r="L20" s="119">
        <v>8</v>
      </c>
      <c r="M20" s="119">
        <v>0</v>
      </c>
      <c r="N20" s="120">
        <f t="shared" si="0"/>
        <v>9</v>
      </c>
      <c r="O20" s="120">
        <v>5</v>
      </c>
      <c r="P20" s="121">
        <v>74915</v>
      </c>
      <c r="Q20" s="121">
        <v>10928</v>
      </c>
      <c r="R20" s="121">
        <v>104972</v>
      </c>
      <c r="S20" s="147" t="s">
        <v>126</v>
      </c>
      <c r="T20" s="157"/>
      <c r="V20" s="37"/>
    </row>
    <row r="21" spans="1:22" s="24" customFormat="1" ht="30" customHeight="1">
      <c r="A21" s="25" t="s">
        <v>400</v>
      </c>
      <c r="B21" s="153" t="s">
        <v>416</v>
      </c>
      <c r="C21" s="152" t="s">
        <v>364</v>
      </c>
      <c r="D21" s="153" t="s">
        <v>415</v>
      </c>
      <c r="E21" s="115" t="s">
        <v>365</v>
      </c>
      <c r="F21" s="139" t="s">
        <v>465</v>
      </c>
      <c r="G21" s="137">
        <v>1471</v>
      </c>
      <c r="H21" s="118">
        <v>244</v>
      </c>
      <c r="I21" s="119">
        <v>0</v>
      </c>
      <c r="J21" s="119">
        <v>0</v>
      </c>
      <c r="K21" s="119">
        <v>0</v>
      </c>
      <c r="L21" s="119">
        <v>6</v>
      </c>
      <c r="M21" s="119">
        <v>0</v>
      </c>
      <c r="N21" s="120">
        <f t="shared" si="0"/>
        <v>6</v>
      </c>
      <c r="O21" s="120">
        <v>3</v>
      </c>
      <c r="P21" s="121">
        <v>31731</v>
      </c>
      <c r="Q21" s="121">
        <v>2633</v>
      </c>
      <c r="R21" s="121">
        <v>32925</v>
      </c>
      <c r="S21" s="147" t="s">
        <v>126</v>
      </c>
      <c r="T21" s="157"/>
      <c r="V21" s="37"/>
    </row>
    <row r="22" spans="1:22" s="24" customFormat="1" ht="30" customHeight="1">
      <c r="A22" s="25" t="s">
        <v>225</v>
      </c>
      <c r="B22" s="153" t="s">
        <v>366</v>
      </c>
      <c r="C22" s="152" t="s">
        <v>81</v>
      </c>
      <c r="D22" s="153" t="s">
        <v>367</v>
      </c>
      <c r="E22" s="115" t="s">
        <v>449</v>
      </c>
      <c r="F22" s="116" t="s">
        <v>478</v>
      </c>
      <c r="G22" s="137">
        <v>1656.04</v>
      </c>
      <c r="H22" s="118">
        <v>292</v>
      </c>
      <c r="I22" s="119">
        <v>1</v>
      </c>
      <c r="J22" s="119">
        <v>0</v>
      </c>
      <c r="K22" s="119">
        <v>0</v>
      </c>
      <c r="L22" s="119">
        <v>6</v>
      </c>
      <c r="M22" s="119">
        <v>0</v>
      </c>
      <c r="N22" s="120">
        <f t="shared" si="0"/>
        <v>7</v>
      </c>
      <c r="O22" s="120">
        <v>0</v>
      </c>
      <c r="P22" s="132">
        <v>102794</v>
      </c>
      <c r="Q22" s="132">
        <v>16303</v>
      </c>
      <c r="R22" s="132">
        <v>118107</v>
      </c>
      <c r="S22" s="86" t="s">
        <v>126</v>
      </c>
      <c r="T22" s="157"/>
      <c r="V22" s="37"/>
    </row>
    <row r="23" spans="1:22" s="24" customFormat="1" ht="30" customHeight="1">
      <c r="A23" s="25" t="s">
        <v>226</v>
      </c>
      <c r="B23" s="153" t="s">
        <v>368</v>
      </c>
      <c r="C23" s="152" t="s">
        <v>82</v>
      </c>
      <c r="D23" s="153" t="s">
        <v>369</v>
      </c>
      <c r="E23" s="115" t="s">
        <v>450</v>
      </c>
      <c r="F23" s="116" t="s">
        <v>470</v>
      </c>
      <c r="G23" s="137">
        <v>1693.58</v>
      </c>
      <c r="H23" s="118">
        <v>293</v>
      </c>
      <c r="I23" s="119">
        <v>0</v>
      </c>
      <c r="J23" s="119">
        <v>0</v>
      </c>
      <c r="K23" s="119">
        <v>0</v>
      </c>
      <c r="L23" s="119">
        <v>7</v>
      </c>
      <c r="M23" s="119">
        <v>0</v>
      </c>
      <c r="N23" s="120">
        <f t="shared" si="0"/>
        <v>7</v>
      </c>
      <c r="O23" s="120">
        <v>2</v>
      </c>
      <c r="P23" s="121">
        <v>86296</v>
      </c>
      <c r="Q23" s="192" t="s">
        <v>334</v>
      </c>
      <c r="R23" s="121">
        <v>110736</v>
      </c>
      <c r="S23" s="86" t="s">
        <v>126</v>
      </c>
      <c r="T23" s="157"/>
      <c r="V23" s="37"/>
    </row>
    <row r="24" spans="1:22" s="24" customFormat="1" ht="30" customHeight="1">
      <c r="A24" s="25" t="s">
        <v>227</v>
      </c>
      <c r="B24" s="153" t="s">
        <v>370</v>
      </c>
      <c r="C24" s="152" t="s">
        <v>83</v>
      </c>
      <c r="D24" s="153" t="s">
        <v>371</v>
      </c>
      <c r="E24" s="115" t="s">
        <v>451</v>
      </c>
      <c r="F24" s="116" t="s">
        <v>470</v>
      </c>
      <c r="G24" s="137">
        <v>130</v>
      </c>
      <c r="H24" s="118">
        <v>295</v>
      </c>
      <c r="I24" s="119">
        <v>0</v>
      </c>
      <c r="J24" s="119">
        <v>0</v>
      </c>
      <c r="K24" s="119">
        <v>0</v>
      </c>
      <c r="L24" s="119">
        <v>1</v>
      </c>
      <c r="M24" s="119">
        <v>0</v>
      </c>
      <c r="N24" s="120">
        <f t="shared" si="0"/>
        <v>1</v>
      </c>
      <c r="O24" s="120">
        <v>1</v>
      </c>
      <c r="P24" s="148">
        <v>71321</v>
      </c>
      <c r="Q24" s="193"/>
      <c r="R24" s="149">
        <v>11819</v>
      </c>
      <c r="S24" s="86" t="s">
        <v>126</v>
      </c>
      <c r="T24" s="157"/>
      <c r="V24" s="37"/>
    </row>
    <row r="25" spans="1:22" s="24" customFormat="1" ht="30" customHeight="1">
      <c r="A25" s="25" t="s">
        <v>228</v>
      </c>
      <c r="B25" s="153" t="s">
        <v>372</v>
      </c>
      <c r="C25" s="152" t="s">
        <v>60</v>
      </c>
      <c r="D25" s="153" t="s">
        <v>61</v>
      </c>
      <c r="E25" s="115" t="s">
        <v>373</v>
      </c>
      <c r="F25" s="116" t="s">
        <v>479</v>
      </c>
      <c r="G25" s="137">
        <v>866</v>
      </c>
      <c r="H25" s="132">
        <v>287</v>
      </c>
      <c r="I25" s="119">
        <v>2</v>
      </c>
      <c r="J25" s="119">
        <v>0</v>
      </c>
      <c r="K25" s="119">
        <v>3</v>
      </c>
      <c r="L25" s="119">
        <v>1</v>
      </c>
      <c r="M25" s="119">
        <v>0</v>
      </c>
      <c r="N25" s="120">
        <f t="shared" si="0"/>
        <v>6</v>
      </c>
      <c r="O25" s="120">
        <v>2</v>
      </c>
      <c r="P25" s="121">
        <v>70031</v>
      </c>
      <c r="Q25" s="130">
        <v>8837</v>
      </c>
      <c r="R25" s="121">
        <v>97214</v>
      </c>
      <c r="S25" s="79">
        <v>615</v>
      </c>
      <c r="T25" s="157"/>
      <c r="V25" s="37"/>
    </row>
    <row r="26" spans="1:22" s="24" customFormat="1" ht="30" customHeight="1">
      <c r="A26" s="25" t="s">
        <v>229</v>
      </c>
      <c r="B26" s="153" t="s">
        <v>374</v>
      </c>
      <c r="C26" s="152" t="s">
        <v>56</v>
      </c>
      <c r="D26" s="153" t="s">
        <v>57</v>
      </c>
      <c r="E26" s="115" t="s">
        <v>452</v>
      </c>
      <c r="F26" s="116" t="s">
        <v>469</v>
      </c>
      <c r="G26" s="105">
        <v>974</v>
      </c>
      <c r="H26" s="147" t="s">
        <v>427</v>
      </c>
      <c r="I26" s="76">
        <v>3</v>
      </c>
      <c r="J26" s="76">
        <v>0</v>
      </c>
      <c r="K26" s="76">
        <v>0</v>
      </c>
      <c r="L26" s="76">
        <v>4</v>
      </c>
      <c r="M26" s="76">
        <v>0</v>
      </c>
      <c r="N26" s="77">
        <f t="shared" si="0"/>
        <v>7</v>
      </c>
      <c r="O26" s="77">
        <v>3</v>
      </c>
      <c r="P26" s="78">
        <v>95165</v>
      </c>
      <c r="Q26" s="78">
        <v>15129</v>
      </c>
      <c r="R26" s="78">
        <v>66189</v>
      </c>
      <c r="S26" s="79">
        <v>25</v>
      </c>
      <c r="T26" s="157"/>
      <c r="V26" s="37"/>
    </row>
    <row r="27" spans="1:22" s="24" customFormat="1" ht="30" customHeight="1">
      <c r="A27" s="25" t="s">
        <v>230</v>
      </c>
      <c r="B27" s="153" t="s">
        <v>375</v>
      </c>
      <c r="C27" s="152" t="s">
        <v>101</v>
      </c>
      <c r="D27" s="153" t="s">
        <v>102</v>
      </c>
      <c r="E27" s="115" t="s">
        <v>453</v>
      </c>
      <c r="F27" s="116" t="s">
        <v>480</v>
      </c>
      <c r="G27" s="137">
        <v>877</v>
      </c>
      <c r="H27" s="132">
        <v>291</v>
      </c>
      <c r="I27" s="119">
        <v>1</v>
      </c>
      <c r="J27" s="119">
        <v>1</v>
      </c>
      <c r="K27" s="119">
        <v>1</v>
      </c>
      <c r="L27" s="119">
        <v>7.5</v>
      </c>
      <c r="M27" s="119">
        <v>0</v>
      </c>
      <c r="N27" s="120">
        <f t="shared" si="0"/>
        <v>10.5</v>
      </c>
      <c r="O27" s="120">
        <v>7.5</v>
      </c>
      <c r="P27" s="121">
        <v>101926</v>
      </c>
      <c r="Q27" s="121">
        <v>27904</v>
      </c>
      <c r="R27" s="121">
        <v>216326</v>
      </c>
      <c r="S27" s="132">
        <v>351</v>
      </c>
      <c r="T27" s="157"/>
      <c r="V27" s="37"/>
    </row>
    <row r="28" spans="1:22" s="24" customFormat="1" ht="30" customHeight="1">
      <c r="A28" s="25" t="s">
        <v>231</v>
      </c>
      <c r="B28" s="153" t="s">
        <v>464</v>
      </c>
      <c r="C28" s="152" t="s">
        <v>119</v>
      </c>
      <c r="D28" s="153" t="s">
        <v>414</v>
      </c>
      <c r="E28" s="115" t="s">
        <v>454</v>
      </c>
      <c r="F28" s="116" t="s">
        <v>59</v>
      </c>
      <c r="G28" s="137">
        <v>608.09</v>
      </c>
      <c r="H28" s="132">
        <v>280</v>
      </c>
      <c r="I28" s="119">
        <v>2</v>
      </c>
      <c r="J28" s="119">
        <v>1</v>
      </c>
      <c r="K28" s="119">
        <v>0</v>
      </c>
      <c r="L28" s="119">
        <v>0</v>
      </c>
      <c r="M28" s="119">
        <v>0</v>
      </c>
      <c r="N28" s="120">
        <f t="shared" si="0"/>
        <v>3</v>
      </c>
      <c r="O28" s="120">
        <v>2</v>
      </c>
      <c r="P28" s="121">
        <v>83387</v>
      </c>
      <c r="Q28" s="121">
        <v>5955</v>
      </c>
      <c r="R28" s="121">
        <v>52883</v>
      </c>
      <c r="S28" s="132">
        <v>107</v>
      </c>
      <c r="T28" s="157"/>
      <c r="V28" s="37"/>
    </row>
    <row r="29" spans="1:22" s="24" customFormat="1" ht="30" customHeight="1">
      <c r="A29" s="25" t="s">
        <v>45</v>
      </c>
      <c r="B29" s="153" t="s">
        <v>376</v>
      </c>
      <c r="C29" s="152" t="s">
        <v>84</v>
      </c>
      <c r="D29" s="153" t="s">
        <v>85</v>
      </c>
      <c r="E29" s="115" t="s">
        <v>455</v>
      </c>
      <c r="F29" s="116" t="s">
        <v>469</v>
      </c>
      <c r="G29" s="137">
        <v>1720</v>
      </c>
      <c r="H29" s="132">
        <v>284</v>
      </c>
      <c r="I29" s="119">
        <v>3</v>
      </c>
      <c r="J29" s="119">
        <v>0</v>
      </c>
      <c r="K29" s="119">
        <v>0</v>
      </c>
      <c r="L29" s="119">
        <v>2.7</v>
      </c>
      <c r="M29" s="119">
        <v>0</v>
      </c>
      <c r="N29" s="120">
        <f t="shared" si="0"/>
        <v>5.7</v>
      </c>
      <c r="O29" s="120">
        <v>3.5</v>
      </c>
      <c r="P29" s="121">
        <v>74532</v>
      </c>
      <c r="Q29" s="121">
        <v>21376</v>
      </c>
      <c r="R29" s="121">
        <v>102859</v>
      </c>
      <c r="S29" s="132">
        <v>1140</v>
      </c>
      <c r="T29" s="157"/>
      <c r="V29" s="37"/>
    </row>
    <row r="30" spans="1:22" s="24" customFormat="1" ht="30" customHeight="1">
      <c r="A30" s="25" t="s">
        <v>46</v>
      </c>
      <c r="B30" s="153" t="s">
        <v>377</v>
      </c>
      <c r="C30" s="152" t="s">
        <v>105</v>
      </c>
      <c r="D30" s="153" t="s">
        <v>151</v>
      </c>
      <c r="E30" s="115" t="s">
        <v>456</v>
      </c>
      <c r="F30" s="116" t="s">
        <v>469</v>
      </c>
      <c r="G30" s="137">
        <v>689</v>
      </c>
      <c r="H30" s="132">
        <v>291</v>
      </c>
      <c r="I30" s="119">
        <v>0</v>
      </c>
      <c r="J30" s="119">
        <v>0</v>
      </c>
      <c r="K30" s="119">
        <v>0</v>
      </c>
      <c r="L30" s="119">
        <v>1</v>
      </c>
      <c r="M30" s="119">
        <v>0</v>
      </c>
      <c r="N30" s="120">
        <f t="shared" si="0"/>
        <v>1</v>
      </c>
      <c r="O30" s="120">
        <v>0</v>
      </c>
      <c r="P30" s="121">
        <v>90717</v>
      </c>
      <c r="Q30" s="121">
        <v>178</v>
      </c>
      <c r="R30" s="121">
        <v>35787</v>
      </c>
      <c r="S30" s="147" t="s">
        <v>126</v>
      </c>
      <c r="T30" s="157"/>
      <c r="V30" s="37"/>
    </row>
    <row r="31" spans="1:22" s="24" customFormat="1" ht="30" customHeight="1">
      <c r="A31" s="25" t="s">
        <v>47</v>
      </c>
      <c r="B31" s="153" t="s">
        <v>378</v>
      </c>
      <c r="C31" s="152" t="s">
        <v>86</v>
      </c>
      <c r="D31" s="153" t="s">
        <v>379</v>
      </c>
      <c r="E31" s="115" t="s">
        <v>457</v>
      </c>
      <c r="F31" s="139" t="s">
        <v>481</v>
      </c>
      <c r="G31" s="137">
        <v>1260</v>
      </c>
      <c r="H31" s="79">
        <v>294</v>
      </c>
      <c r="I31" s="76">
        <v>2</v>
      </c>
      <c r="J31" s="76">
        <v>1</v>
      </c>
      <c r="K31" s="76">
        <v>3</v>
      </c>
      <c r="L31" s="76">
        <v>3.3</v>
      </c>
      <c r="M31" s="76">
        <v>0</v>
      </c>
      <c r="N31" s="77">
        <f t="shared" si="0"/>
        <v>9.3</v>
      </c>
      <c r="O31" s="77">
        <v>4.4</v>
      </c>
      <c r="P31" s="78">
        <v>130777</v>
      </c>
      <c r="Q31" s="78">
        <v>18974</v>
      </c>
      <c r="R31" s="78">
        <v>185492</v>
      </c>
      <c r="S31" s="29">
        <v>30</v>
      </c>
      <c r="T31" s="157"/>
      <c r="V31" s="37"/>
    </row>
    <row r="32" spans="1:22" s="24" customFormat="1" ht="30" customHeight="1">
      <c r="A32" s="25" t="s">
        <v>232</v>
      </c>
      <c r="B32" s="153" t="s">
        <v>380</v>
      </c>
      <c r="C32" s="152" t="s">
        <v>123</v>
      </c>
      <c r="D32" s="153" t="s">
        <v>381</v>
      </c>
      <c r="E32" s="115" t="s">
        <v>458</v>
      </c>
      <c r="F32" s="116" t="s">
        <v>482</v>
      </c>
      <c r="G32" s="137">
        <v>820</v>
      </c>
      <c r="H32" s="79">
        <v>287</v>
      </c>
      <c r="I32" s="76">
        <v>2</v>
      </c>
      <c r="J32" s="76">
        <v>0</v>
      </c>
      <c r="K32" s="76">
        <v>1</v>
      </c>
      <c r="L32" s="76">
        <v>3</v>
      </c>
      <c r="M32" s="76">
        <v>0</v>
      </c>
      <c r="N32" s="77">
        <f t="shared" si="0"/>
        <v>6</v>
      </c>
      <c r="O32" s="77">
        <v>0</v>
      </c>
      <c r="P32" s="78">
        <v>114258</v>
      </c>
      <c r="Q32" s="78">
        <v>8676</v>
      </c>
      <c r="R32" s="78">
        <v>73919</v>
      </c>
      <c r="S32" s="29">
        <v>58</v>
      </c>
      <c r="T32" s="160"/>
      <c r="V32" s="37"/>
    </row>
    <row r="33" spans="1:22" s="24" customFormat="1" ht="30" customHeight="1">
      <c r="A33" s="25" t="s">
        <v>233</v>
      </c>
      <c r="B33" s="153" t="s">
        <v>382</v>
      </c>
      <c r="C33" s="152" t="s">
        <v>124</v>
      </c>
      <c r="D33" s="153" t="s">
        <v>383</v>
      </c>
      <c r="E33" s="115" t="s">
        <v>459</v>
      </c>
      <c r="F33" s="116" t="s">
        <v>469</v>
      </c>
      <c r="G33" s="105">
        <v>797</v>
      </c>
      <c r="H33" s="79">
        <v>285</v>
      </c>
      <c r="I33" s="76">
        <v>1</v>
      </c>
      <c r="J33" s="76">
        <v>0</v>
      </c>
      <c r="K33" s="76">
        <v>1</v>
      </c>
      <c r="L33" s="76">
        <v>1</v>
      </c>
      <c r="M33" s="76">
        <v>0</v>
      </c>
      <c r="N33" s="77">
        <f t="shared" si="0"/>
        <v>3</v>
      </c>
      <c r="O33" s="77">
        <v>0</v>
      </c>
      <c r="P33" s="78">
        <v>43081</v>
      </c>
      <c r="Q33" s="182" t="s">
        <v>63</v>
      </c>
      <c r="R33" s="121">
        <v>25900</v>
      </c>
      <c r="S33" s="29">
        <v>2</v>
      </c>
      <c r="T33" s="160"/>
      <c r="V33" s="37"/>
    </row>
    <row r="34" spans="1:22" s="24" customFormat="1" ht="30" customHeight="1">
      <c r="A34" s="25" t="s">
        <v>234</v>
      </c>
      <c r="B34" s="153" t="s">
        <v>384</v>
      </c>
      <c r="C34" s="152" t="s">
        <v>125</v>
      </c>
      <c r="D34" s="153" t="s">
        <v>385</v>
      </c>
      <c r="E34" s="115" t="s">
        <v>460</v>
      </c>
      <c r="F34" s="116" t="s">
        <v>470</v>
      </c>
      <c r="G34" s="105">
        <v>80</v>
      </c>
      <c r="H34" s="79">
        <v>235</v>
      </c>
      <c r="I34" s="76">
        <v>0</v>
      </c>
      <c r="J34" s="76">
        <v>0</v>
      </c>
      <c r="K34" s="76">
        <v>0</v>
      </c>
      <c r="L34" s="76">
        <v>2</v>
      </c>
      <c r="M34" s="76">
        <v>0</v>
      </c>
      <c r="N34" s="77">
        <f t="shared" si="0"/>
        <v>2</v>
      </c>
      <c r="O34" s="77">
        <v>0</v>
      </c>
      <c r="P34" s="78">
        <v>7679</v>
      </c>
      <c r="Q34" s="183"/>
      <c r="R34" s="121">
        <v>2008</v>
      </c>
      <c r="S34" s="147" t="s">
        <v>189</v>
      </c>
      <c r="T34" s="160"/>
      <c r="V34" s="37"/>
    </row>
    <row r="35" spans="1:22" s="24" customFormat="1" ht="30" customHeight="1">
      <c r="A35" s="25" t="s">
        <v>235</v>
      </c>
      <c r="B35" s="153" t="s">
        <v>386</v>
      </c>
      <c r="C35" s="152" t="s">
        <v>120</v>
      </c>
      <c r="D35" s="153" t="s">
        <v>387</v>
      </c>
      <c r="E35" s="115" t="s">
        <v>461</v>
      </c>
      <c r="F35" s="116" t="s">
        <v>480</v>
      </c>
      <c r="G35" s="105">
        <v>1077.93</v>
      </c>
      <c r="H35" s="79">
        <v>294</v>
      </c>
      <c r="I35" s="76">
        <v>0</v>
      </c>
      <c r="J35" s="76">
        <v>0</v>
      </c>
      <c r="K35" s="76">
        <v>0</v>
      </c>
      <c r="L35" s="76">
        <v>0</v>
      </c>
      <c r="M35" s="76">
        <v>5</v>
      </c>
      <c r="N35" s="77">
        <f t="shared" si="0"/>
        <v>5</v>
      </c>
      <c r="O35" s="77">
        <v>4</v>
      </c>
      <c r="P35" s="78">
        <v>121203</v>
      </c>
      <c r="Q35" s="78">
        <v>21339</v>
      </c>
      <c r="R35" s="78">
        <v>110930</v>
      </c>
      <c r="S35" s="79">
        <v>2557</v>
      </c>
      <c r="T35" s="161" t="s">
        <v>332</v>
      </c>
      <c r="V35" s="37"/>
    </row>
    <row r="36" spans="1:22" s="24" customFormat="1" ht="30" customHeight="1">
      <c r="A36" s="25" t="s">
        <v>236</v>
      </c>
      <c r="B36" s="21" t="s">
        <v>388</v>
      </c>
      <c r="C36" s="152" t="s">
        <v>87</v>
      </c>
      <c r="D36" s="153" t="s">
        <v>88</v>
      </c>
      <c r="E36" s="115" t="s">
        <v>462</v>
      </c>
      <c r="F36" s="116" t="s">
        <v>483</v>
      </c>
      <c r="G36" s="137">
        <v>2059.5</v>
      </c>
      <c r="H36" s="132">
        <v>297</v>
      </c>
      <c r="I36" s="119">
        <v>4</v>
      </c>
      <c r="J36" s="119">
        <v>0</v>
      </c>
      <c r="K36" s="119">
        <v>0</v>
      </c>
      <c r="L36" s="119">
        <v>4.6</v>
      </c>
      <c r="M36" s="119">
        <v>0</v>
      </c>
      <c r="N36" s="120">
        <f t="shared" si="0"/>
        <v>8.6</v>
      </c>
      <c r="O36" s="120">
        <v>5</v>
      </c>
      <c r="P36" s="132">
        <v>207811</v>
      </c>
      <c r="Q36" s="132">
        <v>25971</v>
      </c>
      <c r="R36" s="132">
        <v>237531</v>
      </c>
      <c r="S36" s="132">
        <v>112</v>
      </c>
      <c r="T36" s="160"/>
      <c r="V36" s="37"/>
    </row>
    <row r="37" spans="1:22" s="24" customFormat="1" ht="30" customHeight="1">
      <c r="A37" s="25" t="s">
        <v>237</v>
      </c>
      <c r="B37" s="21" t="s">
        <v>389</v>
      </c>
      <c r="C37" s="30" t="s">
        <v>106</v>
      </c>
      <c r="D37" s="21" t="s">
        <v>107</v>
      </c>
      <c r="E37" s="20" t="s">
        <v>423</v>
      </c>
      <c r="F37" s="66" t="s">
        <v>474</v>
      </c>
      <c r="G37" s="68">
        <v>1018</v>
      </c>
      <c r="H37" s="29">
        <v>290</v>
      </c>
      <c r="I37" s="76">
        <v>2</v>
      </c>
      <c r="J37" s="76">
        <v>0</v>
      </c>
      <c r="K37" s="76">
        <v>0</v>
      </c>
      <c r="L37" s="76">
        <v>6</v>
      </c>
      <c r="M37" s="76">
        <v>0</v>
      </c>
      <c r="N37" s="77">
        <f t="shared" si="0"/>
        <v>8</v>
      </c>
      <c r="O37" s="77">
        <v>3</v>
      </c>
      <c r="P37" s="78">
        <v>81054</v>
      </c>
      <c r="Q37" s="78">
        <v>17006</v>
      </c>
      <c r="R37" s="78">
        <v>80668</v>
      </c>
      <c r="S37" s="79">
        <v>1587</v>
      </c>
      <c r="T37" s="160"/>
      <c r="V37" s="37"/>
    </row>
    <row r="38" spans="1:22" s="24" customFormat="1" ht="30" customHeight="1">
      <c r="A38" s="25" t="s">
        <v>238</v>
      </c>
      <c r="B38" s="21" t="s">
        <v>390</v>
      </c>
      <c r="C38" s="30" t="s">
        <v>103</v>
      </c>
      <c r="D38" s="21" t="s">
        <v>104</v>
      </c>
      <c r="E38" s="20" t="s">
        <v>463</v>
      </c>
      <c r="F38" s="66" t="s">
        <v>480</v>
      </c>
      <c r="G38" s="68">
        <v>1450</v>
      </c>
      <c r="H38" s="29">
        <v>284</v>
      </c>
      <c r="I38" s="76">
        <v>1</v>
      </c>
      <c r="J38" s="76">
        <v>0</v>
      </c>
      <c r="K38" s="76">
        <v>0</v>
      </c>
      <c r="L38" s="76">
        <v>7.4</v>
      </c>
      <c r="M38" s="76">
        <v>0</v>
      </c>
      <c r="N38" s="77">
        <f t="shared" si="0"/>
        <v>8.4</v>
      </c>
      <c r="O38" s="77">
        <v>5.7</v>
      </c>
      <c r="P38" s="78">
        <v>103791</v>
      </c>
      <c r="Q38" s="78">
        <v>15706</v>
      </c>
      <c r="R38" s="78">
        <v>85566</v>
      </c>
      <c r="S38" s="147" t="s">
        <v>126</v>
      </c>
      <c r="T38" s="160"/>
      <c r="V38" s="37"/>
    </row>
    <row r="39" spans="1:22" s="24" customFormat="1" ht="30" customHeight="1">
      <c r="A39" s="40">
        <v>34</v>
      </c>
      <c r="B39" s="21" t="s">
        <v>391</v>
      </c>
      <c r="C39" s="20" t="s">
        <v>152</v>
      </c>
      <c r="D39" s="21" t="s">
        <v>392</v>
      </c>
      <c r="E39" s="20" t="s">
        <v>393</v>
      </c>
      <c r="F39" s="66" t="s">
        <v>477</v>
      </c>
      <c r="G39" s="68">
        <v>1015</v>
      </c>
      <c r="H39" s="29">
        <v>343</v>
      </c>
      <c r="I39" s="26">
        <v>0</v>
      </c>
      <c r="J39" s="76">
        <v>0</v>
      </c>
      <c r="K39" s="76">
        <v>0</v>
      </c>
      <c r="L39" s="76">
        <v>0</v>
      </c>
      <c r="M39" s="76">
        <v>6.8</v>
      </c>
      <c r="N39" s="77">
        <f t="shared" si="0"/>
        <v>6.8</v>
      </c>
      <c r="O39" s="27">
        <v>4</v>
      </c>
      <c r="P39" s="28">
        <v>49078</v>
      </c>
      <c r="Q39" s="28">
        <v>3144</v>
      </c>
      <c r="R39" s="78">
        <v>46428</v>
      </c>
      <c r="S39" s="147" t="s">
        <v>189</v>
      </c>
      <c r="T39" s="161" t="s">
        <v>332</v>
      </c>
      <c r="V39" s="37"/>
    </row>
    <row r="40" spans="1:22" s="24" customFormat="1" ht="30" customHeight="1" thickBot="1">
      <c r="A40" s="32" t="s">
        <v>401</v>
      </c>
      <c r="B40" s="39" t="s">
        <v>394</v>
      </c>
      <c r="C40" s="33" t="s">
        <v>5</v>
      </c>
      <c r="D40" s="39" t="s">
        <v>395</v>
      </c>
      <c r="E40" s="31" t="s">
        <v>424</v>
      </c>
      <c r="F40" s="67" t="s">
        <v>472</v>
      </c>
      <c r="G40" s="69">
        <v>25206</v>
      </c>
      <c r="H40" s="36">
        <v>285</v>
      </c>
      <c r="I40" s="34">
        <v>33</v>
      </c>
      <c r="J40" s="34">
        <v>0</v>
      </c>
      <c r="K40" s="34">
        <v>23.1</v>
      </c>
      <c r="L40" s="34">
        <v>7.4</v>
      </c>
      <c r="M40" s="34">
        <v>0</v>
      </c>
      <c r="N40" s="35">
        <f t="shared" si="0"/>
        <v>63.5</v>
      </c>
      <c r="O40" s="35">
        <v>45.5</v>
      </c>
      <c r="P40" s="36">
        <v>1040409</v>
      </c>
      <c r="Q40" s="36">
        <v>249525</v>
      </c>
      <c r="R40" s="36">
        <v>436697</v>
      </c>
      <c r="S40" s="36">
        <v>15175</v>
      </c>
      <c r="T40" s="158"/>
      <c r="V40" s="37"/>
    </row>
    <row r="41" spans="2:22" ht="18" customHeight="1">
      <c r="B41" s="166" t="s">
        <v>403</v>
      </c>
      <c r="C41" s="167"/>
      <c r="D41" s="167"/>
      <c r="E41" s="167"/>
      <c r="F41" s="167"/>
      <c r="G41" s="41"/>
      <c r="H41" s="41"/>
      <c r="J41" s="41"/>
      <c r="K41" s="41"/>
      <c r="L41" s="41"/>
      <c r="M41" s="41"/>
      <c r="N41" s="168" t="s">
        <v>158</v>
      </c>
      <c r="O41" s="169"/>
      <c r="P41" s="169"/>
      <c r="Q41" s="169"/>
      <c r="R41" s="169"/>
      <c r="S41" s="169"/>
      <c r="T41" s="169"/>
      <c r="U41" s="14"/>
      <c r="V41" s="14"/>
    </row>
  </sheetData>
  <sheetProtection/>
  <mergeCells count="23">
    <mergeCell ref="A1:D1"/>
    <mergeCell ref="A3:A4"/>
    <mergeCell ref="B3:B4"/>
    <mergeCell ref="C3:C4"/>
    <mergeCell ref="D3:D4"/>
    <mergeCell ref="F3:F4"/>
    <mergeCell ref="P1:T1"/>
    <mergeCell ref="Q18:Q19"/>
    <mergeCell ref="P3:P4"/>
    <mergeCell ref="R3:R4"/>
    <mergeCell ref="T3:T4"/>
    <mergeCell ref="Q3:Q4"/>
    <mergeCell ref="S3:S4"/>
    <mergeCell ref="P7:R7"/>
    <mergeCell ref="Q15:R15"/>
    <mergeCell ref="Q33:Q34"/>
    <mergeCell ref="B41:F41"/>
    <mergeCell ref="N41:T41"/>
    <mergeCell ref="E3:E4"/>
    <mergeCell ref="G3:G4"/>
    <mergeCell ref="H3:H4"/>
    <mergeCell ref="I3:O3"/>
    <mergeCell ref="Q23:Q24"/>
  </mergeCells>
  <printOptions/>
  <pageMargins left="0.6299212598425197" right="0.6299212598425197" top="0.7480314960629921" bottom="0.7480314960629921" header="0.31496062992125984" footer="0.31496062992125984"/>
  <pageSetup fitToWidth="0" fitToHeight="1" horizontalDpi="600" verticalDpi="600" orientation="portrait" paperSize="9" scale="67" r:id="rId1"/>
  <colBreaks count="1" manualBreakCount="1">
    <brk id="6"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CU46"/>
  <sheetViews>
    <sheetView view="pageBreakPreview" zoomScale="68" zoomScaleSheetLayoutView="68" workbookViewId="0" topLeftCell="A7">
      <selection activeCell="R27" sqref="R27"/>
    </sheetView>
  </sheetViews>
  <sheetFormatPr defaultColWidth="9.00390625" defaultRowHeight="24.75" customHeight="1"/>
  <cols>
    <col min="1" max="1" width="4.75390625" style="0" customWidth="1"/>
    <col min="2" max="2" width="32.625" style="0" customWidth="1"/>
    <col min="3" max="8" width="6.625" style="0" customWidth="1"/>
    <col min="9" max="15" width="7.625" style="0" customWidth="1"/>
    <col min="16" max="16" width="10.125" style="0" customWidth="1"/>
    <col min="17" max="17" width="34.00390625" style="0" customWidth="1"/>
    <col min="18" max="18" width="14.50390625" style="0" customWidth="1"/>
  </cols>
  <sheetData>
    <row r="1" spans="1:18" s="1" customFormat="1" ht="31.5" customHeight="1">
      <c r="A1" s="73" t="s">
        <v>156</v>
      </c>
      <c r="K1" s="218" t="s">
        <v>254</v>
      </c>
      <c r="L1" s="218"/>
      <c r="M1" s="218"/>
      <c r="N1" s="218"/>
      <c r="O1" s="218"/>
      <c r="P1" s="218"/>
      <c r="Q1" s="218"/>
      <c r="R1" s="218"/>
    </row>
    <row r="2" spans="1:9" s="1" customFormat="1" ht="6.75" customHeight="1" thickBot="1">
      <c r="A2" s="4"/>
      <c r="B2" s="7"/>
      <c r="C2" s="5"/>
      <c r="F2" s="6"/>
      <c r="G2" s="6"/>
      <c r="H2" s="2"/>
      <c r="I2" s="3"/>
    </row>
    <row r="3" spans="1:18" s="2" customFormat="1" ht="19.5" customHeight="1">
      <c r="A3" s="204" t="s">
        <v>165</v>
      </c>
      <c r="B3" s="207" t="s">
        <v>166</v>
      </c>
      <c r="C3" s="210" t="s">
        <v>0</v>
      </c>
      <c r="D3" s="210"/>
      <c r="E3" s="210"/>
      <c r="F3" s="210"/>
      <c r="G3" s="210"/>
      <c r="H3" s="210"/>
      <c r="I3" s="210" t="s">
        <v>167</v>
      </c>
      <c r="J3" s="210" t="s">
        <v>12</v>
      </c>
      <c r="K3" s="210"/>
      <c r="L3" s="210" t="s">
        <v>13</v>
      </c>
      <c r="M3" s="210"/>
      <c r="N3" s="210" t="s">
        <v>187</v>
      </c>
      <c r="O3" s="219"/>
      <c r="P3" s="207" t="s">
        <v>14</v>
      </c>
      <c r="Q3" s="207"/>
      <c r="R3" s="221" t="s">
        <v>1</v>
      </c>
    </row>
    <row r="4" spans="1:18" s="2" customFormat="1" ht="27" customHeight="1">
      <c r="A4" s="205"/>
      <c r="B4" s="208"/>
      <c r="C4" s="211" t="s">
        <v>168</v>
      </c>
      <c r="D4" s="211" t="s">
        <v>169</v>
      </c>
      <c r="E4" s="212" t="s">
        <v>2</v>
      </c>
      <c r="F4" s="211" t="s">
        <v>30</v>
      </c>
      <c r="G4" s="211" t="s">
        <v>31</v>
      </c>
      <c r="H4" s="211" t="s">
        <v>170</v>
      </c>
      <c r="I4" s="211"/>
      <c r="J4" s="211"/>
      <c r="K4" s="211"/>
      <c r="L4" s="211"/>
      <c r="M4" s="211"/>
      <c r="N4" s="220"/>
      <c r="O4" s="220"/>
      <c r="P4" s="208"/>
      <c r="Q4" s="208"/>
      <c r="R4" s="222"/>
    </row>
    <row r="5" spans="1:18" s="2" customFormat="1" ht="55.5" customHeight="1" thickBot="1">
      <c r="A5" s="206"/>
      <c r="B5" s="209"/>
      <c r="C5" s="214"/>
      <c r="D5" s="214"/>
      <c r="E5" s="213"/>
      <c r="F5" s="214"/>
      <c r="G5" s="217"/>
      <c r="H5" s="214"/>
      <c r="I5" s="214"/>
      <c r="J5" s="70" t="s">
        <v>15</v>
      </c>
      <c r="K5" s="71" t="s">
        <v>16</v>
      </c>
      <c r="L5" s="70" t="s">
        <v>15</v>
      </c>
      <c r="M5" s="70" t="s">
        <v>16</v>
      </c>
      <c r="N5" s="72" t="s">
        <v>405</v>
      </c>
      <c r="O5" s="70" t="s">
        <v>404</v>
      </c>
      <c r="P5" s="209"/>
      <c r="Q5" s="209"/>
      <c r="R5" s="223"/>
    </row>
    <row r="6" spans="1:83" s="19" customFormat="1" ht="39.75" customHeight="1">
      <c r="A6" s="101" t="s">
        <v>3</v>
      </c>
      <c r="B6" s="65" t="s">
        <v>4</v>
      </c>
      <c r="C6" s="60">
        <v>0</v>
      </c>
      <c r="D6" s="60">
        <v>1</v>
      </c>
      <c r="E6" s="60">
        <v>1</v>
      </c>
      <c r="F6" s="60">
        <v>0</v>
      </c>
      <c r="G6" s="60">
        <v>0</v>
      </c>
      <c r="H6" s="60">
        <v>2</v>
      </c>
      <c r="I6" s="61" t="s">
        <v>27</v>
      </c>
      <c r="J6" s="62">
        <v>1608</v>
      </c>
      <c r="K6" s="63">
        <v>953</v>
      </c>
      <c r="L6" s="64">
        <v>5</v>
      </c>
      <c r="M6" s="62">
        <v>0</v>
      </c>
      <c r="N6" s="64">
        <v>0</v>
      </c>
      <c r="O6" s="64">
        <v>0</v>
      </c>
      <c r="P6" s="75" t="s">
        <v>5</v>
      </c>
      <c r="Q6" s="65" t="s">
        <v>32</v>
      </c>
      <c r="R6" s="74" t="s">
        <v>6</v>
      </c>
      <c r="CA6" s="97"/>
      <c r="CB6" s="97"/>
      <c r="CC6" s="97"/>
      <c r="CD6" s="97"/>
      <c r="CE6" s="97"/>
    </row>
    <row r="7" spans="1:18" s="22" customFormat="1" ht="39.75" customHeight="1">
      <c r="A7" s="102" t="s">
        <v>160</v>
      </c>
      <c r="B7" s="50" t="s">
        <v>154</v>
      </c>
      <c r="C7" s="42">
        <v>1</v>
      </c>
      <c r="D7" s="42">
        <v>0</v>
      </c>
      <c r="E7" s="42">
        <v>1</v>
      </c>
      <c r="F7" s="42">
        <v>0</v>
      </c>
      <c r="G7" s="42">
        <v>0</v>
      </c>
      <c r="H7" s="42">
        <v>2</v>
      </c>
      <c r="I7" s="43" t="s">
        <v>7</v>
      </c>
      <c r="J7" s="46">
        <v>198</v>
      </c>
      <c r="K7" s="45">
        <v>159</v>
      </c>
      <c r="L7" s="46">
        <v>19</v>
      </c>
      <c r="M7" s="46">
        <v>137</v>
      </c>
      <c r="N7" s="46">
        <v>0</v>
      </c>
      <c r="O7" s="46">
        <v>0</v>
      </c>
      <c r="P7" s="18" t="s">
        <v>175</v>
      </c>
      <c r="Q7" s="50" t="s">
        <v>155</v>
      </c>
      <c r="R7" s="51" t="s">
        <v>176</v>
      </c>
    </row>
    <row r="8" spans="1:18" s="19" customFormat="1" ht="39.75" customHeight="1">
      <c r="A8" s="101" t="s">
        <v>171</v>
      </c>
      <c r="B8" s="50" t="s">
        <v>172</v>
      </c>
      <c r="C8" s="42">
        <v>0</v>
      </c>
      <c r="D8" s="42">
        <v>1</v>
      </c>
      <c r="E8" s="42">
        <v>0</v>
      </c>
      <c r="F8" s="42">
        <v>0</v>
      </c>
      <c r="G8" s="42">
        <v>0</v>
      </c>
      <c r="H8" s="42">
        <v>1</v>
      </c>
      <c r="I8" s="43" t="s">
        <v>7</v>
      </c>
      <c r="J8" s="46">
        <v>0</v>
      </c>
      <c r="K8" s="45">
        <v>932</v>
      </c>
      <c r="L8" s="46">
        <v>0</v>
      </c>
      <c r="M8" s="44">
        <v>203</v>
      </c>
      <c r="N8" s="46">
        <v>4</v>
      </c>
      <c r="O8" s="46">
        <v>0</v>
      </c>
      <c r="P8" s="18" t="s">
        <v>173</v>
      </c>
      <c r="Q8" s="50" t="s">
        <v>55</v>
      </c>
      <c r="R8" s="51" t="s">
        <v>174</v>
      </c>
    </row>
    <row r="9" spans="1:18" s="19" customFormat="1" ht="39.75" customHeight="1">
      <c r="A9" s="102" t="s">
        <v>396</v>
      </c>
      <c r="B9" s="50" t="s">
        <v>10</v>
      </c>
      <c r="C9" s="42">
        <v>0</v>
      </c>
      <c r="D9" s="42">
        <v>2</v>
      </c>
      <c r="E9" s="42">
        <v>0</v>
      </c>
      <c r="F9" s="42">
        <v>0</v>
      </c>
      <c r="G9" s="42">
        <v>0</v>
      </c>
      <c r="H9" s="42">
        <v>2</v>
      </c>
      <c r="I9" s="43" t="s">
        <v>29</v>
      </c>
      <c r="J9" s="46">
        <v>148</v>
      </c>
      <c r="K9" s="45">
        <v>596</v>
      </c>
      <c r="L9" s="46">
        <v>0</v>
      </c>
      <c r="M9" s="46">
        <v>0</v>
      </c>
      <c r="N9" s="46">
        <v>0</v>
      </c>
      <c r="O9" s="46">
        <v>0</v>
      </c>
      <c r="P9" s="18" t="s">
        <v>11</v>
      </c>
      <c r="Q9" s="50" t="s">
        <v>184</v>
      </c>
      <c r="R9" s="51" t="s">
        <v>177</v>
      </c>
    </row>
    <row r="10" spans="1:18" s="19" customFormat="1" ht="39.75" customHeight="1">
      <c r="A10" s="101" t="s">
        <v>7</v>
      </c>
      <c r="B10" s="113" t="s">
        <v>35</v>
      </c>
      <c r="C10" s="42">
        <v>0</v>
      </c>
      <c r="D10" s="42">
        <v>1</v>
      </c>
      <c r="E10" s="42">
        <v>0</v>
      </c>
      <c r="F10" s="42">
        <v>0</v>
      </c>
      <c r="G10" s="42">
        <v>1</v>
      </c>
      <c r="H10" s="42">
        <v>2</v>
      </c>
      <c r="I10" s="43" t="s">
        <v>162</v>
      </c>
      <c r="J10" s="47">
        <v>364</v>
      </c>
      <c r="K10" s="48">
        <v>491</v>
      </c>
      <c r="L10" s="47">
        <v>0</v>
      </c>
      <c r="M10" s="49">
        <v>0</v>
      </c>
      <c r="N10" s="47">
        <v>0</v>
      </c>
      <c r="O10" s="47">
        <v>7</v>
      </c>
      <c r="P10" s="18" t="s">
        <v>9</v>
      </c>
      <c r="Q10" s="50" t="s">
        <v>36</v>
      </c>
      <c r="R10" s="51" t="s">
        <v>161</v>
      </c>
    </row>
    <row r="11" spans="1:18" s="19" customFormat="1" ht="39.75" customHeight="1">
      <c r="A11" s="102" t="s">
        <v>397</v>
      </c>
      <c r="B11" s="50" t="s">
        <v>37</v>
      </c>
      <c r="C11" s="42">
        <v>0</v>
      </c>
      <c r="D11" s="42">
        <v>1</v>
      </c>
      <c r="E11" s="42">
        <v>0</v>
      </c>
      <c r="F11" s="42">
        <v>0</v>
      </c>
      <c r="G11" s="42">
        <v>0</v>
      </c>
      <c r="H11" s="42">
        <v>1</v>
      </c>
      <c r="I11" s="43" t="s">
        <v>133</v>
      </c>
      <c r="J11" s="47">
        <v>64</v>
      </c>
      <c r="K11" s="48">
        <v>41</v>
      </c>
      <c r="L11" s="47">
        <v>0</v>
      </c>
      <c r="M11" s="47">
        <v>0</v>
      </c>
      <c r="N11" s="47">
        <v>0</v>
      </c>
      <c r="O11" s="47">
        <v>0</v>
      </c>
      <c r="P11" s="18" t="s">
        <v>17</v>
      </c>
      <c r="Q11" s="50" t="s">
        <v>38</v>
      </c>
      <c r="R11" s="51" t="s">
        <v>163</v>
      </c>
    </row>
    <row r="12" spans="1:18" s="19" customFormat="1" ht="39.75" customHeight="1" thickBot="1">
      <c r="A12" s="101" t="s">
        <v>398</v>
      </c>
      <c r="B12" s="58" t="s">
        <v>33</v>
      </c>
      <c r="C12" s="52">
        <v>0</v>
      </c>
      <c r="D12" s="52">
        <v>1</v>
      </c>
      <c r="E12" s="52">
        <v>0</v>
      </c>
      <c r="F12" s="52">
        <v>0</v>
      </c>
      <c r="G12" s="52">
        <v>0</v>
      </c>
      <c r="H12" s="52">
        <v>1</v>
      </c>
      <c r="I12" s="53" t="s">
        <v>28</v>
      </c>
      <c r="J12" s="54">
        <v>128</v>
      </c>
      <c r="K12" s="55">
        <v>697</v>
      </c>
      <c r="L12" s="54">
        <v>0</v>
      </c>
      <c r="M12" s="56">
        <v>0</v>
      </c>
      <c r="N12" s="54">
        <v>0</v>
      </c>
      <c r="O12" s="54">
        <v>0</v>
      </c>
      <c r="P12" s="57" t="s">
        <v>8</v>
      </c>
      <c r="Q12" s="58" t="s">
        <v>34</v>
      </c>
      <c r="R12" s="59" t="s">
        <v>164</v>
      </c>
    </row>
    <row r="13" spans="1:18" ht="13.5">
      <c r="A13" s="202" t="s">
        <v>188</v>
      </c>
      <c r="B13" s="203"/>
      <c r="C13" s="203"/>
      <c r="D13" s="203"/>
      <c r="E13" s="203"/>
      <c r="F13" s="203"/>
      <c r="G13" s="203"/>
      <c r="H13" s="203"/>
      <c r="I13" s="203"/>
      <c r="J13" s="203"/>
      <c r="K13" s="203"/>
      <c r="L13" s="203"/>
      <c r="M13" s="203"/>
      <c r="N13" s="203"/>
      <c r="O13" s="203"/>
      <c r="P13" s="203"/>
      <c r="Q13" s="203"/>
      <c r="R13" s="203"/>
    </row>
    <row r="14" spans="10:15" ht="13.5">
      <c r="J14" s="216" t="s">
        <v>244</v>
      </c>
      <c r="K14" s="216"/>
      <c r="L14" s="215" t="s">
        <v>247</v>
      </c>
      <c r="M14" s="216"/>
      <c r="N14" s="216" t="s">
        <v>250</v>
      </c>
      <c r="O14" s="216"/>
    </row>
    <row r="15" spans="3:15" ht="27">
      <c r="C15" t="s">
        <v>25</v>
      </c>
      <c r="D15" t="s">
        <v>26</v>
      </c>
      <c r="E15" t="s">
        <v>18</v>
      </c>
      <c r="F15" t="s">
        <v>240</v>
      </c>
      <c r="G15" t="s">
        <v>20</v>
      </c>
      <c r="H15" t="s">
        <v>239</v>
      </c>
      <c r="I15" s="87" t="s">
        <v>241</v>
      </c>
      <c r="J15" t="s">
        <v>242</v>
      </c>
      <c r="K15" t="s">
        <v>243</v>
      </c>
      <c r="L15" t="s">
        <v>245</v>
      </c>
      <c r="M15" s="89" t="s">
        <v>246</v>
      </c>
      <c r="N15" s="88" t="s">
        <v>248</v>
      </c>
      <c r="O15" t="s">
        <v>249</v>
      </c>
    </row>
    <row r="16" spans="2:15" ht="13.5">
      <c r="B16" t="s">
        <v>239</v>
      </c>
      <c r="C16">
        <f>SUM(C6:C12)</f>
        <v>1</v>
      </c>
      <c r="D16">
        <f>SUM(D6:D12)</f>
        <v>7</v>
      </c>
      <c r="E16">
        <f aca="true" t="shared" si="0" ref="E16:O16">SUM(E6:E12)</f>
        <v>2</v>
      </c>
      <c r="F16">
        <f t="shared" si="0"/>
        <v>0</v>
      </c>
      <c r="G16">
        <f t="shared" si="0"/>
        <v>1</v>
      </c>
      <c r="H16">
        <f t="shared" si="0"/>
        <v>11</v>
      </c>
      <c r="I16" s="90" t="s">
        <v>251</v>
      </c>
      <c r="J16">
        <f t="shared" si="0"/>
        <v>2510</v>
      </c>
      <c r="K16">
        <f t="shared" si="0"/>
        <v>3869</v>
      </c>
      <c r="L16">
        <f t="shared" si="0"/>
        <v>24</v>
      </c>
      <c r="M16">
        <f t="shared" si="0"/>
        <v>340</v>
      </c>
      <c r="N16">
        <f t="shared" si="0"/>
        <v>4</v>
      </c>
      <c r="O16">
        <f t="shared" si="0"/>
        <v>7</v>
      </c>
    </row>
    <row r="17" ht="13.5"/>
    <row r="18" ht="13.5"/>
    <row r="19" ht="13.5"/>
    <row r="20" ht="13.5"/>
    <row r="21" ht="13.5"/>
    <row r="22" ht="13.5"/>
    <row r="23" ht="13.5"/>
    <row r="24" ht="13.5"/>
    <row r="25" ht="13.5"/>
    <row r="26" ht="13.5"/>
    <row r="27" ht="13.5"/>
    <row r="28" ht="13.5">
      <c r="B28" t="s">
        <v>253</v>
      </c>
    </row>
    <row r="29" ht="13.5"/>
    <row r="30" ht="13.5"/>
    <row r="31" ht="13.5"/>
    <row r="32" ht="13.5"/>
    <row r="33" ht="13.5"/>
    <row r="34" ht="13.5"/>
    <row r="35" ht="13.5"/>
    <row r="36" ht="13.5"/>
    <row r="37" ht="13.5"/>
    <row r="38" ht="13.5"/>
    <row r="39" ht="13.5"/>
    <row r="45" spans="47:83" ht="24.75" customHeight="1">
      <c r="AU45" s="91"/>
      <c r="AX45" s="93"/>
      <c r="AY45" s="93"/>
      <c r="AZ45" s="95"/>
      <c r="BA45" s="95"/>
      <c r="BB45" s="95"/>
      <c r="CA45" s="93"/>
      <c r="CB45" s="93"/>
      <c r="CC45" s="93"/>
      <c r="CD45" s="93"/>
      <c r="CE45" s="93"/>
    </row>
    <row r="46" spans="86:99" ht="24.75" customHeight="1">
      <c r="CH46" s="201" t="s">
        <v>252</v>
      </c>
      <c r="CI46" s="201"/>
      <c r="CJ46" s="201"/>
      <c r="CK46" s="201"/>
      <c r="CL46" s="201"/>
      <c r="CM46" s="201"/>
      <c r="CN46" s="201"/>
      <c r="CO46" s="201"/>
      <c r="CP46" s="201"/>
      <c r="CQ46" s="201"/>
      <c r="CR46" s="201"/>
      <c r="CS46" s="201"/>
      <c r="CT46" s="201"/>
      <c r="CU46" s="201"/>
    </row>
  </sheetData>
  <sheetProtection/>
  <mergeCells count="21">
    <mergeCell ref="N14:O14"/>
    <mergeCell ref="J14:K14"/>
    <mergeCell ref="C3:H3"/>
    <mergeCell ref="H4:H5"/>
    <mergeCell ref="F4:F5"/>
    <mergeCell ref="G4:G5"/>
    <mergeCell ref="K1:R1"/>
    <mergeCell ref="N3:O4"/>
    <mergeCell ref="L3:M4"/>
    <mergeCell ref="P3:Q5"/>
    <mergeCell ref="R3:R5"/>
    <mergeCell ref="CH46:CU46"/>
    <mergeCell ref="A13:R13"/>
    <mergeCell ref="A3:A5"/>
    <mergeCell ref="B3:B5"/>
    <mergeCell ref="J3:K4"/>
    <mergeCell ref="E4:E5"/>
    <mergeCell ref="I3:I5"/>
    <mergeCell ref="L14:M14"/>
    <mergeCell ref="C4:C5"/>
    <mergeCell ref="D4:D5"/>
  </mergeCells>
  <printOptions/>
  <pageMargins left="0.6299212598425197" right="0.6299212598425197" top="0.7480314960629921" bottom="0.7480314960629921" header="0.31496062992125984" footer="0.31496062992125984"/>
  <pageSetup fitToHeight="0" fitToWidth="1" horizontalDpi="600" verticalDpi="600" orientation="landscape" paperSize="9" scale="71" r:id="rId1"/>
  <colBreaks count="1" manualBreakCount="1">
    <brk id="17" max="1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p80286</dc:creator>
  <cp:keywords/>
  <dc:description/>
  <cp:lastModifiedBy>岐阜県</cp:lastModifiedBy>
  <cp:lastPrinted>2017-12-11T02:13:56Z</cp:lastPrinted>
  <dcterms:created xsi:type="dcterms:W3CDTF">2003-06-25T01:32:46Z</dcterms:created>
  <dcterms:modified xsi:type="dcterms:W3CDTF">2017-12-13T07:14:45Z</dcterms:modified>
  <cp:category/>
  <cp:version/>
  <cp:contentType/>
  <cp:contentStatus/>
</cp:coreProperties>
</file>