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0245" windowHeight="8040" tabRatio="838" activeTab="5"/>
  </bookViews>
  <sheets>
    <sheet name="表紙" sheetId="1" r:id="rId1"/>
    <sheet name="表1,2" sheetId="2" r:id="rId2"/>
    <sheet name="表3,4" sheetId="3" r:id="rId3"/>
    <sheet name="表5,6" sheetId="4" r:id="rId4"/>
    <sheet name="表7,8" sheetId="5" r:id="rId5"/>
    <sheet name="表9" sheetId="6" r:id="rId6"/>
    <sheet name="表10" sheetId="7" r:id="rId7"/>
    <sheet name="表11" sheetId="8" r:id="rId8"/>
    <sheet name="表12" sheetId="9" r:id="rId9"/>
    <sheet name="表13 " sheetId="10" r:id="rId10"/>
  </sheets>
  <externalReferences>
    <externalReference r:id="rId13"/>
    <externalReference r:id="rId14"/>
  </externalReferences>
  <definedNames>
    <definedName name="_A1" localSheetId="0">#REF!</definedName>
    <definedName name="_A1">#REF!</definedName>
    <definedName name="_A2" localSheetId="0">#REF!</definedName>
    <definedName name="_A2">#REF!</definedName>
    <definedName name="_A3" localSheetId="0">#REF!</definedName>
    <definedName name="_A3">#REF!</definedName>
    <definedName name="_A4" localSheetId="0">#REF!</definedName>
    <definedName name="_A4">#REF!</definedName>
    <definedName name="_A5" localSheetId="0">#REF!</definedName>
    <definedName name="_A5">#REF!</definedName>
    <definedName name="_B1" localSheetId="0">#REF!</definedName>
    <definedName name="_B1">#REF!</definedName>
    <definedName name="_B2" localSheetId="0">#REF!</definedName>
    <definedName name="_B2">#REF!</definedName>
    <definedName name="_B3" localSheetId="0">#REF!</definedName>
    <definedName name="_B3">#REF!</definedName>
    <definedName name="_xlfn.IFERROR" hidden="1">#NAME?</definedName>
    <definedName name="_xlfn.SUMIFS" hidden="1">#NAME?</definedName>
    <definedName name="data" localSheetId="0">#REF!</definedName>
    <definedName name="data">#REF!</definedName>
    <definedName name="_xlnm.Print_Area" localSheetId="1">'表1,2'!$A$1:$O$61</definedName>
    <definedName name="_xlnm.Print_Area" localSheetId="6">'表10'!$A$1:$H$52</definedName>
    <definedName name="_xlnm.Print_Area" localSheetId="7">'表11'!$A$1:$K$249</definedName>
    <definedName name="_xlnm.Print_Area" localSheetId="8">'表12'!$A$1:$H$72</definedName>
    <definedName name="_xlnm.Print_Area" localSheetId="9">'表13 '!$A$1:$I$82</definedName>
    <definedName name="_xlnm.Print_Area" localSheetId="2">'表3,4'!$A$1:$L$62</definedName>
    <definedName name="_xlnm.Print_Area" localSheetId="3">'表5,6'!$A$1:$M$64</definedName>
    <definedName name="_xlnm.Print_Area" localSheetId="4">'表7,8'!$A$1:$J$57</definedName>
    <definedName name="_xlnm.Print_Area" localSheetId="5">'表9'!$A$1:$K$487</definedName>
    <definedName name="_xlnm.Print_Area" localSheetId="0">'表紙'!$A$1:$K$22</definedName>
    <definedName name="_xlnm.Print_Titles" localSheetId="6">'表10'!$1:$3</definedName>
    <definedName name="_xlnm.Print_Titles" localSheetId="7">'表11'!$3:$5</definedName>
    <definedName name="_xlnm.Print_Titles" localSheetId="5">'表9'!$3:$5</definedName>
  </definedNames>
  <calcPr fullCalcOnLoad="1"/>
</workbook>
</file>

<file path=xl/sharedStrings.xml><?xml version="1.0" encoding="utf-8"?>
<sst xmlns="http://schemas.openxmlformats.org/spreadsheetml/2006/main" count="2105" uniqueCount="968">
  <si>
    <t>　　単位：人</t>
  </si>
  <si>
    <t>合　　　　計</t>
  </si>
  <si>
    <t>男</t>
  </si>
  <si>
    <t>女</t>
  </si>
  <si>
    <t>２０歳未満</t>
  </si>
  <si>
    <t>２０歳代</t>
  </si>
  <si>
    <t>３０歳代</t>
  </si>
  <si>
    <t>４０歳代</t>
  </si>
  <si>
    <t>５０歳代</t>
  </si>
  <si>
    <t>６０歳以上</t>
  </si>
  <si>
    <t>計</t>
  </si>
  <si>
    <t>２～３人</t>
  </si>
  <si>
    <t>４～５人</t>
  </si>
  <si>
    <t>６～10人</t>
  </si>
  <si>
    <t>11人以上</t>
  </si>
  <si>
    <t>自　　　　然</t>
  </si>
  <si>
    <t>圏　域</t>
  </si>
  <si>
    <t>日帰り</t>
  </si>
  <si>
    <t>宿　泊</t>
  </si>
  <si>
    <t>岐　　阜</t>
  </si>
  <si>
    <t>西　　濃</t>
  </si>
  <si>
    <t>中　　濃</t>
  </si>
  <si>
    <t>東　　濃</t>
  </si>
  <si>
    <t>飛　　騨</t>
  </si>
  <si>
    <t>県　　計</t>
  </si>
  <si>
    <t>東海地方</t>
  </si>
  <si>
    <t>北陸地方</t>
  </si>
  <si>
    <t>甲信越地方</t>
  </si>
  <si>
    <t xml:space="preserve"> 消　　費　　額</t>
  </si>
  <si>
    <t>県　　　内</t>
  </si>
  <si>
    <t>関東地方</t>
  </si>
  <si>
    <t>近畿地方</t>
  </si>
  <si>
    <t>その他の地方</t>
  </si>
  <si>
    <t>合　　　計</t>
  </si>
  <si>
    <t>家　　族</t>
  </si>
  <si>
    <t>その他</t>
  </si>
  <si>
    <t>地域などの団体</t>
  </si>
  <si>
    <t>業者の募集団体</t>
  </si>
  <si>
    <t>小　　計</t>
  </si>
  <si>
    <t>日　帰　り</t>
  </si>
  <si>
    <t>宿　　　泊</t>
  </si>
  <si>
    <t>高山市</t>
  </si>
  <si>
    <t>市町村名</t>
  </si>
  <si>
    <t>自然</t>
  </si>
  <si>
    <t>美濃加茂市</t>
  </si>
  <si>
    <t>可児市</t>
  </si>
  <si>
    <t>坂祝町</t>
  </si>
  <si>
    <t>富加町</t>
  </si>
  <si>
    <t>川辺町</t>
  </si>
  <si>
    <t>七宗町</t>
  </si>
  <si>
    <t>白川町</t>
  </si>
  <si>
    <t>御嵩町</t>
  </si>
  <si>
    <t>白川村</t>
  </si>
  <si>
    <t>東白川村</t>
  </si>
  <si>
    <t>区　分</t>
  </si>
  <si>
    <t>静岡､愛知､三重</t>
  </si>
  <si>
    <t>富山､石川､福井</t>
  </si>
  <si>
    <t>山梨､長野､新潟</t>
  </si>
  <si>
    <t>職場･学校の団体</t>
  </si>
  <si>
    <t>新幹線</t>
  </si>
  <si>
    <t>その他の鉄道</t>
  </si>
  <si>
    <t>区　分</t>
  </si>
  <si>
    <t>単位：人</t>
  </si>
  <si>
    <t>区　分</t>
  </si>
  <si>
    <t>圏　域</t>
  </si>
  <si>
    <t>（居住地別構成比）</t>
  </si>
  <si>
    <t>（圏域別構成比）</t>
  </si>
  <si>
    <t>(日帰り構成比)</t>
  </si>
  <si>
    <t>（男女別・年齢別構成比）</t>
  </si>
  <si>
    <t>（同行者人数別構成比）</t>
  </si>
  <si>
    <t>（同行者別構成比）</t>
  </si>
  <si>
    <t>（観光地分類別構成比）</t>
  </si>
  <si>
    <t>　１　人　当　た　り　消　費　額</t>
  </si>
  <si>
    <t>　単位：人</t>
  </si>
  <si>
    <t>八百津町</t>
  </si>
  <si>
    <t>下呂市</t>
  </si>
  <si>
    <t>飛騨市</t>
  </si>
  <si>
    <t>-</t>
  </si>
  <si>
    <t>(団体旅行内構成比）</t>
  </si>
  <si>
    <t>春の中山道祭り</t>
  </si>
  <si>
    <t>県外計</t>
  </si>
  <si>
    <t>うち東海割合</t>
  </si>
  <si>
    <t>単位：円</t>
  </si>
  <si>
    <t xml:space="preserve"> 路線バス</t>
  </si>
  <si>
    <t>貸切バス</t>
  </si>
  <si>
    <t>自家用車</t>
  </si>
  <si>
    <t>そ　の　他</t>
  </si>
  <si>
    <t>温泉・健康</t>
  </si>
  <si>
    <t>ｽﾎﾟｰﾂ･ﾚｸﾘｴｰｼｮﾝ</t>
  </si>
  <si>
    <t>都市型観光</t>
  </si>
  <si>
    <t>(構成比)</t>
  </si>
  <si>
    <t>（構成比）</t>
  </si>
  <si>
    <t>１月～３月</t>
  </si>
  <si>
    <t>４月～６月</t>
  </si>
  <si>
    <t>７月～９月</t>
  </si>
  <si>
    <t>１月～３月</t>
  </si>
  <si>
    <t>４月～６月</t>
  </si>
  <si>
    <t>７月～９月</t>
  </si>
  <si>
    <t>１０月～１２月</t>
  </si>
  <si>
    <t>ｽﾎﾟｰﾂ･ﾚｸﾘｴｰｼｮﾝ</t>
  </si>
  <si>
    <t>友　　人</t>
  </si>
  <si>
    <t>家族と友人</t>
  </si>
  <si>
    <t>歴史・文化</t>
  </si>
  <si>
    <t>（買物・食等）</t>
  </si>
  <si>
    <t>表－８　圏域別・観光消費額</t>
  </si>
  <si>
    <t>１０月～１２月</t>
  </si>
  <si>
    <t>台湾</t>
  </si>
  <si>
    <t>中国</t>
  </si>
  <si>
    <t>韓国</t>
  </si>
  <si>
    <t>香港</t>
  </si>
  <si>
    <t>アメリカ</t>
  </si>
  <si>
    <t>タイ</t>
  </si>
  <si>
    <t>オーストラリア</t>
  </si>
  <si>
    <t>シンガポール</t>
  </si>
  <si>
    <t>イギリス</t>
  </si>
  <si>
    <t>フランス</t>
  </si>
  <si>
    <t>ドイツ</t>
  </si>
  <si>
    <t>カナダ</t>
  </si>
  <si>
    <t>マレーシア</t>
  </si>
  <si>
    <t>インド</t>
  </si>
  <si>
    <t>ロシア</t>
  </si>
  <si>
    <t>表－１　圏域別・四半期別観光入込客数（実人数）</t>
  </si>
  <si>
    <t>表－２　圏域別・居住地別観光入込客数（実人数）</t>
  </si>
  <si>
    <t>表－３　圏域別・男女別・年齢別観光入込客数（実人数）</t>
  </si>
  <si>
    <t>表－４　圏域別・利用交通機関別観光入込客数（実人数）</t>
  </si>
  <si>
    <t>表－６　圏域別・同行者別観光入込客数（実人数）</t>
  </si>
  <si>
    <t>表－７　圏域別・観光地分類別観光入込客数（実人数）</t>
  </si>
  <si>
    <t>表－９　観光地点別入込客数（延べ人数）　市町村別集計表</t>
  </si>
  <si>
    <t>表－１０　観光地分類別観光入込客数（延べ人数）</t>
  </si>
  <si>
    <t>表－１１　行祭事・イベント別入込客数（延べ人数）　市町村別集計表　</t>
  </si>
  <si>
    <t>（国別構成比）</t>
  </si>
  <si>
    <t>単位：人</t>
  </si>
  <si>
    <t>表－１２　四半期別・国籍（出身地）別外国人宿泊客数（延べ人数）</t>
  </si>
  <si>
    <t>表－１３　年別観光入込客数・観光消費額等の推移</t>
  </si>
  <si>
    <t>区分</t>
  </si>
  <si>
    <t>Ｈ２３</t>
  </si>
  <si>
    <t>観光入込客数（実人数）＜万人＞</t>
  </si>
  <si>
    <t>観光客分類別構成比率</t>
  </si>
  <si>
    <t>居住地別</t>
  </si>
  <si>
    <t>県内</t>
  </si>
  <si>
    <t>県外</t>
  </si>
  <si>
    <t>男女別</t>
  </si>
  <si>
    <t>男性</t>
  </si>
  <si>
    <t>女性</t>
  </si>
  <si>
    <t>年齢別</t>
  </si>
  <si>
    <t>利用交通機関別</t>
  </si>
  <si>
    <t>新幹線</t>
  </si>
  <si>
    <t>その他の鉄道</t>
  </si>
  <si>
    <t>路線バス</t>
  </si>
  <si>
    <t>貸切バス</t>
  </si>
  <si>
    <t>自家用車</t>
  </si>
  <si>
    <t>同行者別</t>
  </si>
  <si>
    <t>家族、友人など</t>
  </si>
  <si>
    <t>職場、地域等の団体旅行</t>
  </si>
  <si>
    <t>観光地点分類別</t>
  </si>
  <si>
    <t>歴史・文化</t>
  </si>
  <si>
    <t>温泉・健康</t>
  </si>
  <si>
    <t>スポーツ・レクリエーション</t>
  </si>
  <si>
    <t>都市型観光（買物・食等）</t>
  </si>
  <si>
    <t>観光地点入込客数（延べ人数）＜万人＞</t>
  </si>
  <si>
    <t>１～３月</t>
  </si>
  <si>
    <t>４～６月</t>
  </si>
  <si>
    <t>７～９月</t>
  </si>
  <si>
    <t>10～12月</t>
  </si>
  <si>
    <t>行祭事・イベント入込客数（延べ人数）＜万人＞</t>
  </si>
  <si>
    <t>１～３月</t>
  </si>
  <si>
    <t>７～９月</t>
  </si>
  <si>
    <t>４～６月</t>
  </si>
  <si>
    <t>(注１)</t>
  </si>
  <si>
    <t>四捨五入のため構成比率の合計が１００％にならない場合、四半期の計が合計と一致しない場合がある。</t>
  </si>
  <si>
    <t>(※)</t>
  </si>
  <si>
    <t>外国人宿泊客数（延べ人数）＜万人＞　(※)</t>
  </si>
  <si>
    <t>道の駅等</t>
  </si>
  <si>
    <t>※四捨五入のため構成比の合計が100%にならない場合がある。</t>
  </si>
  <si>
    <t>対前年比</t>
  </si>
  <si>
    <t>（利用交通機関別構成比）</t>
  </si>
  <si>
    <t>岐　　阜</t>
  </si>
  <si>
    <t>ー</t>
  </si>
  <si>
    <t>出典：観光庁「宿泊旅行統計調査報告『第２表』」従業者数１０人未満を含む。</t>
  </si>
  <si>
    <t>※平成２２年までは「岐阜県観光レクリエーション動態調査」結果による。平成２３年の調査より、観光庁が策定した「観光入込客統計に関する共通基準」を導入し、調査手法を変更しているため、平成２２年以前との比較はできない。</t>
  </si>
  <si>
    <t>市民の森羽島公園 春まつり</t>
  </si>
  <si>
    <t>内藤記念くすり博物館</t>
  </si>
  <si>
    <t>県営各務原公園</t>
  </si>
  <si>
    <t>かかみがはら
航空宇宙科学博物館</t>
  </si>
  <si>
    <t>河川環境楽園</t>
  </si>
  <si>
    <t>木曽川うかい</t>
  </si>
  <si>
    <t>おがせ池夏まつり花火大会</t>
  </si>
  <si>
    <t>各務原市産業農業祭</t>
  </si>
  <si>
    <t>かわしま燦々夏まつり</t>
  </si>
  <si>
    <t>航空祭</t>
  </si>
  <si>
    <t>日本ライン夏まつり
納涼花火大会</t>
  </si>
  <si>
    <t>各務原市桜まつり</t>
  </si>
  <si>
    <t>大安寺川ホタルまつり</t>
  </si>
  <si>
    <t>ｸﾞﾘｰﾝﾌﾟﾗｻﾞみやま</t>
  </si>
  <si>
    <t>ふれあいバザール</t>
  </si>
  <si>
    <t>みずほふれあいフェスタ</t>
  </si>
  <si>
    <t>NEOキャンピングパーク</t>
  </si>
  <si>
    <t>リバーサイドカーニバル</t>
  </si>
  <si>
    <t>ソフトピアジャパン</t>
  </si>
  <si>
    <t>こどもサイエンスプラザ</t>
  </si>
  <si>
    <t>ひまわり畑</t>
  </si>
  <si>
    <t>ボタン園</t>
  </si>
  <si>
    <t>曽根城公園花しょうぶ</t>
  </si>
  <si>
    <t>犀川堤の桜</t>
  </si>
  <si>
    <t>もんでこかみいしづ</t>
  </si>
  <si>
    <t>ふれあいかみいしづ</t>
  </si>
  <si>
    <t>ソフこい</t>
  </si>
  <si>
    <t>海津市歴史民俗資料館</t>
  </si>
  <si>
    <t>南濃温泉「水晶の湯」</t>
  </si>
  <si>
    <t>道の駅「月見の里南濃」</t>
  </si>
  <si>
    <t>道の駅「クレール平田」</t>
  </si>
  <si>
    <t>千本松原・国営木曽三川公園</t>
  </si>
  <si>
    <t>千代保稲荷神社</t>
  </si>
  <si>
    <t>今尾左義長</t>
  </si>
  <si>
    <t>チューリップ祭</t>
  </si>
  <si>
    <t>関ケ原町歴史民俗資料館</t>
  </si>
  <si>
    <t>東海道自然歩道</t>
  </si>
  <si>
    <t>関ケ原鍾乳洞</t>
  </si>
  <si>
    <t>関ケ原古戦場</t>
  </si>
  <si>
    <t>胡麻の郷</t>
  </si>
  <si>
    <t>sekigahara花伊吹</t>
  </si>
  <si>
    <t>伊吹山ﾄﾞﾗｲﾌﾞｳｪｲ</t>
  </si>
  <si>
    <t>関ケ原まつり</t>
  </si>
  <si>
    <t>安八温泉保養センター</t>
  </si>
  <si>
    <t>いびがわマラソン</t>
  </si>
  <si>
    <t>室内温泉プール　ゆ～みんぐ</t>
  </si>
  <si>
    <t>おおの温泉</t>
  </si>
  <si>
    <t>ＪＡ　めぐみのとれったひろば</t>
  </si>
  <si>
    <t>ロックタウンプラザ</t>
  </si>
  <si>
    <t>サンクラシックゴルフクラブ</t>
  </si>
  <si>
    <t>TACランドいたどり</t>
  </si>
  <si>
    <t>フェザーミュージアム</t>
  </si>
  <si>
    <t>シーダーヒルズカントリークラブ</t>
  </si>
  <si>
    <t>うだつの上がる町並み</t>
  </si>
  <si>
    <t>ひんここまつり</t>
  </si>
  <si>
    <t>阿弥陀ケ滝</t>
  </si>
  <si>
    <t>ドライブイン</t>
  </si>
  <si>
    <t>ホワイトピアたかす</t>
  </si>
  <si>
    <t>ウイングヒルズ白鳥リゾート</t>
  </si>
  <si>
    <t>ダイナランド</t>
  </si>
  <si>
    <t>めいほうスキー場</t>
  </si>
  <si>
    <t>郡上八幡　</t>
  </si>
  <si>
    <t>ラフティング</t>
  </si>
  <si>
    <t>古今伝授の里フィールドミュージアム</t>
  </si>
  <si>
    <t>ひるがの高原キャンプ場</t>
  </si>
  <si>
    <t>ふたこえ温泉</t>
  </si>
  <si>
    <t>桂昌寺ぼたん園</t>
  </si>
  <si>
    <t>デイリー郡上カントリークラブ</t>
  </si>
  <si>
    <t>鷲ケ岳高原ゴルフ倶楽部</t>
  </si>
  <si>
    <t>美並ロイヤルカントリークラブ</t>
  </si>
  <si>
    <t>郡上おどり</t>
  </si>
  <si>
    <t>コキアパーク</t>
  </si>
  <si>
    <t>現代陶芸美術館</t>
  </si>
  <si>
    <t>かさはら潮見の森公園</t>
  </si>
  <si>
    <t>市之倉さかづき美術館</t>
  </si>
  <si>
    <t>多治見修道院</t>
  </si>
  <si>
    <t>たじみ創造館</t>
  </si>
  <si>
    <t>虎渓山永保寺</t>
  </si>
  <si>
    <t>セラミックパークMINO</t>
  </si>
  <si>
    <t>七夕まつり</t>
  </si>
  <si>
    <t>陶の里フェスティバル</t>
  </si>
  <si>
    <t>多治見まつり</t>
  </si>
  <si>
    <t>たじみ陶器まつり</t>
  </si>
  <si>
    <t>多治見茶碗まつり</t>
  </si>
  <si>
    <t>鬼岩公園</t>
  </si>
  <si>
    <t>瑞浪市化石博物館</t>
  </si>
  <si>
    <t>フォレストみずなみカントリークラブ</t>
  </si>
  <si>
    <t>みずなみカントリー倶楽部</t>
  </si>
  <si>
    <t>サイエンスワールド</t>
  </si>
  <si>
    <t>バサラカーニバル</t>
  </si>
  <si>
    <t>クラウンカントリークラブ</t>
  </si>
  <si>
    <t>新陽ｶﾝﾄﾘｰ倶楽部</t>
  </si>
  <si>
    <t>美濃焼伝統産業会館</t>
  </si>
  <si>
    <t>名岐国際ｺﾞﾙﾌ倶楽部</t>
  </si>
  <si>
    <t>ﾊﾞｰﾃﾞﾝﾊﾟｰｸSOGI</t>
  </si>
  <si>
    <t>春の美濃焼伝統工芸品まつり</t>
  </si>
  <si>
    <t>曽木公園もみじライトアップ</t>
  </si>
  <si>
    <t>美濃焼伝統工芸品まつり</t>
  </si>
  <si>
    <t>炎の祭典 土岐市織部まつり</t>
  </si>
  <si>
    <t>TOKI-陶器祭り</t>
  </si>
  <si>
    <t>鮎釣り</t>
  </si>
  <si>
    <t>ふくおか産業祭・文化展</t>
  </si>
  <si>
    <t>ふくおかふるさと祭り</t>
  </si>
  <si>
    <t>レディース・クラフトフェアー</t>
  </si>
  <si>
    <t>いわむらカントリークラブ</t>
  </si>
  <si>
    <t>メダリオン・ベルグラビアリゾート</t>
  </si>
  <si>
    <t>アドニスゴルフクラブ</t>
  </si>
  <si>
    <t>恵那銀の森</t>
  </si>
  <si>
    <t>スキー場（丹生川）</t>
  </si>
  <si>
    <t>飛騨大鍾乳洞</t>
  </si>
  <si>
    <t>道の駅パスカル清見</t>
  </si>
  <si>
    <t>荘川桜</t>
  </si>
  <si>
    <t>そばの里荘川</t>
  </si>
  <si>
    <t>ゴルフ場（荘川）</t>
  </si>
  <si>
    <t>ひだ荘川温泉桜香の湯</t>
  </si>
  <si>
    <t>道の駅（桜の郷荘川）</t>
  </si>
  <si>
    <t>臥龍桜</t>
  </si>
  <si>
    <t>飛騨一宮水無神社</t>
  </si>
  <si>
    <t>鈴蘭高原・カクレハ高原・美女高原</t>
  </si>
  <si>
    <t>宇津江四十八滝県立自然公園</t>
  </si>
  <si>
    <t>四十八滝温泉しぶきの湯遊湯館</t>
  </si>
  <si>
    <t>道の駅奥飛騨温泉郷上宝</t>
  </si>
  <si>
    <t>新穂高ロープウェイ</t>
  </si>
  <si>
    <t>奥飛騨温泉郷</t>
  </si>
  <si>
    <t>ふれあい広場</t>
  </si>
  <si>
    <t>飛騨かわいスキー場</t>
  </si>
  <si>
    <t>スターシュープール緑風リゾート飛騨流葉スキー場</t>
  </si>
  <si>
    <t>流葉温泉ニュートリノ</t>
  </si>
  <si>
    <t>道の駅（アルプ飛騨古川）</t>
  </si>
  <si>
    <t>道の駅（宙ドーム）</t>
  </si>
  <si>
    <t>飛騨古川　古い町並み</t>
  </si>
  <si>
    <t>奥飛騨山之村牧場</t>
  </si>
  <si>
    <t>飛騨まんが王国関連施設</t>
  </si>
  <si>
    <t>ゆぅわ～くはうす</t>
  </si>
  <si>
    <t>初金毘羅宵祭</t>
  </si>
  <si>
    <t>飛騨古川そば祭り</t>
  </si>
  <si>
    <t>きつね火まつり</t>
  </si>
  <si>
    <t>三寺まいり</t>
  </si>
  <si>
    <t>古川祭</t>
  </si>
  <si>
    <t>平瀬温泉</t>
  </si>
  <si>
    <t>合掌造り民家園</t>
  </si>
  <si>
    <t>道の駅白川郷</t>
  </si>
  <si>
    <t>白川郷合掌造り集落</t>
  </si>
  <si>
    <t>どぶろく祭</t>
  </si>
  <si>
    <t>東仙峡金山湖</t>
  </si>
  <si>
    <t>横谷峡　四つの滝</t>
  </si>
  <si>
    <t>道の駅（南飛騨小坂はなもも）</t>
  </si>
  <si>
    <t>南ひだ健康道場</t>
  </si>
  <si>
    <t>巌立峡ひめしゃがの湯</t>
  </si>
  <si>
    <t>リバーサイドスポーツセンター</t>
  </si>
  <si>
    <t>ゆったり館</t>
  </si>
  <si>
    <t>しみずの湯</t>
  </si>
  <si>
    <t>巌立峡　がんだて公園</t>
  </si>
  <si>
    <t>下呂温泉合掌村</t>
  </si>
  <si>
    <t>下呂ふるさと歴史記念館</t>
  </si>
  <si>
    <t>下呂発温泉博物館</t>
  </si>
  <si>
    <t>湯の街ギャラリー「さんぽ道」</t>
  </si>
  <si>
    <t>馬瀬川鮎釣り</t>
  </si>
  <si>
    <t>飛騨金山花火大会</t>
  </si>
  <si>
    <t>ふるさと萩原夏まつり</t>
  </si>
  <si>
    <t>いでゆ夜市</t>
  </si>
  <si>
    <t>馬瀬川花火大会</t>
  </si>
  <si>
    <t>下呂温泉まつり</t>
  </si>
  <si>
    <t>花火ミュージカル冬公演</t>
  </si>
  <si>
    <t>いでゆ朝市</t>
  </si>
  <si>
    <t>Ｈ２４</t>
  </si>
  <si>
    <t>前年差</t>
  </si>
  <si>
    <t>関市</t>
  </si>
  <si>
    <t>美濃市</t>
  </si>
  <si>
    <t>アウトドアイン母袋</t>
  </si>
  <si>
    <t>苗木城跡</t>
  </si>
  <si>
    <t>芝居小屋</t>
  </si>
  <si>
    <t>森林公園</t>
  </si>
  <si>
    <t>すぱーふる</t>
  </si>
  <si>
    <t>レールマウンテンバイクガッタンゴー</t>
  </si>
  <si>
    <t>なまずまつり</t>
  </si>
  <si>
    <t>１０～１２月</t>
  </si>
  <si>
    <t>Ｈ２５</t>
  </si>
  <si>
    <t>(内外国人)</t>
  </si>
  <si>
    <t>表－２　　圏域別・居住地別観光入込客数（実人数）</t>
  </si>
  <si>
    <t>表－３　　圏域別・男女別・年齢別観光入込客数（実人数）</t>
  </si>
  <si>
    <t>表－４　　圏域別・利用交通機関別観光入込客数（実人数）</t>
  </si>
  <si>
    <t>表－５　　圏域別・同行者人数別観光入込客数（実人数）</t>
  </si>
  <si>
    <t>表－６　　圏域別・同行者別観光入込客数（実人数）</t>
  </si>
  <si>
    <t>表－７　　圏域別・観光地分類別観光入込客数（実人数）</t>
  </si>
  <si>
    <t>表－８　　圏域別・観光消費額</t>
  </si>
  <si>
    <t>表－９　　四半期別・観光地点別入込客数（延べ人数）　市町村別集計表</t>
  </si>
  <si>
    <t>表－１０　観光地分類別観光入込客数（延べ人数）</t>
  </si>
  <si>
    <t>表－１１　四半期別・行祭事・イベント別入込客数（延べ人数）　市町村別集計表</t>
  </si>
  <si>
    <t>表－１２　四半期別・国籍（出身地）別外国人宿泊客数（延べ人数）</t>
  </si>
  <si>
    <t>表－１３　年別観光入込客数・観光消費額等の推移</t>
  </si>
  <si>
    <t>表－１　　圏域別・四半期別観光入込客数（実人数）</t>
  </si>
  <si>
    <t>Ｈ２７年</t>
  </si>
  <si>
    <t>表－５　圏域別・同行者数（本人を含む）別観光入込客数（実人数）</t>
  </si>
  <si>
    <t>１　人</t>
  </si>
  <si>
    <t>（＝同行者なし）</t>
  </si>
  <si>
    <t>団体旅行</t>
  </si>
  <si>
    <t>同行者なし</t>
  </si>
  <si>
    <t>市町村</t>
  </si>
  <si>
    <t>H27年計</t>
  </si>
  <si>
    <t>前年比</t>
  </si>
  <si>
    <t>岐阜市</t>
  </si>
  <si>
    <t>岐阜市歴史博物館</t>
  </si>
  <si>
    <t>プラザ掛洞</t>
  </si>
  <si>
    <t>岐阜市科学館</t>
  </si>
  <si>
    <t>三田洞弘法</t>
  </si>
  <si>
    <t>岐阜城</t>
  </si>
  <si>
    <t>大龍寺</t>
  </si>
  <si>
    <t>長良川温泉</t>
  </si>
  <si>
    <t>鏡島弘法</t>
  </si>
  <si>
    <t>畜産センター</t>
  </si>
  <si>
    <t>岐阜シティ・タワー４３</t>
  </si>
  <si>
    <t>長良公園</t>
  </si>
  <si>
    <t>岐阜ファミリーパーク</t>
  </si>
  <si>
    <t>岐阜公園</t>
  </si>
  <si>
    <t>伊奈波神社</t>
  </si>
  <si>
    <t>岐阜メモリアルセンター（世界イベント村ぎふ）</t>
  </si>
  <si>
    <t>長良川鵜飼</t>
  </si>
  <si>
    <t>長良川うかいミュージアム（岐阜市長良川鵜飼伝承館）</t>
  </si>
  <si>
    <t>小　　計</t>
  </si>
  <si>
    <t>羽島市</t>
  </si>
  <si>
    <t>かんぽの宿 岐阜羽島</t>
  </si>
  <si>
    <t>羽島市老人福祉センター 羽島温泉</t>
  </si>
  <si>
    <t>羽島市歴史民俗資料館・羽島市映画資料館</t>
  </si>
  <si>
    <t>各務原市</t>
  </si>
  <si>
    <t>各務原市民プール</t>
  </si>
  <si>
    <t>国営木曽三川公園かさだ広場各務原アウトドアフィールド</t>
  </si>
  <si>
    <t>各務原リバーサイド21</t>
  </si>
  <si>
    <t>岐阜カンツリー倶楽部</t>
  </si>
  <si>
    <t>各務原カントリー倶楽部</t>
  </si>
  <si>
    <t>山県市</t>
  </si>
  <si>
    <t>四国山香りの森公園</t>
  </si>
  <si>
    <t>てんこもり農産物直売所</t>
  </si>
  <si>
    <t>本巣市</t>
  </si>
  <si>
    <t>糸貫川プール</t>
  </si>
  <si>
    <t>道の駅「淡墨桜の里ねお」</t>
  </si>
  <si>
    <t>うすずみ温泉</t>
  </si>
  <si>
    <t>淡墨桜</t>
  </si>
  <si>
    <t>道の駅「織部の里もとす」</t>
  </si>
  <si>
    <t>北方町</t>
  </si>
  <si>
    <t>円鏡寺</t>
  </si>
  <si>
    <t>岐阜圏域　計</t>
  </si>
  <si>
    <t>大垣市</t>
  </si>
  <si>
    <t>かみいしづ緑の村公園</t>
  </si>
  <si>
    <t>大垣城</t>
  </si>
  <si>
    <t>日本昭和音楽村・江口夜詩記念館</t>
  </si>
  <si>
    <t>墨俣一夜城（歴史資料館）</t>
  </si>
  <si>
    <t>大垣市情報工房</t>
  </si>
  <si>
    <t>水のパビリオン</t>
  </si>
  <si>
    <t>牧田川の鮎釣、川遊び、多良峡の紅葉</t>
  </si>
  <si>
    <t>郷土館</t>
  </si>
  <si>
    <t>奥の細道むすびの地記念館</t>
  </si>
  <si>
    <t>海津市</t>
  </si>
  <si>
    <t>海津温泉</t>
  </si>
  <si>
    <t>養老町</t>
  </si>
  <si>
    <t>楽市楽座・養老</t>
  </si>
  <si>
    <t>養老天命反転地</t>
  </si>
  <si>
    <t>岐阜県こどもの国</t>
  </si>
  <si>
    <t>養老温泉　ゆせんの里　ホテルなでしこ</t>
  </si>
  <si>
    <t>垂井町</t>
  </si>
  <si>
    <t>南宮大社</t>
  </si>
  <si>
    <t>関ケ原町</t>
  </si>
  <si>
    <t>関ケ原ウォーランド</t>
  </si>
  <si>
    <t>安八町</t>
  </si>
  <si>
    <t>揖斐川町</t>
  </si>
  <si>
    <t>揖斐高原貝月リゾート</t>
  </si>
  <si>
    <t>谷汲ゆり園</t>
  </si>
  <si>
    <t>春日モリモリ村リフレッシュ館</t>
  </si>
  <si>
    <t>根尾川谷汲温泉</t>
  </si>
  <si>
    <t>道の駅夜叉ヶ池の里さかうち</t>
  </si>
  <si>
    <t>徳山会館</t>
  </si>
  <si>
    <t>両界山横蔵寺</t>
  </si>
  <si>
    <t>いび川温泉藤橋の湯</t>
  </si>
  <si>
    <t>道の駅星のふる里ふじはし</t>
  </si>
  <si>
    <t>谷汲山華厳寺</t>
  </si>
  <si>
    <t>夜叉ヶ池</t>
  </si>
  <si>
    <t>徳山ダム</t>
  </si>
  <si>
    <t>月夜谷ふれあいの里</t>
  </si>
  <si>
    <t>久瀬温泉露天風呂白龍の湯</t>
  </si>
  <si>
    <t>道の駅夢さんさん谷汲</t>
  </si>
  <si>
    <t>大野町</t>
  </si>
  <si>
    <t>池田町</t>
  </si>
  <si>
    <t>霞間ヶ渓公園</t>
  </si>
  <si>
    <t>大津谷公園</t>
  </si>
  <si>
    <t>池田温泉本館</t>
  </si>
  <si>
    <t>池田温泉新館</t>
  </si>
  <si>
    <t>道の駅池田温泉</t>
  </si>
  <si>
    <t>西濃圏域　計</t>
  </si>
  <si>
    <t>美濃加茂市</t>
  </si>
  <si>
    <t>山之上観光果樹園</t>
  </si>
  <si>
    <t>古井の天狗山</t>
  </si>
  <si>
    <t>正眼寺カントリークラブ　</t>
  </si>
  <si>
    <t>賑済寺ゴルフ場</t>
  </si>
  <si>
    <t>太田宿中山道会館</t>
  </si>
  <si>
    <t>みのかも健康の森</t>
  </si>
  <si>
    <t>小山観音</t>
  </si>
  <si>
    <t>中山道太田宿</t>
  </si>
  <si>
    <t>平成記念公園日本昭和村</t>
  </si>
  <si>
    <t>みのかも文化の森</t>
  </si>
  <si>
    <t>可児市</t>
  </si>
  <si>
    <t>愛岐カントリークラブ</t>
  </si>
  <si>
    <t>小萱ＯＧＭチェリークリークカントリークラブ</t>
  </si>
  <si>
    <t>富士カントリー可児クラブ　美濃ゴルフ場</t>
  </si>
  <si>
    <t>日本ラインゴルフ倶楽部</t>
  </si>
  <si>
    <t>東建塩河カントリークラブ</t>
  </si>
  <si>
    <t>富士カントリー可児クラブ　可児ゴルフ場</t>
  </si>
  <si>
    <t>天然温泉　三峰</t>
  </si>
  <si>
    <t>湯の華アイランド</t>
  </si>
  <si>
    <t>花フェスタ記念公園</t>
  </si>
  <si>
    <t>名古屋ヒルズゴルフ倶楽部　ローズコース</t>
  </si>
  <si>
    <t>中部国際ゴルフクラブ</t>
  </si>
  <si>
    <t>道の駅　可児ッテ　CANITTE</t>
  </si>
  <si>
    <t>坂祝町</t>
  </si>
  <si>
    <t>町民ふれあいプール</t>
  </si>
  <si>
    <t>坂祝町</t>
  </si>
  <si>
    <t>富加町</t>
  </si>
  <si>
    <t>半布里の郷とみか道の駅</t>
  </si>
  <si>
    <t>川辺町</t>
  </si>
  <si>
    <t>七宗町</t>
  </si>
  <si>
    <t>日本最古の石博物館</t>
  </si>
  <si>
    <t>八百津町</t>
  </si>
  <si>
    <t>人道の丘公園</t>
  </si>
  <si>
    <t>白川町</t>
  </si>
  <si>
    <t>美濃白川クオーレの里</t>
  </si>
  <si>
    <t>道の駅「美濃白川」</t>
  </si>
  <si>
    <t>美濃白川ゴルフ倶楽部</t>
  </si>
  <si>
    <t>東白川村</t>
  </si>
  <si>
    <t>茶の里東白川</t>
  </si>
  <si>
    <t>こもれびの里</t>
  </si>
  <si>
    <t>御嵩町</t>
  </si>
  <si>
    <t>みたけの森</t>
  </si>
  <si>
    <t>御嵩町B&amp;G海洋ｾﾝﾀｰ</t>
  </si>
  <si>
    <t>中山道みたけ館</t>
  </si>
  <si>
    <t>美岳ｶﾝﾄﾘｰｸﾗﾌﾞ</t>
  </si>
  <si>
    <t>鬼岩公園</t>
  </si>
  <si>
    <t>こぶしゴルフ倶楽部</t>
  </si>
  <si>
    <t>ワールドレイクゴルフ倶楽部</t>
  </si>
  <si>
    <t>関市</t>
  </si>
  <si>
    <t>関市</t>
  </si>
  <si>
    <t>高賀神社</t>
  </si>
  <si>
    <t>岐阜関カントリー倶楽部</t>
  </si>
  <si>
    <t>関善光寺（宗休寺）</t>
  </si>
  <si>
    <t>板取川洞戸観光ヤナ</t>
  </si>
  <si>
    <t>ラステンほらど物産館</t>
  </si>
  <si>
    <t>上之保温泉ほほえみの湯</t>
  </si>
  <si>
    <t>板取川温泉</t>
  </si>
  <si>
    <t>ふどうの森</t>
  </si>
  <si>
    <t>高賀神水庵</t>
  </si>
  <si>
    <t>中池公園</t>
  </si>
  <si>
    <t>関市武芸川温泉ゆとりの湯</t>
  </si>
  <si>
    <t>百年公園</t>
  </si>
  <si>
    <t>道の駅「平成」</t>
  </si>
  <si>
    <t>道の駅むげ川</t>
  </si>
  <si>
    <t>関鍛冶伝承館</t>
  </si>
  <si>
    <t>鮎の里ほらど</t>
  </si>
  <si>
    <t>濃州関所茶屋</t>
  </si>
  <si>
    <t>美濃関カントリークラブ</t>
  </si>
  <si>
    <t>岐阜稲口ゴルフ倶楽部</t>
  </si>
  <si>
    <t>岐阜セントフィールドカントリー倶楽部</t>
  </si>
  <si>
    <t>グリーンヒル関ゴルフ倶楽部</t>
  </si>
  <si>
    <t>鮎川</t>
  </si>
  <si>
    <t>美濃市</t>
  </si>
  <si>
    <t>美濃和紙の里会館</t>
  </si>
  <si>
    <t>大矢田もみじ谷</t>
  </si>
  <si>
    <t>小倉公園</t>
  </si>
  <si>
    <t>道の駅　美濃にわか茶屋</t>
  </si>
  <si>
    <t>ぎふ美濃ゴルフ倶楽部</t>
  </si>
  <si>
    <t>郡上市</t>
  </si>
  <si>
    <t>釜ヶ滝</t>
  </si>
  <si>
    <t>N.A.O.明野高原ｷｬﾝﾌﾟ場</t>
  </si>
  <si>
    <t>郡上高原スキー場</t>
  </si>
  <si>
    <t xml:space="preserve">観光ヤナ </t>
  </si>
  <si>
    <t>道の駅　大日岳</t>
  </si>
  <si>
    <t>自然体験施設　</t>
  </si>
  <si>
    <t>天然鷲ケ岳温泉</t>
  </si>
  <si>
    <t>めいほう高原</t>
  </si>
  <si>
    <t>しらおスキー場</t>
  </si>
  <si>
    <t>ひるがの高原スキー場</t>
  </si>
  <si>
    <t>ひるがの高原</t>
  </si>
  <si>
    <t>ダイナランドゆり園</t>
  </si>
  <si>
    <t>食品サンプル製作体験　</t>
  </si>
  <si>
    <t>美人の湯しろとり</t>
  </si>
  <si>
    <t>ｽﾉｰｳｪｰﾌﾞﾊﾟｰｸ白鳥高原</t>
  </si>
  <si>
    <t>湯の平温泉</t>
  </si>
  <si>
    <t>味の里奥美濃しろとり</t>
  </si>
  <si>
    <t>道の駅　白尾ふれあいﾊﾟｰｸ</t>
  </si>
  <si>
    <t>満天の湯</t>
  </si>
  <si>
    <t>道の駅　和良</t>
  </si>
  <si>
    <t>郡上温泉</t>
  </si>
  <si>
    <t>釣り　</t>
  </si>
  <si>
    <t>明宝温泉「湯星館」</t>
  </si>
  <si>
    <t>牧歌の里温泉「牧華」</t>
  </si>
  <si>
    <t>鍾乳洞　</t>
  </si>
  <si>
    <t>日本まん真ん中温泉子宝の湯</t>
  </si>
  <si>
    <t>大和温泉「やすらぎ館」</t>
  </si>
  <si>
    <t>道の駅　明宝</t>
  </si>
  <si>
    <t>牧歌の里</t>
  </si>
  <si>
    <t>道の駅　古今伝授の里やまと</t>
  </si>
  <si>
    <t>鷲ケ岳スキー場</t>
  </si>
  <si>
    <t>道の駅　美並</t>
  </si>
  <si>
    <t>高鷲スノーパーク</t>
  </si>
  <si>
    <t>道の駅　白鳥</t>
  </si>
  <si>
    <t>中濃圏域　計</t>
  </si>
  <si>
    <t>多治見市</t>
  </si>
  <si>
    <t>瑞浪市</t>
  </si>
  <si>
    <t>瑞浪市地球回廊</t>
  </si>
  <si>
    <t>日吉ハイランド倶楽部</t>
  </si>
  <si>
    <t>東濃カントリー倶楽部</t>
  </si>
  <si>
    <t>瑞浪高原ゴルフ倶楽部</t>
  </si>
  <si>
    <t>中仙道ゴルフ倶楽部</t>
  </si>
  <si>
    <t>瑞陵ゴルフ倶楽部</t>
  </si>
  <si>
    <t>明世カントリークラブ</t>
  </si>
  <si>
    <t>ベルフラワーカントリー倶楽部</t>
  </si>
  <si>
    <t>デイリー瑞浪カントリー倶楽部</t>
  </si>
  <si>
    <t>花の木ゴルフクラブ</t>
  </si>
  <si>
    <t>グリーンヒル瑞浪ゴルフ倶楽部</t>
  </si>
  <si>
    <t>中山道（大湫宿）</t>
  </si>
  <si>
    <t>瑞浪市農産物等直売所きなぁた瑞浪</t>
  </si>
  <si>
    <t>土岐市</t>
  </si>
  <si>
    <t>道の駅　どんぶり会館</t>
  </si>
  <si>
    <t>道の駅　志野・織部</t>
  </si>
  <si>
    <t>土岐プレミアム・アウトレット</t>
  </si>
  <si>
    <t>土岐市</t>
  </si>
  <si>
    <t>中津川市</t>
  </si>
  <si>
    <t>根の上高原</t>
  </si>
  <si>
    <t>不動渓谷</t>
  </si>
  <si>
    <t>中山道</t>
  </si>
  <si>
    <t>馬籠宿</t>
  </si>
  <si>
    <t>鉱物博物館</t>
  </si>
  <si>
    <t>ストーンミュージアム博石館</t>
  </si>
  <si>
    <t>藤村記念館</t>
  </si>
  <si>
    <t>ふれあい牧場</t>
  </si>
  <si>
    <t>中津川温泉クアリゾート湯舟沢</t>
  </si>
  <si>
    <t>付知峡倉屋温泉</t>
  </si>
  <si>
    <t>岩寿温泉</t>
  </si>
  <si>
    <t>紅岩温泉</t>
  </si>
  <si>
    <t>椛の湖オートキャンプ場</t>
  </si>
  <si>
    <t>福岡ローマンオートキャンプ場</t>
  </si>
  <si>
    <t>宮島キャンプ場</t>
  </si>
  <si>
    <t>アオミキャンプ場</t>
  </si>
  <si>
    <t>森林キャンプ場</t>
  </si>
  <si>
    <t>塔の岩オートキャンプ場</t>
  </si>
  <si>
    <t>明智ゴルフ倶楽部ひるかわゴルフ場</t>
  </si>
  <si>
    <t>夕森公園</t>
  </si>
  <si>
    <t>恵那峡ワンダーランド</t>
  </si>
  <si>
    <t>子ども科学館</t>
  </si>
  <si>
    <t>かしも産直市</t>
  </si>
  <si>
    <t>岐阜中津川ちこり村</t>
  </si>
  <si>
    <t>福岡農家直売所</t>
  </si>
  <si>
    <t>道の駅「きりら坂下」</t>
  </si>
  <si>
    <t>道の駅「加子母」</t>
  </si>
  <si>
    <t>道の駅「五木のやかた・かわうえ」</t>
  </si>
  <si>
    <t>道の駅「花街道付知」</t>
  </si>
  <si>
    <t>道の駅「賤母」</t>
  </si>
  <si>
    <t>駅前観光案内所にぎわい特産館</t>
  </si>
  <si>
    <t>恵那市</t>
  </si>
  <si>
    <t>笠置山</t>
  </si>
  <si>
    <t>小里川ダム</t>
  </si>
  <si>
    <t>保古の湖</t>
  </si>
  <si>
    <t>奥矢作湖</t>
  </si>
  <si>
    <t>恵那峡</t>
  </si>
  <si>
    <t>岩村城跡</t>
  </si>
  <si>
    <t>飯高観音</t>
  </si>
  <si>
    <t>岩村城下町</t>
  </si>
  <si>
    <t>日本大正村</t>
  </si>
  <si>
    <t>中山道広重美術館</t>
  </si>
  <si>
    <t>岩村歴史資料館</t>
  </si>
  <si>
    <t>花白温泉花白の湯</t>
  </si>
  <si>
    <t>くしはら温泉ささゆりの湯</t>
  </si>
  <si>
    <t>岐阜県クリスタルパーク恵那スケート場</t>
  </si>
  <si>
    <t>恵那峡カントリークラブ</t>
  </si>
  <si>
    <t>ニューキャピタルゴルフ倶楽部</t>
  </si>
  <si>
    <t>山岡カントリークラブ</t>
  </si>
  <si>
    <t>笹平カントリー倶楽部</t>
  </si>
  <si>
    <t>明智ゴルフ倶楽部明智ゴルフ場</t>
  </si>
  <si>
    <t>串原マレット・グランドゴルフ場</t>
  </si>
  <si>
    <t>マレットハウス（串原）</t>
  </si>
  <si>
    <t>恵那峡山菜園</t>
  </si>
  <si>
    <t>道の駅そばの郷らっせぃみさと</t>
  </si>
  <si>
    <t>道の駅おばあちゃん市・山岡</t>
  </si>
  <si>
    <t>道の駅上矢作ラ・フォーレ福寿の里</t>
  </si>
  <si>
    <t>恵那市観光物産館「えなてらす」</t>
  </si>
  <si>
    <t>東濃圏域　計</t>
  </si>
  <si>
    <t>高山市</t>
  </si>
  <si>
    <t>ほおのき平コスモス園</t>
  </si>
  <si>
    <t>乗鞍岳・五色ヶ原</t>
  </si>
  <si>
    <t>飛騨にゅうかわ温泉宿儺の湯</t>
  </si>
  <si>
    <t>ウッドフォーラム飛騨</t>
  </si>
  <si>
    <t>道の駅ななもり清見</t>
  </si>
  <si>
    <t>荘川高原(スキー・ゴルフ)</t>
  </si>
  <si>
    <t>ドライブインみぼろ湖</t>
  </si>
  <si>
    <t>飛騨位山交流館</t>
  </si>
  <si>
    <t>道の駅・スキー場（一之宮）</t>
  </si>
  <si>
    <t>ひだ舟山スノーリゾートアルコピアスキー場（久々野）</t>
  </si>
  <si>
    <t>道の駅飛騨街道なぎさ</t>
  </si>
  <si>
    <t>道の駅ひだ朝日村</t>
  </si>
  <si>
    <t>道の駅飛騨たかね工房</t>
  </si>
  <si>
    <t>チャオ御岳スノーリゾート</t>
  </si>
  <si>
    <t>塩沢温泉　七峰館</t>
  </si>
  <si>
    <t>無印良品南乗鞍キャンプ場</t>
  </si>
  <si>
    <t>飛騨御岳高原高地トレーニングエリア</t>
  </si>
  <si>
    <t>特選館あじか</t>
  </si>
  <si>
    <t>キャンプ場（上宝）</t>
  </si>
  <si>
    <t>北アルプス（登山）</t>
  </si>
  <si>
    <t>平湯大滝公園</t>
  </si>
  <si>
    <t>高山市街地エリア</t>
  </si>
  <si>
    <t>飛騨市</t>
  </si>
  <si>
    <t>下呂市</t>
  </si>
  <si>
    <t>クアガーデン露天風呂</t>
  </si>
  <si>
    <t>白鷺の湯</t>
  </si>
  <si>
    <t>スパー美輝</t>
  </si>
  <si>
    <t>下呂温泉（旅館の宿泊利用及び日帰り利用）</t>
  </si>
  <si>
    <t>禅昌寺</t>
  </si>
  <si>
    <t>幸の湯</t>
  </si>
  <si>
    <t>道の温泉駅かれん</t>
  </si>
  <si>
    <t>下呂交流会館</t>
  </si>
  <si>
    <t>金山巨石群</t>
  </si>
  <si>
    <t>白川村</t>
  </si>
  <si>
    <t>御母衣電力館</t>
  </si>
  <si>
    <t>道の駅「飛騨白山」</t>
  </si>
  <si>
    <t>白山・白川郷ホワイトロード</t>
  </si>
  <si>
    <t>飛騨圏域　計</t>
  </si>
  <si>
    <t>合　　　計</t>
  </si>
  <si>
    <t>歴史・文化</t>
  </si>
  <si>
    <t>温泉・健康</t>
  </si>
  <si>
    <t>都市型観光（買物・食等）</t>
  </si>
  <si>
    <t>道の駅等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</si>
  <si>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</si>
  <si>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</si>
  <si>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</si>
  <si>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</si>
  <si>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</si>
  <si>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</si>
  <si>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</si>
  <si>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</si>
  <si>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</si>
  <si>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岐阜圏域　計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</si>
  <si>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</si>
  <si>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</si>
  <si>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</si>
  <si>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</si>
  <si>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</si>
  <si>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</si>
  <si>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</si>
  <si>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</si>
  <si>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</si>
  <si>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</si>
  <si>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</si>
  <si>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西濃圏域　計</t>
  </si>
  <si>
    <t>郡上市</t>
  </si>
  <si>
    <t>中濃圏域　計</t>
  </si>
  <si>
    <t>多治見市</t>
  </si>
  <si>
    <t>瑞浪市</t>
  </si>
  <si>
    <t>土岐市</t>
  </si>
  <si>
    <t>中津川市</t>
  </si>
  <si>
    <t>恵那市</t>
  </si>
  <si>
    <t>東濃圏域　計</t>
  </si>
  <si>
    <t>飛騨圏域　計</t>
  </si>
  <si>
    <t>合　　計</t>
  </si>
  <si>
    <t>ー</t>
  </si>
  <si>
    <t>ふくおかふるさと祭り</t>
  </si>
  <si>
    <t>ふくおか産業祭・文化展</t>
  </si>
  <si>
    <t>観光地点名</t>
  </si>
  <si>
    <t>池ノ上みそぎ祭</t>
  </si>
  <si>
    <t>手力の火祭</t>
  </si>
  <si>
    <t>GIFUナイトビュー事業</t>
  </si>
  <si>
    <t>ぎふ梅まつり</t>
  </si>
  <si>
    <t>道三まつり</t>
  </si>
  <si>
    <t>ぎふ信長まつり</t>
  </si>
  <si>
    <t>長良川花火大会</t>
  </si>
  <si>
    <t>美濃竹鼻まつり</t>
  </si>
  <si>
    <t>美濃竹鼻ふじまつり</t>
  </si>
  <si>
    <t>濃尾大花火（羽島市・一宮市市民花火大会）</t>
  </si>
  <si>
    <t>中山道鵜沼宿まつり</t>
  </si>
  <si>
    <t>河川環境楽園夏フェス</t>
  </si>
  <si>
    <t>ふるさと栗まつり</t>
  </si>
  <si>
    <t>瑞穂市</t>
  </si>
  <si>
    <t>みずほ汽車まつり</t>
  </si>
  <si>
    <t>根尾川花火大会</t>
  </si>
  <si>
    <t>岐南町</t>
  </si>
  <si>
    <t>よってきん祭ぎなん</t>
  </si>
  <si>
    <t>笠松町</t>
  </si>
  <si>
    <t>笠松春まつり</t>
  </si>
  <si>
    <t>笠松川まつり</t>
  </si>
  <si>
    <t>大垣まつり</t>
  </si>
  <si>
    <t>十万石まつり</t>
  </si>
  <si>
    <t>水都まつり</t>
  </si>
  <si>
    <t>すのまた秀吉出世まつり</t>
  </si>
  <si>
    <t>すのまた天王祭</t>
  </si>
  <si>
    <t>芭蕉元禄大垣イルミネーション</t>
  </si>
  <si>
    <t>芭蕉元禄大垣楽市まるごとバザール</t>
  </si>
  <si>
    <t>大垣花火大会</t>
  </si>
  <si>
    <t>中山道赤坂宿まつり</t>
  </si>
  <si>
    <t>花と緑のふれあい展</t>
  </si>
  <si>
    <t>農業祭</t>
  </si>
  <si>
    <t>緑の村公園まつり</t>
  </si>
  <si>
    <t>赤坂スポーツ公園　藤</t>
  </si>
  <si>
    <t>元気ハツラツ市</t>
  </si>
  <si>
    <t>奥の細道むすびの地記念館　芭蕉楽市</t>
  </si>
  <si>
    <t>奥の細道むすびの地「春の芭蕉祭」</t>
  </si>
  <si>
    <t>奥の細道むすびの地記念館　四季のイベント</t>
  </si>
  <si>
    <t>海津市産業感謝祭</t>
  </si>
  <si>
    <t>鯉のぼり一斉遊泳</t>
  </si>
  <si>
    <t>垂井曳やままつり</t>
  </si>
  <si>
    <t>ふれあい垂井ピア</t>
  </si>
  <si>
    <t>中山道垂井宿まつり</t>
  </si>
  <si>
    <t>関ヶ原合戦まつり（ふれあい２１）</t>
  </si>
  <si>
    <t>伊吹山ヒルクライム</t>
  </si>
  <si>
    <t>神戸町</t>
  </si>
  <si>
    <t>神戸山王まつり</t>
  </si>
  <si>
    <t>ＧＯご～どんとこい祭り</t>
  </si>
  <si>
    <t>バラ祭りinごうど</t>
  </si>
  <si>
    <t>輪之内町</t>
  </si>
  <si>
    <t>輪之内ふれあいフェスタ</t>
  </si>
  <si>
    <t>安八梅まつり</t>
  </si>
  <si>
    <t>安八ふれあい祭り</t>
  </si>
  <si>
    <t>横蔵寺もみじまつり</t>
  </si>
  <si>
    <t>谷汲さくらまつり</t>
  </si>
  <si>
    <t>揖斐祭り</t>
  </si>
  <si>
    <t>いびがわの祭り</t>
  </si>
  <si>
    <t>柿・牡蠣まつり</t>
  </si>
  <si>
    <t>夏まつり大野おどり</t>
  </si>
  <si>
    <t>ふれあい・大野まつり</t>
  </si>
  <si>
    <t>バラまつり大野</t>
  </si>
  <si>
    <t>みの池田ふるさと祭</t>
  </si>
  <si>
    <t>池田サクラまつり</t>
  </si>
  <si>
    <t>みのかも市民祭</t>
  </si>
  <si>
    <t>おん祭MINOKAMO夏の陣</t>
  </si>
  <si>
    <t>おん祭MINOKAMO秋の陣</t>
  </si>
  <si>
    <t>さかほぎ町民まつり</t>
  </si>
  <si>
    <t>さかほぎ祭り</t>
  </si>
  <si>
    <t>とみか町民まつり</t>
  </si>
  <si>
    <t>川辺ふれ愛まつり</t>
  </si>
  <si>
    <t>川辺おどり花火大会</t>
  </si>
  <si>
    <t>蘇水峡川まつり</t>
  </si>
  <si>
    <t>八百津まつり</t>
  </si>
  <si>
    <t>八百津町産業文化祭</t>
  </si>
  <si>
    <t>久田見まつり</t>
  </si>
  <si>
    <t>よってりゃあみたけ夢いろ街道宿場まつり</t>
  </si>
  <si>
    <t>関にし秋の祭典</t>
  </si>
  <si>
    <t>関市武芸川ふるさと夏祭</t>
  </si>
  <si>
    <t>関市民花火大会</t>
  </si>
  <si>
    <t>関まつり</t>
  </si>
  <si>
    <t>刃物まつり</t>
  </si>
  <si>
    <t>一色カタクリ群生地</t>
  </si>
  <si>
    <t>刃物のまち関シティマラソン</t>
  </si>
  <si>
    <t>うだつの町家の五月節句</t>
  </si>
  <si>
    <t>うだつの町家のおひな様</t>
  </si>
  <si>
    <t>美濃町家回廊（涼の音の散策）</t>
  </si>
  <si>
    <t>あかりの町並み美濃</t>
  </si>
  <si>
    <t>美濃市中日花火大会</t>
  </si>
  <si>
    <t>ツアーオブジャパン　美濃ステージ</t>
  </si>
  <si>
    <t>美濃まつり・さくらまつり</t>
  </si>
  <si>
    <t>美濃市産業祭</t>
  </si>
  <si>
    <t>美濃和紙あかりアート展</t>
  </si>
  <si>
    <t>たかす雪まつり</t>
  </si>
  <si>
    <t>郡上長良川夢花火（大和）</t>
  </si>
  <si>
    <t>白鳥おどり</t>
  </si>
  <si>
    <t>食の祭典in郡上</t>
  </si>
  <si>
    <t>國田家の芝桜</t>
  </si>
  <si>
    <t>市之倉陶祖祭（市之倉蔵出し市）</t>
  </si>
  <si>
    <t>みんなでてりゃあ夏祭り・市制記念花火大会</t>
  </si>
  <si>
    <t>美濃焼祭</t>
  </si>
  <si>
    <t>こいのぼり祭</t>
  </si>
  <si>
    <t>瑞浪市農業祭</t>
  </si>
  <si>
    <t>おもしろ科学館</t>
  </si>
  <si>
    <t>瑞浪美濃源氏七夕まつり</t>
  </si>
  <si>
    <t>下石どえらあええ陶器祭り</t>
  </si>
  <si>
    <t>だちどんぶりフェスティバル</t>
  </si>
  <si>
    <t>土岐美濃焼まつり</t>
  </si>
  <si>
    <t>土岐クラフトフェア</t>
  </si>
  <si>
    <t>だち窯やまつり</t>
  </si>
  <si>
    <t>定林寺まつり　窯元めぐり</t>
  </si>
  <si>
    <t>六斎市</t>
  </si>
  <si>
    <t>杵振り祭り</t>
  </si>
  <si>
    <t>ひるかわＭＡＩＫＡ祭</t>
  </si>
  <si>
    <t>夢まつり</t>
  </si>
  <si>
    <t>森林の市</t>
  </si>
  <si>
    <t>中津川観光栗園いがぐりの里</t>
  </si>
  <si>
    <t>秋の中山道祭り</t>
  </si>
  <si>
    <t>春の中山道祭り</t>
  </si>
  <si>
    <t>十日市</t>
  </si>
  <si>
    <t>夢まつり　花火大会</t>
  </si>
  <si>
    <t>おいでん祭</t>
  </si>
  <si>
    <t>中津川ふるさとじまん祭</t>
  </si>
  <si>
    <t>七日市</t>
  </si>
  <si>
    <t>ちょっとおんさい祭・光秀まつり（明智）</t>
  </si>
  <si>
    <t>みのじのみのり祭</t>
  </si>
  <si>
    <t>かえでまつり（明智）</t>
  </si>
  <si>
    <t>いわむら城下おかげまつり（岩村町産業祭）</t>
  </si>
  <si>
    <t>恵那納涼水上花火大会（恵那峡）</t>
  </si>
  <si>
    <t>ザ・縁日　ふるさと創生花火（岩村）</t>
  </si>
  <si>
    <t>明智町納涼花火大会</t>
  </si>
  <si>
    <t>恵那産業博覧会</t>
  </si>
  <si>
    <t>恵那まちなか市</t>
  </si>
  <si>
    <t>いわむら城下町のひなまつり</t>
  </si>
  <si>
    <t>雪まつり・ラベンダー・紅葉</t>
  </si>
  <si>
    <t>アルコピアひまわり園</t>
  </si>
  <si>
    <t>高山祭</t>
  </si>
  <si>
    <t>神岡祭</t>
  </si>
  <si>
    <t>花火物語</t>
  </si>
  <si>
    <t>ベトナム</t>
  </si>
  <si>
    <t>フィリピン</t>
  </si>
  <si>
    <t>関東地方</t>
  </si>
  <si>
    <t>同行者数別</t>
  </si>
  <si>
    <t>１　人（同行者なし）</t>
  </si>
  <si>
    <t>宿泊客数（延べ人数）＜万人＞　(※)</t>
  </si>
  <si>
    <t>平成２８年岐阜県観光入込客統計調査　参考表</t>
  </si>
  <si>
    <t>Ｈ２８年</t>
  </si>
  <si>
    <t>No.</t>
  </si>
  <si>
    <t>H28年計</t>
  </si>
  <si>
    <t>小　　計</t>
  </si>
  <si>
    <t>ぐるっと羽島はしま観光交流センター（※１）</t>
  </si>
  <si>
    <t>世界淡水魚園水族館アクア・トト ぎふ</t>
  </si>
  <si>
    <t>伊自良湖エリア(※２)</t>
  </si>
  <si>
    <t>笠松町歴史未来館(※１)</t>
  </si>
  <si>
    <t>養老公園（楽市楽座・養老、養老天命反転地、岐阜県こどもの国を除く）</t>
  </si>
  <si>
    <t>関ケ原観光いちご狩り(※２)</t>
  </si>
  <si>
    <t>関ヶ原駅前観光交流館</t>
  </si>
  <si>
    <t>笹尾山交流館</t>
  </si>
  <si>
    <t>モンテール美濃加茂工場</t>
  </si>
  <si>
    <t>法仙坊ゴルフ場</t>
  </si>
  <si>
    <t>クレセントバレーゴルフ場</t>
  </si>
  <si>
    <t>前平テニス場</t>
  </si>
  <si>
    <t>さるばみ展望台</t>
  </si>
  <si>
    <t>鹿塩ゴルフ場</t>
  </si>
  <si>
    <t>五宝滝公園(※2)</t>
  </si>
  <si>
    <t>小　　計</t>
  </si>
  <si>
    <t>小　　計</t>
  </si>
  <si>
    <t>富士OGMｴｸｾﾚﾝﾄ倶楽部御嵩花ﾄﾋﾟｱｺｰｽ</t>
  </si>
  <si>
    <t>ﾚｲｸｸﾞﾘｰﾝｺﾞﾙﾌ倶楽部</t>
  </si>
  <si>
    <t>すぎのこキャンプ場</t>
  </si>
  <si>
    <t>寺尾ヶ原千本桜公園</t>
  </si>
  <si>
    <t>TOSHINさくらHillsGolfＣｌｕｂ</t>
  </si>
  <si>
    <t>モネの池（※１）</t>
  </si>
  <si>
    <t>道の駅清流の里しろとり</t>
  </si>
  <si>
    <t>母袋スキー場(※2）</t>
  </si>
  <si>
    <t>多治見市美濃焼ミュージアム（※１）</t>
  </si>
  <si>
    <t>多治見市モザイクタイルミュージアム（※１）</t>
  </si>
  <si>
    <t>こども陶器博物館（※１）</t>
  </si>
  <si>
    <t>スプリングフィールドゴルフクラブ（※１）</t>
  </si>
  <si>
    <t>織部の里公園（※2）</t>
  </si>
  <si>
    <t>土岐よりみち温泉</t>
  </si>
  <si>
    <t>まちゆい</t>
  </si>
  <si>
    <t>東山温泉（※２）</t>
  </si>
  <si>
    <t>中山道歴史資料館</t>
  </si>
  <si>
    <t>苗木遠山史料館</t>
  </si>
  <si>
    <t>小　　計</t>
  </si>
  <si>
    <t>野麦峠（※２）</t>
  </si>
  <si>
    <t>数河グラウンド</t>
  </si>
  <si>
    <t>流葉交流広場</t>
  </si>
  <si>
    <t>宮川釣り（※１）</t>
  </si>
  <si>
    <t>湯の街ギャラリー「木精」（※２）</t>
  </si>
  <si>
    <t>水辺の館（※２）</t>
  </si>
  <si>
    <t>（※１）・・・新設もしくはH28年から調査の要件を満たすこととなった観光地点。</t>
  </si>
  <si>
    <t>（※２）・・・H28年から調査の要件を満たさなくなった観光地点。　</t>
  </si>
  <si>
    <t>手力の火祭・夏（※１）</t>
  </si>
  <si>
    <t>もとす産業祭(※２)</t>
  </si>
  <si>
    <t>ぎなんフェスタ</t>
  </si>
  <si>
    <t>おおがきマラソン</t>
  </si>
  <si>
    <t>長良川国際トライアスロン大会</t>
  </si>
  <si>
    <t>Sekigahara Live Wars</t>
  </si>
  <si>
    <t>関ケ原2016</t>
  </si>
  <si>
    <t>安八園遊会(※２)</t>
  </si>
  <si>
    <t>豊年祈願祭（※２）</t>
  </si>
  <si>
    <t>谷汲もみじまつり（※１）</t>
  </si>
  <si>
    <t>おんさいEXPO（※１）</t>
  </si>
  <si>
    <t>あじさいまつり IN板取</t>
  </si>
  <si>
    <t>クラシックカーミーティングin美濃(※１)</t>
  </si>
  <si>
    <t>あぎの里のひなまつりつるしかざり</t>
  </si>
  <si>
    <t>中津川　ＴＨＥ　ＳＯＬＡＲ　ＢＵＤＯＫＡＮ</t>
  </si>
  <si>
    <t>（※１）・・・新設もしくはH28年から調査の要件を満たすこととなった行祭事・イベント。</t>
  </si>
  <si>
    <t>（※２）・・・H28年から調査の要件を満たさなくなった行祭事・イベント。</t>
  </si>
  <si>
    <t>単位：人</t>
  </si>
  <si>
    <t>インドネシア</t>
  </si>
  <si>
    <t>イタリア</t>
  </si>
  <si>
    <t>スペイン</t>
  </si>
  <si>
    <t>（※）出典：観光庁「宿泊旅行統計調査報告（平成２７年１～１２月）及び（平成２８年１～１２月）」『参考第１表』、従業者数１０人以上の施設に対する調査</t>
  </si>
  <si>
    <t>Ｈ２６</t>
  </si>
  <si>
    <t>Ｈ２７</t>
  </si>
  <si>
    <t>Ｈ２８</t>
  </si>
  <si>
    <t>宿　泊</t>
  </si>
  <si>
    <t>その他</t>
  </si>
  <si>
    <t>Ｈ２７</t>
  </si>
  <si>
    <t>観光消費額＜億円＞</t>
  </si>
  <si>
    <t>日帰り</t>
  </si>
  <si>
    <t>Ｈ２６</t>
  </si>
  <si>
    <t>（注１)四捨五入のため構成比率の合計が１００％にならない場合、四半期の計が合計と一致しない場合がある。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</si>
</sst>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&quot;△&quot;#,##0"/>
    <numFmt numFmtId="178" formatCode="#,##0.0;&quot;△&quot;#,##0.0"/>
    <numFmt numFmtId="179" formatCode="0.000"/>
    <numFmt numFmtId="180" formatCode="0.0;&quot;△ &quot;0.0"/>
    <numFmt numFmtId="181" formatCode="#,##0.0"/>
    <numFmt numFmtId="182" formatCode="#,##0_);[Red]\(#,##0\)"/>
    <numFmt numFmtId="183" formatCode="#,##0_ "/>
    <numFmt numFmtId="184" formatCode="0.0000_ "/>
    <numFmt numFmtId="185" formatCode="0.000_ "/>
    <numFmt numFmtId="186" formatCode="0.0%"/>
    <numFmt numFmtId="187" formatCode="#,##0.0_);[Red]\(#,##0.0\)"/>
    <numFmt numFmtId="188" formatCode="#,##0.00_);[Red]\(#,##0.00\)"/>
    <numFmt numFmtId="189" formatCode="#,##0.000_);[Red]\(#,##0.000\)"/>
    <numFmt numFmtId="190" formatCode="#,##0.0000_);[Red]\(#,##0.0000\)"/>
    <numFmt numFmtId="191" formatCode="0.0000_);[Red]\(0.0000\)"/>
    <numFmt numFmtId="192" formatCode="#,##0.00000000_);[Red]\(#,##0.00000000\)"/>
    <numFmt numFmtId="193" formatCode="#,##0.000_ ;[Red]\-#,##0.000\ "/>
    <numFmt numFmtId="194" formatCode="#,##0.00_ ;[Red]\-#,##0.00\ "/>
    <numFmt numFmtId="195" formatCode="#,##0.0;[Red]\-#,##0.0"/>
    <numFmt numFmtId="196" formatCode="#,##0.000;[Red]\-#,##0.000"/>
    <numFmt numFmtId="197" formatCode="#,##0.0000;[Red]\-#,##0.0000"/>
    <numFmt numFmtId="198" formatCode="0.000%"/>
    <numFmt numFmtId="199" formatCode="#,##0.00;&quot;△&quot;#,##0.00"/>
    <numFmt numFmtId="200" formatCode="#,##0.000;&quot;△&quot;#,##0.000"/>
    <numFmt numFmtId="201" formatCode="#,##0.0000;&quot;△&quot;#,##0.0000"/>
    <numFmt numFmtId="202" formatCode="0.0000%"/>
    <numFmt numFmtId="203" formatCode="0_);[Red]\(0\)"/>
    <numFmt numFmtId="204" formatCode="#,##0.00000_);[Red]\(#,##0.00000\)"/>
    <numFmt numFmtId="205" formatCode="0.000_);[Red]\(0.000\)"/>
    <numFmt numFmtId="206" formatCode="0_ ;[Red]\-0\ "/>
    <numFmt numFmtId="207" formatCode="#,##0;\-#,##0;"/>
    <numFmt numFmtId="208" formatCode="#,##0\ ;\-#.##0\ ;0\ ;@\ "/>
    <numFmt numFmtId="209" formatCode="0_ "/>
    <numFmt numFmtId="210" formatCode="#,##0.0_ ;[Red]\-#,##0.0\ "/>
    <numFmt numFmtId="211" formatCode="_ * #,##0.0_ ;_ * \-#,##0.0_ ;_ * &quot;-&quot;?_ ;_ @_ "/>
    <numFmt numFmtId="212" formatCode="#,##0_ ;[Red]\-#,##0\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00000000000%"/>
    <numFmt numFmtId="218" formatCode="0.0000000000000000_ "/>
    <numFmt numFmtId="219" formatCode="#,##0.0000_ "/>
    <numFmt numFmtId="220" formatCode="#,##0.000_ "/>
    <numFmt numFmtId="221" formatCode="#,##0_ ;[Red]\-#,##0,,,\ "/>
    <numFmt numFmtId="222" formatCode="0.0000"/>
    <numFmt numFmtId="223" formatCode="0.0"/>
    <numFmt numFmtId="224" formatCode="#,##0.0_ "/>
    <numFmt numFmtId="225" formatCode="0.0_ "/>
    <numFmt numFmtId="226" formatCode="0.00_ "/>
    <numFmt numFmtId="227" formatCode="0.00000000"/>
    <numFmt numFmtId="228" formatCode="0.000000000"/>
    <numFmt numFmtId="229" formatCode="0.0000000000"/>
    <numFmt numFmtId="230" formatCode="0.0000000"/>
    <numFmt numFmtId="231" formatCode="0.000000"/>
    <numFmt numFmtId="232" formatCode="0.00000"/>
    <numFmt numFmtId="233" formatCode="0.0_);[Red]\(0.0\)"/>
  </numFmts>
  <fonts count="76">
    <font>
      <sz val="9.55"/>
      <color indexed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9.6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7.15"/>
      <color indexed="36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ゴシック"/>
      <family val="3"/>
    </font>
    <font>
      <sz val="22"/>
      <color indexed="8"/>
      <name val="ＭＳ 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u val="single"/>
      <sz val="16"/>
      <color indexed="8"/>
      <name val="ＭＳ 明朝"/>
      <family val="1"/>
    </font>
    <font>
      <sz val="11"/>
      <color indexed="20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4"/>
      <color indexed="9"/>
      <name val="ＭＳ 明朝"/>
      <family val="1"/>
    </font>
    <font>
      <sz val="14"/>
      <color indexed="10"/>
      <name val="ＭＳ 明朝"/>
      <family val="1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4"/>
      <color theme="0"/>
      <name val="ＭＳ 明朝"/>
      <family val="1"/>
    </font>
    <font>
      <sz val="14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Up="1">
      <left style="thin"/>
      <right>
        <color indexed="63"/>
      </right>
      <top style="hair"/>
      <bottom style="thin"/>
      <diagonal style="thin"/>
    </border>
    <border diagonalUp="1">
      <left style="thin"/>
      <right style="thin"/>
      <top style="hair"/>
      <bottom style="thin"/>
      <diagonal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double">
        <color indexed="8"/>
      </left>
      <right>
        <color indexed="63"/>
      </right>
      <top style="hair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56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1069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18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7" fontId="12" fillId="0" borderId="0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3" fontId="11" fillId="0" borderId="13" xfId="0" applyNumberFormat="1" applyFont="1" applyBorder="1" applyAlignment="1">
      <alignment/>
    </xf>
    <xf numFmtId="0" fontId="6" fillId="0" borderId="0" xfId="0" applyFont="1" applyAlignment="1">
      <alignment horizontal="center"/>
    </xf>
    <xf numFmtId="177" fontId="11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77" fontId="12" fillId="0" borderId="23" xfId="0" applyNumberFormat="1" applyFont="1" applyBorder="1" applyAlignment="1">
      <alignment/>
    </xf>
    <xf numFmtId="0" fontId="11" fillId="0" borderId="22" xfId="0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23" xfId="0" applyNumberFormat="1" applyFont="1" applyBorder="1" applyAlignment="1">
      <alignment horizontal="center"/>
    </xf>
    <xf numFmtId="0" fontId="11" fillId="0" borderId="23" xfId="0" applyFont="1" applyBorder="1" applyAlignment="1">
      <alignment/>
    </xf>
    <xf numFmtId="3" fontId="11" fillId="0" borderId="14" xfId="0" applyNumberFormat="1" applyFont="1" applyBorder="1" applyAlignment="1">
      <alignment horizontal="center"/>
    </xf>
    <xf numFmtId="177" fontId="12" fillId="0" borderId="14" xfId="0" applyNumberFormat="1" applyFont="1" applyBorder="1" applyAlignment="1">
      <alignment/>
    </xf>
    <xf numFmtId="0" fontId="13" fillId="0" borderId="23" xfId="0" applyFont="1" applyBorder="1" applyAlignment="1">
      <alignment horizontal="center"/>
    </xf>
    <xf numFmtId="177" fontId="12" fillId="0" borderId="20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177" fontId="12" fillId="0" borderId="16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0" fontId="12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4" fillId="0" borderId="24" xfId="0" applyFont="1" applyBorder="1" applyAlignment="1">
      <alignment/>
    </xf>
    <xf numFmtId="185" fontId="4" fillId="0" borderId="0" xfId="0" applyNumberFormat="1" applyFont="1" applyAlignment="1">
      <alignment/>
    </xf>
    <xf numFmtId="0" fontId="10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78" fontId="12" fillId="0" borderId="0" xfId="0" applyNumberFormat="1" applyFont="1" applyBorder="1" applyAlignment="1">
      <alignment/>
    </xf>
    <xf numFmtId="186" fontId="12" fillId="0" borderId="24" xfId="42" applyNumberFormat="1" applyFont="1" applyBorder="1" applyAlignment="1">
      <alignment/>
    </xf>
    <xf numFmtId="186" fontId="11" fillId="0" borderId="24" xfId="42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186" fontId="11" fillId="0" borderId="22" xfId="42" applyNumberFormat="1" applyFont="1" applyBorder="1" applyAlignment="1">
      <alignment/>
    </xf>
    <xf numFmtId="178" fontId="11" fillId="0" borderId="29" xfId="0" applyNumberFormat="1" applyFont="1" applyBorder="1" applyAlignment="1">
      <alignment horizontal="center"/>
    </xf>
    <xf numFmtId="186" fontId="11" fillId="0" borderId="30" xfId="42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4" fillId="0" borderId="22" xfId="0" applyFont="1" applyBorder="1" applyAlignment="1">
      <alignment/>
    </xf>
    <xf numFmtId="186" fontId="11" fillId="0" borderId="30" xfId="42" applyNumberFormat="1" applyFont="1" applyBorder="1" applyAlignment="1">
      <alignment/>
    </xf>
    <xf numFmtId="0" fontId="11" fillId="0" borderId="32" xfId="0" applyFont="1" applyBorder="1" applyAlignment="1">
      <alignment/>
    </xf>
    <xf numFmtId="186" fontId="11" fillId="0" borderId="0" xfId="42" applyNumberFormat="1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186" fontId="11" fillId="0" borderId="19" xfId="42" applyNumberFormat="1" applyFont="1" applyBorder="1" applyAlignment="1">
      <alignment/>
    </xf>
    <xf numFmtId="186" fontId="11" fillId="0" borderId="23" xfId="42" applyNumberFormat="1" applyFont="1" applyBorder="1" applyAlignment="1">
      <alignment/>
    </xf>
    <xf numFmtId="0" fontId="7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3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186" fontId="12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 horizontal="center"/>
    </xf>
    <xf numFmtId="186" fontId="11" fillId="0" borderId="0" xfId="42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6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33" xfId="0" applyFont="1" applyFill="1" applyBorder="1" applyAlignment="1">
      <alignment horizontal="center"/>
    </xf>
    <xf numFmtId="186" fontId="4" fillId="0" borderId="34" xfId="0" applyNumberFormat="1" applyFont="1" applyBorder="1" applyAlignment="1">
      <alignment/>
    </xf>
    <xf numFmtId="3" fontId="4" fillId="0" borderId="35" xfId="0" applyNumberFormat="1" applyFont="1" applyFill="1" applyBorder="1" applyAlignment="1" applyProtection="1">
      <alignment/>
      <protection locked="0"/>
    </xf>
    <xf numFmtId="3" fontId="4" fillId="0" borderId="36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3" fontId="4" fillId="0" borderId="34" xfId="0" applyNumberFormat="1" applyFont="1" applyFill="1" applyBorder="1" applyAlignment="1" applyProtection="1">
      <alignment/>
      <protection locked="0"/>
    </xf>
    <xf numFmtId="38" fontId="4" fillId="0" borderId="34" xfId="5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4" fillId="0" borderId="38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>
      <alignment/>
    </xf>
    <xf numFmtId="3" fontId="4" fillId="0" borderId="22" xfId="0" applyNumberFormat="1" applyFont="1" applyFill="1" applyBorder="1" applyAlignment="1" applyProtection="1">
      <alignment/>
      <protection locked="0"/>
    </xf>
    <xf numFmtId="3" fontId="4" fillId="0" borderId="40" xfId="0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186" fontId="4" fillId="0" borderId="34" xfId="42" applyNumberFormat="1" applyFont="1" applyBorder="1" applyAlignment="1">
      <alignment/>
    </xf>
    <xf numFmtId="0" fontId="4" fillId="0" borderId="34" xfId="0" applyFont="1" applyBorder="1" applyAlignment="1">
      <alignment horizontal="center" shrinkToFit="1"/>
    </xf>
    <xf numFmtId="38" fontId="4" fillId="0" borderId="34" xfId="50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vertical="center"/>
    </xf>
    <xf numFmtId="186" fontId="11" fillId="0" borderId="42" xfId="42" applyNumberFormat="1" applyFont="1" applyBorder="1" applyAlignment="1">
      <alignment/>
    </xf>
    <xf numFmtId="186" fontId="11" fillId="0" borderId="43" xfId="42" applyNumberFormat="1" applyFont="1" applyBorder="1" applyAlignment="1">
      <alignment/>
    </xf>
    <xf numFmtId="0" fontId="11" fillId="0" borderId="42" xfId="0" applyFont="1" applyBorder="1" applyAlignment="1">
      <alignment horizontal="center"/>
    </xf>
    <xf numFmtId="186" fontId="11" fillId="0" borderId="44" xfId="42" applyNumberFormat="1" applyFont="1" applyBorder="1" applyAlignment="1">
      <alignment/>
    </xf>
    <xf numFmtId="186" fontId="12" fillId="0" borderId="43" xfId="42" applyNumberFormat="1" applyFont="1" applyBorder="1" applyAlignment="1">
      <alignment/>
    </xf>
    <xf numFmtId="3" fontId="4" fillId="0" borderId="45" xfId="0" applyNumberFormat="1" applyFont="1" applyFill="1" applyBorder="1" applyAlignment="1">
      <alignment/>
    </xf>
    <xf numFmtId="186" fontId="12" fillId="0" borderId="46" xfId="0" applyNumberFormat="1" applyFont="1" applyBorder="1" applyAlignment="1">
      <alignment/>
    </xf>
    <xf numFmtId="186" fontId="6" fillId="0" borderId="34" xfId="42" applyNumberFormat="1" applyFont="1" applyBorder="1" applyAlignment="1">
      <alignment/>
    </xf>
    <xf numFmtId="38" fontId="12" fillId="0" borderId="20" xfId="50" applyFont="1" applyBorder="1" applyAlignment="1">
      <alignment/>
    </xf>
    <xf numFmtId="38" fontId="12" fillId="0" borderId="22" xfId="50" applyFont="1" applyBorder="1" applyAlignment="1">
      <alignment/>
    </xf>
    <xf numFmtId="38" fontId="11" fillId="0" borderId="22" xfId="50" applyFont="1" applyBorder="1" applyAlignment="1">
      <alignment/>
    </xf>
    <xf numFmtId="0" fontId="9" fillId="0" borderId="43" xfId="0" applyFont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38" fontId="11" fillId="0" borderId="16" xfId="50" applyFont="1" applyBorder="1" applyAlignment="1">
      <alignment/>
    </xf>
    <xf numFmtId="38" fontId="11" fillId="0" borderId="20" xfId="50" applyFont="1" applyBorder="1" applyAlignment="1">
      <alignment/>
    </xf>
    <xf numFmtId="0" fontId="5" fillId="0" borderId="17" xfId="0" applyFont="1" applyBorder="1" applyAlignment="1">
      <alignment horizontal="center"/>
    </xf>
    <xf numFmtId="38" fontId="12" fillId="0" borderId="16" xfId="50" applyFont="1" applyBorder="1" applyAlignment="1">
      <alignment/>
    </xf>
    <xf numFmtId="178" fontId="12" fillId="0" borderId="31" xfId="0" applyNumberFormat="1" applyFont="1" applyBorder="1" applyAlignment="1">
      <alignment/>
    </xf>
    <xf numFmtId="178" fontId="12" fillId="0" borderId="47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180" fontId="73" fillId="0" borderId="0" xfId="0" applyNumberFormat="1" applyFont="1" applyAlignment="1">
      <alignment/>
    </xf>
    <xf numFmtId="0" fontId="73" fillId="0" borderId="0" xfId="0" applyFont="1" applyBorder="1" applyAlignment="1">
      <alignment/>
    </xf>
    <xf numFmtId="38" fontId="73" fillId="0" borderId="0" xfId="0" applyNumberFormat="1" applyFont="1" applyAlignment="1">
      <alignment/>
    </xf>
    <xf numFmtId="186" fontId="73" fillId="0" borderId="0" xfId="42" applyNumberFormat="1" applyFont="1" applyAlignment="1">
      <alignment/>
    </xf>
    <xf numFmtId="177" fontId="11" fillId="0" borderId="10" xfId="0" applyNumberFormat="1" applyFont="1" applyBorder="1" applyAlignment="1">
      <alignment/>
    </xf>
    <xf numFmtId="177" fontId="11" fillId="0" borderId="4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177" fontId="11" fillId="0" borderId="50" xfId="0" applyNumberFormat="1" applyFont="1" applyBorder="1" applyAlignment="1">
      <alignment/>
    </xf>
    <xf numFmtId="0" fontId="4" fillId="0" borderId="23" xfId="0" applyFont="1" applyBorder="1" applyAlignment="1">
      <alignment/>
    </xf>
    <xf numFmtId="177" fontId="11" fillId="0" borderId="22" xfId="0" applyNumberFormat="1" applyFont="1" applyBorder="1" applyAlignment="1">
      <alignment/>
    </xf>
    <xf numFmtId="177" fontId="11" fillId="0" borderId="51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7" fontId="12" fillId="0" borderId="51" xfId="0" applyNumberFormat="1" applyFont="1" applyBorder="1" applyAlignment="1">
      <alignment/>
    </xf>
    <xf numFmtId="178" fontId="74" fillId="0" borderId="0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12" fillId="0" borderId="24" xfId="0" applyFont="1" applyFill="1" applyBorder="1" applyAlignment="1">
      <alignment horizontal="center"/>
    </xf>
    <xf numFmtId="178" fontId="12" fillId="0" borderId="17" xfId="0" applyNumberFormat="1" applyFont="1" applyFill="1" applyBorder="1" applyAlignment="1">
      <alignment/>
    </xf>
    <xf numFmtId="178" fontId="12" fillId="0" borderId="53" xfId="0" applyNumberFormat="1" applyFont="1" applyFill="1" applyBorder="1" applyAlignment="1">
      <alignment/>
    </xf>
    <xf numFmtId="178" fontId="12" fillId="0" borderId="21" xfId="0" applyNumberFormat="1" applyFont="1" applyFill="1" applyBorder="1" applyAlignment="1">
      <alignment/>
    </xf>
    <xf numFmtId="178" fontId="12" fillId="0" borderId="54" xfId="0" applyNumberFormat="1" applyFont="1" applyFill="1" applyBorder="1" applyAlignment="1">
      <alignment/>
    </xf>
    <xf numFmtId="178" fontId="12" fillId="0" borderId="53" xfId="0" applyNumberFormat="1" applyFont="1" applyFill="1" applyBorder="1" applyAlignment="1">
      <alignment horizontal="right"/>
    </xf>
    <xf numFmtId="177" fontId="11" fillId="0" borderId="55" xfId="0" applyNumberFormat="1" applyFont="1" applyFill="1" applyBorder="1" applyAlignment="1">
      <alignment/>
    </xf>
    <xf numFmtId="177" fontId="11" fillId="0" borderId="56" xfId="0" applyNumberFormat="1" applyFont="1" applyFill="1" applyBorder="1" applyAlignment="1">
      <alignment/>
    </xf>
    <xf numFmtId="177" fontId="11" fillId="0" borderId="57" xfId="0" applyNumberFormat="1" applyFont="1" applyFill="1" applyBorder="1" applyAlignment="1">
      <alignment/>
    </xf>
    <xf numFmtId="177" fontId="11" fillId="0" borderId="58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1" fillId="0" borderId="49" xfId="0" applyNumberFormat="1" applyFont="1" applyFill="1" applyBorder="1" applyAlignment="1">
      <alignment/>
    </xf>
    <xf numFmtId="177" fontId="11" fillId="0" borderId="20" xfId="0" applyNumberFormat="1" applyFont="1" applyFill="1" applyBorder="1" applyAlignment="1">
      <alignment/>
    </xf>
    <xf numFmtId="177" fontId="11" fillId="0" borderId="50" xfId="0" applyNumberFormat="1" applyFont="1" applyFill="1" applyBorder="1" applyAlignment="1">
      <alignment/>
    </xf>
    <xf numFmtId="177" fontId="11" fillId="0" borderId="59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1" xfId="0" applyFont="1" applyFill="1" applyBorder="1" applyAlignment="1">
      <alignment/>
    </xf>
    <xf numFmtId="177" fontId="12" fillId="0" borderId="10" xfId="0" applyNumberFormat="1" applyFont="1" applyBorder="1" applyAlignment="1">
      <alignment horizontal="right"/>
    </xf>
    <xf numFmtId="0" fontId="4" fillId="0" borderId="63" xfId="0" applyFont="1" applyFill="1" applyBorder="1" applyAlignment="1" applyProtection="1">
      <alignment shrinkToFit="1"/>
      <protection locked="0"/>
    </xf>
    <xf numFmtId="0" fontId="4" fillId="6" borderId="64" xfId="0" applyFont="1" applyFill="1" applyBorder="1" applyAlignment="1" applyProtection="1">
      <alignment horizontal="center" shrinkToFit="1"/>
      <protection locked="0"/>
    </xf>
    <xf numFmtId="3" fontId="4" fillId="6" borderId="65" xfId="0" applyNumberFormat="1" applyFont="1" applyFill="1" applyBorder="1" applyAlignment="1" applyProtection="1">
      <alignment/>
      <protection locked="0"/>
    </xf>
    <xf numFmtId="3" fontId="4" fillId="6" borderId="66" xfId="0" applyNumberFormat="1" applyFont="1" applyFill="1" applyBorder="1" applyAlignment="1">
      <alignment/>
    </xf>
    <xf numFmtId="0" fontId="4" fillId="6" borderId="62" xfId="0" applyFont="1" applyFill="1" applyBorder="1" applyAlignment="1" applyProtection="1">
      <alignment horizontal="center" shrinkToFit="1"/>
      <protection locked="0"/>
    </xf>
    <xf numFmtId="3" fontId="4" fillId="6" borderId="67" xfId="0" applyNumberFormat="1" applyFont="1" applyFill="1" applyBorder="1" applyAlignment="1" applyProtection="1">
      <alignment/>
      <protection locked="0"/>
    </xf>
    <xf numFmtId="0" fontId="4" fillId="0" borderId="68" xfId="0" applyFont="1" applyFill="1" applyBorder="1" applyAlignment="1" applyProtection="1">
      <alignment shrinkToFit="1"/>
      <protection locked="0"/>
    </xf>
    <xf numFmtId="3" fontId="4" fillId="6" borderId="67" xfId="0" applyNumberFormat="1" applyFont="1" applyFill="1" applyBorder="1" applyAlignment="1">
      <alignment/>
    </xf>
    <xf numFmtId="0" fontId="4" fillId="6" borderId="69" xfId="0" applyFont="1" applyFill="1" applyBorder="1" applyAlignment="1">
      <alignment/>
    </xf>
    <xf numFmtId="3" fontId="4" fillId="6" borderId="70" xfId="0" applyNumberFormat="1" applyFont="1" applyFill="1" applyBorder="1" applyAlignment="1">
      <alignment/>
    </xf>
    <xf numFmtId="3" fontId="4" fillId="6" borderId="71" xfId="0" applyNumberFormat="1" applyFont="1" applyFill="1" applyBorder="1" applyAlignment="1">
      <alignment/>
    </xf>
    <xf numFmtId="38" fontId="4" fillId="0" borderId="34" xfId="50" applyNumberFormat="1" applyFont="1" applyFill="1" applyBorder="1" applyAlignment="1" applyProtection="1">
      <alignment/>
      <protection locked="0"/>
    </xf>
    <xf numFmtId="3" fontId="4" fillId="6" borderId="70" xfId="0" applyNumberFormat="1" applyFont="1" applyFill="1" applyBorder="1" applyAlignment="1" applyProtection="1">
      <alignment/>
      <protection locked="0"/>
    </xf>
    <xf numFmtId="3" fontId="4" fillId="6" borderId="72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12" fillId="0" borderId="22" xfId="0" applyFont="1" applyBorder="1" applyAlignment="1">
      <alignment horizontal="center" shrinkToFit="1"/>
    </xf>
    <xf numFmtId="177" fontId="12" fillId="0" borderId="0" xfId="0" applyNumberFormat="1" applyFont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74" xfId="0" applyFont="1" applyFill="1" applyBorder="1" applyAlignment="1">
      <alignment/>
    </xf>
    <xf numFmtId="0" fontId="11" fillId="0" borderId="23" xfId="0" applyFont="1" applyFill="1" applyBorder="1" applyAlignment="1">
      <alignment horizontal="center" shrinkToFit="1"/>
    </xf>
    <xf numFmtId="178" fontId="12" fillId="0" borderId="13" xfId="0" applyNumberFormat="1" applyFont="1" applyBorder="1" applyAlignment="1">
      <alignment/>
    </xf>
    <xf numFmtId="178" fontId="12" fillId="0" borderId="23" xfId="0" applyNumberFormat="1" applyFont="1" applyBorder="1" applyAlignment="1">
      <alignment/>
    </xf>
    <xf numFmtId="186" fontId="11" fillId="0" borderId="22" xfId="42" applyNumberFormat="1" applyFont="1" applyBorder="1" applyAlignment="1">
      <alignment/>
    </xf>
    <xf numFmtId="178" fontId="12" fillId="0" borderId="75" xfId="0" applyNumberFormat="1" applyFont="1" applyBorder="1" applyAlignment="1">
      <alignment/>
    </xf>
    <xf numFmtId="178" fontId="12" fillId="0" borderId="76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178" fontId="12" fillId="0" borderId="77" xfId="0" applyNumberFormat="1" applyFont="1" applyBorder="1" applyAlignment="1">
      <alignment/>
    </xf>
    <xf numFmtId="178" fontId="11" fillId="0" borderId="32" xfId="0" applyNumberFormat="1" applyFont="1" applyBorder="1" applyAlignment="1">
      <alignment/>
    </xf>
    <xf numFmtId="178" fontId="11" fillId="0" borderId="77" xfId="0" applyNumberFormat="1" applyFont="1" applyBorder="1" applyAlignment="1">
      <alignment/>
    </xf>
    <xf numFmtId="178" fontId="11" fillId="0" borderId="31" xfId="0" applyNumberFormat="1" applyFont="1" applyBorder="1" applyAlignment="1">
      <alignment horizontal="right"/>
    </xf>
    <xf numFmtId="178" fontId="12" fillId="0" borderId="31" xfId="0" applyNumberFormat="1" applyFont="1" applyBorder="1" applyAlignment="1">
      <alignment horizontal="right"/>
    </xf>
    <xf numFmtId="177" fontId="11" fillId="0" borderId="78" xfId="0" applyNumberFormat="1" applyFont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2" fillId="0" borderId="31" xfId="0" applyFont="1" applyFill="1" applyBorder="1" applyAlignment="1">
      <alignment horizontal="center"/>
    </xf>
    <xf numFmtId="177" fontId="12" fillId="0" borderId="78" xfId="0" applyNumberFormat="1" applyFont="1" applyBorder="1" applyAlignment="1">
      <alignment/>
    </xf>
    <xf numFmtId="177" fontId="12" fillId="0" borderId="79" xfId="0" applyNumberFormat="1" applyFont="1" applyBorder="1" applyAlignment="1">
      <alignment/>
    </xf>
    <xf numFmtId="178" fontId="12" fillId="0" borderId="31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8" fontId="12" fillId="0" borderId="21" xfId="0" applyNumberFormat="1" applyFont="1" applyBorder="1" applyAlignment="1">
      <alignment/>
    </xf>
    <xf numFmtId="178" fontId="12" fillId="0" borderId="24" xfId="0" applyNumberFormat="1" applyFont="1" applyBorder="1" applyAlignment="1">
      <alignment/>
    </xf>
    <xf numFmtId="178" fontId="12" fillId="0" borderId="24" xfId="0" applyNumberFormat="1" applyFont="1" applyBorder="1" applyAlignment="1">
      <alignment horizontal="right"/>
    </xf>
    <xf numFmtId="3" fontId="4" fillId="0" borderId="80" xfId="0" applyNumberFormat="1" applyFont="1" applyFill="1" applyBorder="1" applyAlignment="1">
      <alignment/>
    </xf>
    <xf numFmtId="177" fontId="12" fillId="0" borderId="13" xfId="0" applyNumberFormat="1" applyFont="1" applyBorder="1" applyAlignment="1">
      <alignment/>
    </xf>
    <xf numFmtId="0" fontId="11" fillId="0" borderId="13" xfId="0" applyFont="1" applyBorder="1" applyAlignment="1">
      <alignment horizontal="center" shrinkToFit="1"/>
    </xf>
    <xf numFmtId="186" fontId="11" fillId="0" borderId="51" xfId="42" applyNumberFormat="1" applyFont="1" applyBorder="1" applyAlignment="1">
      <alignment horizontal="right"/>
    </xf>
    <xf numFmtId="178" fontId="12" fillId="0" borderId="23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195" fontId="11" fillId="0" borderId="0" xfId="0" applyNumberFormat="1" applyFont="1" applyAlignment="1">
      <alignment/>
    </xf>
    <xf numFmtId="0" fontId="11" fillId="6" borderId="81" xfId="0" applyFont="1" applyFill="1" applyBorder="1" applyAlignment="1">
      <alignment horizontal="center"/>
    </xf>
    <xf numFmtId="181" fontId="11" fillId="0" borderId="34" xfId="0" applyNumberFormat="1" applyFont="1" applyBorder="1" applyAlignment="1">
      <alignment horizontal="right"/>
    </xf>
    <xf numFmtId="0" fontId="11" fillId="0" borderId="82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4" xfId="0" applyFont="1" applyBorder="1" applyAlignment="1">
      <alignment horizontal="right" vertical="center"/>
    </xf>
    <xf numFmtId="195" fontId="12" fillId="0" borderId="83" xfId="50" applyNumberFormat="1" applyFont="1" applyBorder="1" applyAlignment="1">
      <alignment/>
    </xf>
    <xf numFmtId="0" fontId="11" fillId="0" borderId="34" xfId="0" applyFont="1" applyBorder="1" applyAlignment="1">
      <alignment/>
    </xf>
    <xf numFmtId="178" fontId="12" fillId="0" borderId="34" xfId="0" applyNumberFormat="1" applyFont="1" applyBorder="1" applyAlignment="1">
      <alignment horizontal="right"/>
    </xf>
    <xf numFmtId="177" fontId="12" fillId="0" borderId="34" xfId="0" applyNumberFormat="1" applyFont="1" applyBorder="1" applyAlignment="1">
      <alignment/>
    </xf>
    <xf numFmtId="178" fontId="12" fillId="0" borderId="34" xfId="0" applyNumberFormat="1" applyFont="1" applyBorder="1" applyAlignment="1">
      <alignment/>
    </xf>
    <xf numFmtId="186" fontId="12" fillId="0" borderId="34" xfId="42" applyNumberFormat="1" applyFont="1" applyBorder="1" applyAlignment="1">
      <alignment/>
    </xf>
    <xf numFmtId="186" fontId="12" fillId="0" borderId="83" xfId="42" applyNumberFormat="1" applyFont="1" applyBorder="1" applyAlignment="1">
      <alignment/>
    </xf>
    <xf numFmtId="0" fontId="11" fillId="0" borderId="34" xfId="0" applyFont="1" applyBorder="1" applyAlignment="1">
      <alignment/>
    </xf>
    <xf numFmtId="186" fontId="11" fillId="0" borderId="83" xfId="42" applyNumberFormat="1" applyFont="1" applyBorder="1" applyAlignment="1">
      <alignment/>
    </xf>
    <xf numFmtId="186" fontId="11" fillId="0" borderId="34" xfId="42" applyNumberFormat="1" applyFont="1" applyBorder="1" applyAlignment="1">
      <alignment/>
    </xf>
    <xf numFmtId="0" fontId="11" fillId="0" borderId="84" xfId="0" applyFont="1" applyBorder="1" applyAlignment="1">
      <alignment horizontal="left"/>
    </xf>
    <xf numFmtId="0" fontId="11" fillId="0" borderId="85" xfId="0" applyFont="1" applyBorder="1" applyAlignment="1">
      <alignment/>
    </xf>
    <xf numFmtId="195" fontId="12" fillId="0" borderId="86" xfId="50" applyNumberFormat="1" applyFont="1" applyBorder="1" applyAlignment="1">
      <alignment/>
    </xf>
    <xf numFmtId="0" fontId="11" fillId="0" borderId="87" xfId="0" applyFont="1" applyBorder="1" applyAlignment="1">
      <alignment horizontal="left" shrinkToFit="1"/>
    </xf>
    <xf numFmtId="0" fontId="11" fillId="0" borderId="88" xfId="0" applyFont="1" applyBorder="1" applyAlignment="1">
      <alignment horizontal="left"/>
    </xf>
    <xf numFmtId="0" fontId="11" fillId="0" borderId="89" xfId="0" applyFont="1" applyBorder="1" applyAlignment="1">
      <alignment horizontal="left"/>
    </xf>
    <xf numFmtId="0" fontId="11" fillId="0" borderId="89" xfId="0" applyFont="1" applyBorder="1" applyAlignment="1">
      <alignment horizontal="left" vertical="center"/>
    </xf>
    <xf numFmtId="186" fontId="12" fillId="0" borderId="90" xfId="42" applyNumberFormat="1" applyFont="1" applyBorder="1" applyAlignment="1">
      <alignment/>
    </xf>
    <xf numFmtId="178" fontId="12" fillId="0" borderId="91" xfId="0" applyNumberFormat="1" applyFont="1" applyBorder="1" applyAlignment="1">
      <alignment/>
    </xf>
    <xf numFmtId="0" fontId="11" fillId="0" borderId="91" xfId="0" applyFont="1" applyBorder="1" applyAlignment="1">
      <alignment/>
    </xf>
    <xf numFmtId="186" fontId="12" fillId="0" borderId="91" xfId="42" applyNumberFormat="1" applyFont="1" applyBorder="1" applyAlignment="1">
      <alignment/>
    </xf>
    <xf numFmtId="186" fontId="12" fillId="0" borderId="92" xfId="42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86" fontId="12" fillId="0" borderId="35" xfId="42" applyNumberFormat="1" applyFont="1" applyBorder="1" applyAlignment="1">
      <alignment/>
    </xf>
    <xf numFmtId="186" fontId="11" fillId="0" borderId="93" xfId="42" applyNumberFormat="1" applyFont="1" applyBorder="1" applyAlignment="1">
      <alignment/>
    </xf>
    <xf numFmtId="186" fontId="12" fillId="0" borderId="22" xfId="42" applyNumberFormat="1" applyFont="1" applyBorder="1" applyAlignment="1">
      <alignment/>
    </xf>
    <xf numFmtId="186" fontId="12" fillId="0" borderId="94" xfId="42" applyNumberFormat="1" applyFont="1" applyBorder="1" applyAlignment="1">
      <alignment/>
    </xf>
    <xf numFmtId="186" fontId="12" fillId="0" borderId="93" xfId="42" applyNumberFormat="1" applyFont="1" applyBorder="1" applyAlignment="1">
      <alignment/>
    </xf>
    <xf numFmtId="186" fontId="11" fillId="0" borderId="91" xfId="42" applyNumberFormat="1" applyFont="1" applyBorder="1" applyAlignment="1">
      <alignment/>
    </xf>
    <xf numFmtId="186" fontId="11" fillId="0" borderId="92" xfId="42" applyNumberFormat="1" applyFont="1" applyBorder="1" applyAlignment="1">
      <alignment/>
    </xf>
    <xf numFmtId="177" fontId="12" fillId="6" borderId="38" xfId="0" applyNumberFormat="1" applyFont="1" applyFill="1" applyBorder="1" applyAlignment="1">
      <alignment horizontal="center"/>
    </xf>
    <xf numFmtId="4" fontId="11" fillId="0" borderId="34" xfId="0" applyNumberFormat="1" applyFont="1" applyBorder="1" applyAlignment="1">
      <alignment horizontal="right"/>
    </xf>
    <xf numFmtId="4" fontId="12" fillId="0" borderId="34" xfId="0" applyNumberFormat="1" applyFont="1" applyBorder="1" applyAlignment="1">
      <alignment horizontal="right"/>
    </xf>
    <xf numFmtId="4" fontId="12" fillId="0" borderId="83" xfId="0" applyNumberFormat="1" applyFont="1" applyBorder="1" applyAlignment="1">
      <alignment horizontal="right"/>
    </xf>
    <xf numFmtId="0" fontId="11" fillId="0" borderId="85" xfId="0" applyFont="1" applyBorder="1" applyAlignment="1">
      <alignment horizontal="left"/>
    </xf>
    <xf numFmtId="4" fontId="11" fillId="0" borderId="85" xfId="0" applyNumberFormat="1" applyFont="1" applyBorder="1" applyAlignment="1">
      <alignment horizontal="right"/>
    </xf>
    <xf numFmtId="4" fontId="12" fillId="0" borderId="85" xfId="0" applyNumberFormat="1" applyFont="1" applyBorder="1" applyAlignment="1">
      <alignment horizontal="right"/>
    </xf>
    <xf numFmtId="4" fontId="11" fillId="0" borderId="86" xfId="0" applyNumberFormat="1" applyFont="1" applyBorder="1" applyAlignment="1">
      <alignment horizontal="right"/>
    </xf>
    <xf numFmtId="0" fontId="11" fillId="0" borderId="95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82" xfId="0" applyFont="1" applyBorder="1" applyAlignment="1">
      <alignment horizontal="left" vertical="center" shrinkToFit="1"/>
    </xf>
    <xf numFmtId="0" fontId="11" fillId="0" borderId="82" xfId="0" applyFont="1" applyBorder="1" applyAlignment="1">
      <alignment horizontal="left" shrinkToFit="1"/>
    </xf>
    <xf numFmtId="195" fontId="12" fillId="0" borderId="90" xfId="50" applyNumberFormat="1" applyFont="1" applyBorder="1" applyAlignment="1">
      <alignment/>
    </xf>
    <xf numFmtId="195" fontId="12" fillId="0" borderId="92" xfId="50" applyNumberFormat="1" applyFont="1" applyBorder="1" applyAlignment="1">
      <alignment/>
    </xf>
    <xf numFmtId="0" fontId="11" fillId="0" borderId="96" xfId="0" applyFont="1" applyBorder="1" applyAlignment="1">
      <alignment horizontal="left" shrinkToFit="1"/>
    </xf>
    <xf numFmtId="195" fontId="12" fillId="0" borderId="93" xfId="50" applyNumberFormat="1" applyFont="1" applyBorder="1" applyAlignment="1">
      <alignment/>
    </xf>
    <xf numFmtId="177" fontId="12" fillId="0" borderId="97" xfId="0" applyNumberFormat="1" applyFont="1" applyBorder="1" applyAlignment="1">
      <alignment/>
    </xf>
    <xf numFmtId="0" fontId="11" fillId="0" borderId="0" xfId="0" applyFont="1" applyAlignment="1">
      <alignment shrinkToFit="1"/>
    </xf>
    <xf numFmtId="0" fontId="11" fillId="0" borderId="96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0" xfId="0" applyFont="1" applyAlignment="1">
      <alignment horizontal="center" shrinkToFit="1"/>
    </xf>
    <xf numFmtId="0" fontId="11" fillId="0" borderId="34" xfId="0" applyFont="1" applyBorder="1" applyAlignment="1">
      <alignment horizontal="right"/>
    </xf>
    <xf numFmtId="0" fontId="11" fillId="0" borderId="91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11" fillId="0" borderId="85" xfId="0" applyFont="1" applyBorder="1" applyAlignment="1">
      <alignment horizontal="right"/>
    </xf>
    <xf numFmtId="198" fontId="12" fillId="0" borderId="0" xfId="42" applyNumberFormat="1" applyFont="1" applyBorder="1" applyAlignment="1">
      <alignment/>
    </xf>
    <xf numFmtId="198" fontId="4" fillId="0" borderId="0" xfId="42" applyNumberFormat="1" applyFont="1" applyBorder="1" applyAlignment="1">
      <alignment/>
    </xf>
    <xf numFmtId="0" fontId="24" fillId="0" borderId="0" xfId="0" applyFont="1" applyAlignment="1">
      <alignment/>
    </xf>
    <xf numFmtId="186" fontId="12" fillId="0" borderId="98" xfId="42" applyNumberFormat="1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86" fontId="9" fillId="0" borderId="0" xfId="42" applyNumberFormat="1" applyFont="1" applyBorder="1" applyAlignment="1">
      <alignment/>
    </xf>
    <xf numFmtId="177" fontId="75" fillId="0" borderId="13" xfId="0" applyNumberFormat="1" applyFont="1" applyFill="1" applyBorder="1" applyAlignment="1">
      <alignment/>
    </xf>
    <xf numFmtId="177" fontId="75" fillId="0" borderId="99" xfId="0" applyNumberFormat="1" applyFont="1" applyFill="1" applyBorder="1" applyAlignment="1">
      <alignment/>
    </xf>
    <xf numFmtId="177" fontId="75" fillId="0" borderId="0" xfId="0" applyNumberFormat="1" applyFont="1" applyFill="1" applyBorder="1" applyAlignment="1">
      <alignment/>
    </xf>
    <xf numFmtId="177" fontId="75" fillId="0" borderId="100" xfId="0" applyNumberFormat="1" applyFont="1" applyFill="1" applyBorder="1" applyAlignment="1">
      <alignment/>
    </xf>
    <xf numFmtId="186" fontId="75" fillId="0" borderId="23" xfId="42" applyNumberFormat="1" applyFont="1" applyFill="1" applyBorder="1" applyAlignment="1">
      <alignment/>
    </xf>
    <xf numFmtId="177" fontId="75" fillId="0" borderId="23" xfId="0" applyNumberFormat="1" applyFont="1" applyFill="1" applyBorder="1" applyAlignment="1">
      <alignment/>
    </xf>
    <xf numFmtId="177" fontId="75" fillId="0" borderId="13" xfId="0" applyNumberFormat="1" applyFont="1" applyBorder="1" applyAlignment="1">
      <alignment horizontal="right"/>
    </xf>
    <xf numFmtId="177" fontId="75" fillId="0" borderId="99" xfId="0" applyNumberFormat="1" applyFont="1" applyBorder="1" applyAlignment="1">
      <alignment/>
    </xf>
    <xf numFmtId="177" fontId="75" fillId="0" borderId="0" xfId="0" applyNumberFormat="1" applyFont="1" applyBorder="1" applyAlignment="1">
      <alignment/>
    </xf>
    <xf numFmtId="177" fontId="75" fillId="0" borderId="13" xfId="0" applyNumberFormat="1" applyFont="1" applyBorder="1" applyAlignment="1">
      <alignment/>
    </xf>
    <xf numFmtId="177" fontId="75" fillId="0" borderId="100" xfId="0" applyNumberFormat="1" applyFont="1" applyBorder="1" applyAlignment="1">
      <alignment/>
    </xf>
    <xf numFmtId="186" fontId="75" fillId="0" borderId="23" xfId="42" applyNumberFormat="1" applyFont="1" applyBorder="1" applyAlignment="1">
      <alignment/>
    </xf>
    <xf numFmtId="177" fontId="75" fillId="0" borderId="23" xfId="0" applyNumberFormat="1" applyFont="1" applyBorder="1" applyAlignment="1">
      <alignment/>
    </xf>
    <xf numFmtId="186" fontId="75" fillId="0" borderId="23" xfId="42" applyNumberFormat="1" applyFont="1" applyBorder="1" applyAlignment="1">
      <alignment/>
    </xf>
    <xf numFmtId="177" fontId="75" fillId="0" borderId="14" xfId="0" applyNumberFormat="1" applyFont="1" applyBorder="1" applyAlignment="1">
      <alignment/>
    </xf>
    <xf numFmtId="178" fontId="12" fillId="0" borderId="17" xfId="0" applyNumberFormat="1" applyFont="1" applyBorder="1" applyAlignment="1">
      <alignment/>
    </xf>
    <xf numFmtId="186" fontId="75" fillId="0" borderId="23" xfId="42" applyNumberFormat="1" applyFont="1" applyBorder="1" applyAlignment="1">
      <alignment horizontal="right"/>
    </xf>
    <xf numFmtId="186" fontId="11" fillId="0" borderId="17" xfId="42" applyNumberFormat="1" applyFont="1" applyBorder="1" applyAlignment="1">
      <alignment/>
    </xf>
    <xf numFmtId="186" fontId="11" fillId="0" borderId="98" xfId="42" applyNumberFormat="1" applyFont="1" applyBorder="1" applyAlignment="1">
      <alignment/>
    </xf>
    <xf numFmtId="38" fontId="12" fillId="0" borderId="10" xfId="50" applyFont="1" applyBorder="1" applyAlignment="1">
      <alignment/>
    </xf>
    <xf numFmtId="38" fontId="11" fillId="0" borderId="10" xfId="50" applyFont="1" applyBorder="1" applyAlignment="1">
      <alignment/>
    </xf>
    <xf numFmtId="177" fontId="75" fillId="0" borderId="101" xfId="0" applyNumberFormat="1" applyFont="1" applyBorder="1" applyAlignment="1">
      <alignment/>
    </xf>
    <xf numFmtId="178" fontId="12" fillId="0" borderId="102" xfId="0" applyNumberFormat="1" applyFont="1" applyBorder="1" applyAlignment="1">
      <alignment/>
    </xf>
    <xf numFmtId="186" fontId="11" fillId="0" borderId="103" xfId="42" applyNumberFormat="1" applyFont="1" applyBorder="1" applyAlignment="1">
      <alignment/>
    </xf>
    <xf numFmtId="38" fontId="12" fillId="0" borderId="104" xfId="50" applyFont="1" applyBorder="1" applyAlignment="1">
      <alignment/>
    </xf>
    <xf numFmtId="38" fontId="11" fillId="0" borderId="104" xfId="50" applyFont="1" applyBorder="1" applyAlignment="1">
      <alignment/>
    </xf>
    <xf numFmtId="3" fontId="75" fillId="0" borderId="23" xfId="0" applyNumberFormat="1" applyFont="1" applyBorder="1" applyAlignment="1">
      <alignment/>
    </xf>
    <xf numFmtId="3" fontId="75" fillId="0" borderId="13" xfId="0" applyNumberFormat="1" applyFont="1" applyBorder="1" applyAlignment="1">
      <alignment/>
    </xf>
    <xf numFmtId="3" fontId="75" fillId="0" borderId="14" xfId="0" applyNumberFormat="1" applyFont="1" applyBorder="1" applyAlignment="1">
      <alignment/>
    </xf>
    <xf numFmtId="3" fontId="75" fillId="0" borderId="0" xfId="0" applyNumberFormat="1" applyFont="1" applyBorder="1" applyAlignment="1">
      <alignment/>
    </xf>
    <xf numFmtId="0" fontId="7" fillId="0" borderId="43" xfId="0" applyFont="1" applyBorder="1" applyAlignment="1">
      <alignment horizontal="center" shrinkToFit="1"/>
    </xf>
    <xf numFmtId="0" fontId="4" fillId="0" borderId="43" xfId="0" applyFont="1" applyBorder="1" applyAlignment="1">
      <alignment horizontal="center" shrinkToFit="1"/>
    </xf>
    <xf numFmtId="38" fontId="12" fillId="0" borderId="16" xfId="50" applyFont="1" applyBorder="1" applyAlignment="1">
      <alignment horizontal="right"/>
    </xf>
    <xf numFmtId="0" fontId="13" fillId="0" borderId="2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86" fontId="12" fillId="0" borderId="85" xfId="42" applyNumberFormat="1" applyFont="1" applyBorder="1" applyAlignment="1">
      <alignment horizontal="right"/>
    </xf>
    <xf numFmtId="195" fontId="12" fillId="0" borderId="105" xfId="50" applyNumberFormat="1" applyFont="1" applyBorder="1" applyAlignment="1">
      <alignment/>
    </xf>
    <xf numFmtId="195" fontId="12" fillId="0" borderId="106" xfId="50" applyNumberFormat="1" applyFont="1" applyBorder="1" applyAlignment="1">
      <alignment/>
    </xf>
    <xf numFmtId="195" fontId="12" fillId="0" borderId="10" xfId="50" applyNumberFormat="1" applyFont="1" applyBorder="1" applyAlignment="1">
      <alignment/>
    </xf>
    <xf numFmtId="195" fontId="12" fillId="0" borderId="107" xfId="50" applyNumberFormat="1" applyFont="1" applyBorder="1" applyAlignment="1">
      <alignment/>
    </xf>
    <xf numFmtId="195" fontId="12" fillId="0" borderId="108" xfId="50" applyNumberFormat="1" applyFont="1" applyBorder="1" applyAlignment="1">
      <alignment/>
    </xf>
    <xf numFmtId="195" fontId="12" fillId="0" borderId="17" xfId="50" applyNumberFormat="1" applyFont="1" applyBorder="1" applyAlignment="1">
      <alignment/>
    </xf>
    <xf numFmtId="0" fontId="4" fillId="0" borderId="0" xfId="0" applyFont="1" applyFill="1" applyAlignment="1">
      <alignment/>
    </xf>
    <xf numFmtId="3" fontId="4" fillId="6" borderId="41" xfId="0" applyNumberFormat="1" applyFont="1" applyFill="1" applyBorder="1" applyAlignment="1">
      <alignment/>
    </xf>
    <xf numFmtId="38" fontId="4" fillId="0" borderId="35" xfId="50" applyFont="1" applyFill="1" applyBorder="1" applyAlignment="1">
      <alignment/>
    </xf>
    <xf numFmtId="0" fontId="4" fillId="6" borderId="69" xfId="0" applyFont="1" applyFill="1" applyBorder="1" applyAlignment="1">
      <alignment horizontal="center" shrinkToFit="1"/>
    </xf>
    <xf numFmtId="0" fontId="4" fillId="6" borderId="69" xfId="0" applyFont="1" applyFill="1" applyBorder="1" applyAlignment="1" applyProtection="1">
      <alignment horizontal="center" shrinkToFit="1"/>
      <protection locked="0"/>
    </xf>
    <xf numFmtId="3" fontId="4" fillId="0" borderId="39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 shrinkToFit="1"/>
    </xf>
    <xf numFmtId="182" fontId="4" fillId="0" borderId="0" xfId="0" applyNumberFormat="1" applyFont="1" applyFill="1" applyAlignment="1">
      <alignment horizontal="right"/>
    </xf>
    <xf numFmtId="0" fontId="4" fillId="0" borderId="62" xfId="0" applyFont="1" applyFill="1" applyBorder="1" applyAlignment="1">
      <alignment/>
    </xf>
    <xf numFmtId="3" fontId="6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right"/>
    </xf>
    <xf numFmtId="186" fontId="12" fillId="0" borderId="24" xfId="0" applyNumberFormat="1" applyFont="1" applyBorder="1" applyAlignment="1">
      <alignment/>
    </xf>
    <xf numFmtId="186" fontId="75" fillId="0" borderId="23" xfId="0" applyNumberFormat="1" applyFont="1" applyBorder="1" applyAlignment="1">
      <alignment/>
    </xf>
    <xf numFmtId="186" fontId="11" fillId="0" borderId="73" xfId="0" applyNumberFormat="1" applyFont="1" applyBorder="1" applyAlignment="1">
      <alignment/>
    </xf>
    <xf numFmtId="0" fontId="25" fillId="0" borderId="0" xfId="0" applyFont="1" applyAlignment="1">
      <alignment/>
    </xf>
    <xf numFmtId="0" fontId="4" fillId="33" borderId="63" xfId="0" applyFont="1" applyFill="1" applyBorder="1" applyAlignment="1" applyProtection="1">
      <alignment shrinkToFit="1"/>
      <protection locked="0"/>
    </xf>
    <xf numFmtId="0" fontId="4" fillId="33" borderId="63" xfId="0" applyFont="1" applyFill="1" applyBorder="1" applyAlignment="1" applyProtection="1">
      <alignment horizontal="left" shrinkToFit="1"/>
      <protection locked="0"/>
    </xf>
    <xf numFmtId="0" fontId="4" fillId="33" borderId="109" xfId="0" applyFont="1" applyFill="1" applyBorder="1" applyAlignment="1" applyProtection="1">
      <alignment shrinkToFit="1"/>
      <protection locked="0"/>
    </xf>
    <xf numFmtId="0" fontId="4" fillId="33" borderId="110" xfId="0" applyFont="1" applyFill="1" applyBorder="1" applyAlignment="1" applyProtection="1">
      <alignment shrinkToFit="1"/>
      <protection locked="0"/>
    </xf>
    <xf numFmtId="0" fontId="4" fillId="33" borderId="63" xfId="0" applyFont="1" applyFill="1" applyBorder="1" applyAlignment="1">
      <alignment horizontal="left" shrinkToFit="1"/>
    </xf>
    <xf numFmtId="0" fontId="4" fillId="33" borderId="63" xfId="0" applyFont="1" applyFill="1" applyBorder="1" applyAlignment="1">
      <alignment shrinkToFit="1"/>
    </xf>
    <xf numFmtId="0" fontId="4" fillId="0" borderId="111" xfId="0" applyFont="1" applyFill="1" applyBorder="1" applyAlignment="1">
      <alignment/>
    </xf>
    <xf numFmtId="0" fontId="4" fillId="0" borderId="89" xfId="0" applyFont="1" applyFill="1" applyBorder="1" applyAlignment="1">
      <alignment horizontal="center"/>
    </xf>
    <xf numFmtId="0" fontId="4" fillId="0" borderId="88" xfId="0" applyFont="1" applyFill="1" applyBorder="1" applyAlignment="1">
      <alignment/>
    </xf>
    <xf numFmtId="38" fontId="4" fillId="0" borderId="82" xfId="50" applyFont="1" applyFill="1" applyBorder="1" applyAlignment="1" applyProtection="1">
      <alignment horizontal="right"/>
      <protection locked="0"/>
    </xf>
    <xf numFmtId="177" fontId="6" fillId="0" borderId="0" xfId="0" applyNumberFormat="1" applyFont="1" applyAlignment="1">
      <alignment/>
    </xf>
    <xf numFmtId="38" fontId="11" fillId="0" borderId="0" xfId="0" applyNumberFormat="1" applyFont="1" applyAlignment="1">
      <alignment/>
    </xf>
    <xf numFmtId="38" fontId="11" fillId="0" borderId="0" xfId="0" applyNumberFormat="1" applyFont="1" applyBorder="1" applyAlignment="1">
      <alignment horizontal="center"/>
    </xf>
    <xf numFmtId="38" fontId="73" fillId="33" borderId="0" xfId="0" applyNumberFormat="1" applyFont="1" applyFill="1" applyAlignment="1">
      <alignment/>
    </xf>
    <xf numFmtId="186" fontId="6" fillId="0" borderId="0" xfId="42" applyNumberFormat="1" applyFont="1" applyAlignment="1">
      <alignment/>
    </xf>
    <xf numFmtId="0" fontId="11" fillId="6" borderId="112" xfId="0" applyFont="1" applyFill="1" applyBorder="1" applyAlignment="1">
      <alignment horizontal="center"/>
    </xf>
    <xf numFmtId="186" fontId="12" fillId="0" borderId="107" xfId="42" applyNumberFormat="1" applyFont="1" applyBorder="1" applyAlignment="1">
      <alignment/>
    </xf>
    <xf numFmtId="186" fontId="12" fillId="0" borderId="13" xfId="42" applyNumberFormat="1" applyFont="1" applyBorder="1" applyAlignment="1">
      <alignment/>
    </xf>
    <xf numFmtId="186" fontId="12" fillId="0" borderId="105" xfId="42" applyNumberFormat="1" applyFont="1" applyBorder="1" applyAlignment="1">
      <alignment/>
    </xf>
    <xf numFmtId="186" fontId="12" fillId="0" borderId="108" xfId="42" applyNumberFormat="1" applyFont="1" applyBorder="1" applyAlignment="1">
      <alignment/>
    </xf>
    <xf numFmtId="186" fontId="12" fillId="0" borderId="17" xfId="42" applyNumberFormat="1" applyFont="1" applyBorder="1" applyAlignment="1">
      <alignment/>
    </xf>
    <xf numFmtId="186" fontId="12" fillId="0" borderId="10" xfId="42" applyNumberFormat="1" applyFont="1" applyBorder="1" applyAlignment="1">
      <alignment/>
    </xf>
    <xf numFmtId="186" fontId="11" fillId="0" borderId="105" xfId="42" applyNumberFormat="1" applyFont="1" applyBorder="1" applyAlignment="1">
      <alignment/>
    </xf>
    <xf numFmtId="186" fontId="11" fillId="0" borderId="107" xfId="42" applyNumberFormat="1" applyFont="1" applyBorder="1" applyAlignment="1">
      <alignment/>
    </xf>
    <xf numFmtId="186" fontId="12" fillId="0" borderId="106" xfId="42" applyNumberFormat="1" applyFont="1" applyBorder="1" applyAlignment="1">
      <alignment horizontal="right"/>
    </xf>
    <xf numFmtId="177" fontId="12" fillId="6" borderId="112" xfId="0" applyNumberFormat="1" applyFont="1" applyFill="1" applyBorder="1" applyAlignment="1">
      <alignment horizontal="center"/>
    </xf>
    <xf numFmtId="4" fontId="12" fillId="0" borderId="105" xfId="0" applyNumberFormat="1" applyFont="1" applyBorder="1" applyAlignment="1">
      <alignment horizontal="right"/>
    </xf>
    <xf numFmtId="4" fontId="11" fillId="0" borderId="106" xfId="0" applyNumberFormat="1" applyFont="1" applyBorder="1" applyAlignment="1">
      <alignment horizontal="right"/>
    </xf>
    <xf numFmtId="195" fontId="11" fillId="0" borderId="0" xfId="0" applyNumberFormat="1" applyFont="1" applyBorder="1" applyAlignment="1">
      <alignment/>
    </xf>
    <xf numFmtId="181" fontId="11" fillId="0" borderId="85" xfId="0" applyNumberFormat="1" applyFont="1" applyBorder="1" applyAlignment="1">
      <alignment horizontal="right"/>
    </xf>
    <xf numFmtId="181" fontId="11" fillId="0" borderId="83" xfId="0" applyNumberFormat="1" applyFont="1" applyBorder="1" applyAlignment="1">
      <alignment horizontal="right"/>
    </xf>
    <xf numFmtId="181" fontId="11" fillId="0" borderId="86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 vertical="top"/>
    </xf>
    <xf numFmtId="186" fontId="12" fillId="0" borderId="23" xfId="0" applyNumberFormat="1" applyFont="1" applyBorder="1" applyAlignment="1">
      <alignment/>
    </xf>
    <xf numFmtId="177" fontId="12" fillId="0" borderId="23" xfId="0" applyNumberFormat="1" applyFont="1" applyBorder="1" applyAlignment="1">
      <alignment horizontal="right"/>
    </xf>
    <xf numFmtId="177" fontId="12" fillId="0" borderId="22" xfId="0" applyNumberFormat="1" applyFont="1" applyBorder="1" applyAlignment="1">
      <alignment horizontal="right"/>
    </xf>
    <xf numFmtId="178" fontId="12" fillId="0" borderId="17" xfId="0" applyNumberFormat="1" applyFont="1" applyBorder="1" applyAlignment="1">
      <alignment horizontal="right"/>
    </xf>
    <xf numFmtId="177" fontId="12" fillId="0" borderId="13" xfId="0" applyNumberFormat="1" applyFont="1" applyBorder="1" applyAlignment="1">
      <alignment horizontal="right"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/>
    </xf>
    <xf numFmtId="9" fontId="13" fillId="0" borderId="0" xfId="0" applyNumberFormat="1" applyFont="1" applyAlignment="1">
      <alignment/>
    </xf>
    <xf numFmtId="0" fontId="4" fillId="6" borderId="69" xfId="0" applyFont="1" applyFill="1" applyBorder="1" applyAlignment="1">
      <alignment horizontal="center"/>
    </xf>
    <xf numFmtId="177" fontId="75" fillId="0" borderId="113" xfId="0" applyNumberFormat="1" applyFont="1" applyBorder="1" applyAlignment="1">
      <alignment/>
    </xf>
    <xf numFmtId="3" fontId="4" fillId="6" borderId="41" xfId="0" applyNumberFormat="1" applyFont="1" applyFill="1" applyBorder="1" applyAlignment="1" applyProtection="1">
      <alignment/>
      <protection locked="0"/>
    </xf>
    <xf numFmtId="3" fontId="4" fillId="6" borderId="71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 shrinkToFit="1"/>
    </xf>
    <xf numFmtId="0" fontId="4" fillId="0" borderId="60" xfId="0" applyFont="1" applyFill="1" applyBorder="1" applyAlignment="1">
      <alignment vertical="center"/>
    </xf>
    <xf numFmtId="3" fontId="4" fillId="6" borderId="114" xfId="0" applyNumberFormat="1" applyFont="1" applyFill="1" applyBorder="1" applyAlignment="1">
      <alignment/>
    </xf>
    <xf numFmtId="3" fontId="4" fillId="6" borderId="115" xfId="0" applyNumberFormat="1" applyFont="1" applyFill="1" applyBorder="1" applyAlignment="1">
      <alignment/>
    </xf>
    <xf numFmtId="3" fontId="4" fillId="6" borderId="116" xfId="0" applyNumberFormat="1" applyFont="1" applyFill="1" applyBorder="1" applyAlignment="1" applyProtection="1">
      <alignment/>
      <protection locked="0"/>
    </xf>
    <xf numFmtId="3" fontId="4" fillId="0" borderId="38" xfId="0" applyNumberFormat="1" applyFont="1" applyFill="1" applyBorder="1" applyAlignment="1">
      <alignment/>
    </xf>
    <xf numFmtId="0" fontId="4" fillId="0" borderId="117" xfId="0" applyFont="1" applyFill="1" applyBorder="1" applyAlignment="1">
      <alignment/>
    </xf>
    <xf numFmtId="186" fontId="4" fillId="0" borderId="118" xfId="0" applyNumberFormat="1" applyFont="1" applyFill="1" applyBorder="1" applyAlignment="1">
      <alignment/>
    </xf>
    <xf numFmtId="186" fontId="4" fillId="0" borderId="119" xfId="0" applyNumberFormat="1" applyFont="1" applyFill="1" applyBorder="1" applyAlignment="1">
      <alignment/>
    </xf>
    <xf numFmtId="186" fontId="4" fillId="6" borderId="115" xfId="0" applyNumberFormat="1" applyFont="1" applyFill="1" applyBorder="1" applyAlignment="1">
      <alignment/>
    </xf>
    <xf numFmtId="186" fontId="4" fillId="0" borderId="120" xfId="0" applyNumberFormat="1" applyFont="1" applyFill="1" applyBorder="1" applyAlignment="1">
      <alignment/>
    </xf>
    <xf numFmtId="186" fontId="4" fillId="0" borderId="121" xfId="0" applyNumberFormat="1" applyFont="1" applyFill="1" applyBorder="1" applyAlignment="1">
      <alignment/>
    </xf>
    <xf numFmtId="186" fontId="4" fillId="0" borderId="122" xfId="0" applyNumberFormat="1" applyFont="1" applyFill="1" applyBorder="1" applyAlignment="1">
      <alignment/>
    </xf>
    <xf numFmtId="186" fontId="4" fillId="6" borderId="114" xfId="0" applyNumberFormat="1" applyFont="1" applyFill="1" applyBorder="1" applyAlignment="1">
      <alignment/>
    </xf>
    <xf numFmtId="186" fontId="4" fillId="6" borderId="116" xfId="0" applyNumberFormat="1" applyFont="1" applyFill="1" applyBorder="1" applyAlignment="1">
      <alignment/>
    </xf>
    <xf numFmtId="0" fontId="4" fillId="0" borderId="109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10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109" xfId="0" applyFont="1" applyFill="1" applyBorder="1" applyAlignment="1" applyProtection="1">
      <alignment horizontal="center"/>
      <protection locked="0"/>
    </xf>
    <xf numFmtId="0" fontId="4" fillId="0" borderId="63" xfId="0" applyFont="1" applyFill="1" applyBorder="1" applyAlignment="1" applyProtection="1">
      <alignment horizontal="center"/>
      <protection locked="0"/>
    </xf>
    <xf numFmtId="0" fontId="4" fillId="0" borderId="110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80" xfId="0" applyFont="1" applyFill="1" applyBorder="1" applyAlignment="1" applyProtection="1">
      <alignment horizontal="center" vertical="center"/>
      <protection locked="0"/>
    </xf>
    <xf numFmtId="3" fontId="4" fillId="0" borderId="123" xfId="0" applyNumberFormat="1" applyFont="1" applyFill="1" applyBorder="1" applyAlignment="1" applyProtection="1">
      <alignment/>
      <protection locked="0"/>
    </xf>
    <xf numFmtId="3" fontId="4" fillId="0" borderId="124" xfId="0" applyNumberFormat="1" applyFont="1" applyFill="1" applyBorder="1" applyAlignment="1">
      <alignment/>
    </xf>
    <xf numFmtId="186" fontId="4" fillId="0" borderId="125" xfId="0" applyNumberFormat="1" applyFont="1" applyFill="1" applyBorder="1" applyAlignment="1">
      <alignment/>
    </xf>
    <xf numFmtId="186" fontId="4" fillId="0" borderId="119" xfId="0" applyNumberFormat="1" applyFont="1" applyFill="1" applyBorder="1" applyAlignment="1">
      <alignment horizontal="right"/>
    </xf>
    <xf numFmtId="38" fontId="4" fillId="0" borderId="35" xfId="50" applyFont="1" applyFill="1" applyBorder="1" applyAlignment="1">
      <alignment vertical="center"/>
    </xf>
    <xf numFmtId="186" fontId="4" fillId="0" borderId="118" xfId="0" applyNumberFormat="1" applyFont="1" applyFill="1" applyBorder="1" applyAlignment="1">
      <alignment horizontal="right"/>
    </xf>
    <xf numFmtId="0" fontId="4" fillId="0" borderId="124" xfId="0" applyFont="1" applyFill="1" applyBorder="1" applyAlignment="1" applyProtection="1">
      <alignment horizontal="center" vertical="center" shrinkToFit="1"/>
      <protection locked="0"/>
    </xf>
    <xf numFmtId="38" fontId="4" fillId="0" borderId="34" xfId="50" applyFont="1" applyFill="1" applyBorder="1" applyAlignment="1">
      <alignment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109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80" xfId="0" applyFont="1" applyFill="1" applyBorder="1" applyAlignment="1" applyProtection="1">
      <alignment horizontal="center"/>
      <protection locked="0"/>
    </xf>
    <xf numFmtId="0" fontId="4" fillId="33" borderId="110" xfId="0" applyFont="1" applyFill="1" applyBorder="1" applyAlignment="1">
      <alignment horizontal="left" shrinkToFit="1"/>
    </xf>
    <xf numFmtId="0" fontId="4" fillId="33" borderId="126" xfId="0" applyFont="1" applyFill="1" applyBorder="1" applyAlignment="1" applyProtection="1">
      <alignment shrinkToFit="1"/>
      <protection locked="0"/>
    </xf>
    <xf numFmtId="0" fontId="4" fillId="33" borderId="110" xfId="0" applyFont="1" applyFill="1" applyBorder="1" applyAlignment="1" applyProtection="1">
      <alignment horizontal="left" shrinkToFit="1"/>
      <protection locked="0"/>
    </xf>
    <xf numFmtId="3" fontId="4" fillId="0" borderId="119" xfId="0" applyNumberFormat="1" applyFont="1" applyFill="1" applyBorder="1" applyAlignment="1">
      <alignment/>
    </xf>
    <xf numFmtId="3" fontId="4" fillId="0" borderId="121" xfId="0" applyNumberFormat="1" applyFont="1" applyFill="1" applyBorder="1" applyAlignment="1">
      <alignment/>
    </xf>
    <xf numFmtId="3" fontId="4" fillId="0" borderId="118" xfId="0" applyNumberFormat="1" applyFont="1" applyFill="1" applyBorder="1" applyAlignment="1">
      <alignment/>
    </xf>
    <xf numFmtId="3" fontId="4" fillId="0" borderId="120" xfId="0" applyNumberFormat="1" applyFont="1" applyFill="1" applyBorder="1" applyAlignment="1">
      <alignment/>
    </xf>
    <xf numFmtId="3" fontId="4" fillId="0" borderId="122" xfId="0" applyNumberFormat="1" applyFont="1" applyFill="1" applyBorder="1" applyAlignment="1">
      <alignment/>
    </xf>
    <xf numFmtId="3" fontId="4" fillId="0" borderId="125" xfId="0" applyNumberFormat="1" applyFont="1" applyFill="1" applyBorder="1" applyAlignment="1">
      <alignment/>
    </xf>
    <xf numFmtId="3" fontId="4" fillId="0" borderId="118" xfId="0" applyNumberFormat="1" applyFont="1" applyFill="1" applyBorder="1" applyAlignment="1">
      <alignment horizontal="right"/>
    </xf>
    <xf numFmtId="3" fontId="4" fillId="6" borderId="116" xfId="0" applyNumberFormat="1" applyFont="1" applyFill="1" applyBorder="1" applyAlignment="1">
      <alignment/>
    </xf>
    <xf numFmtId="3" fontId="4" fillId="6" borderId="114" xfId="0" applyNumberFormat="1" applyFont="1" applyFill="1" applyBorder="1" applyAlignment="1" applyProtection="1">
      <alignment/>
      <protection locked="0"/>
    </xf>
    <xf numFmtId="0" fontId="6" fillId="33" borderId="63" xfId="77" applyFont="1" applyFill="1" applyBorder="1" applyAlignment="1" applyProtection="1">
      <alignment shrinkToFit="1"/>
      <protection locked="0"/>
    </xf>
    <xf numFmtId="0" fontId="6" fillId="33" borderId="110" xfId="77" applyFont="1" applyFill="1" applyBorder="1" applyAlignment="1" applyProtection="1">
      <alignment shrinkToFit="1"/>
      <protection locked="0"/>
    </xf>
    <xf numFmtId="0" fontId="6" fillId="33" borderId="63" xfId="77" applyFont="1" applyFill="1" applyBorder="1" applyProtection="1">
      <alignment/>
      <protection locked="0"/>
    </xf>
    <xf numFmtId="0" fontId="6" fillId="33" borderId="110" xfId="77" applyFont="1" applyFill="1" applyBorder="1" applyProtection="1">
      <alignment/>
      <protection locked="0"/>
    </xf>
    <xf numFmtId="0" fontId="6" fillId="0" borderId="63" xfId="77" applyFont="1" applyFill="1" applyBorder="1" applyAlignment="1" applyProtection="1">
      <alignment shrinkToFit="1"/>
      <protection locked="0"/>
    </xf>
    <xf numFmtId="0" fontId="6" fillId="0" borderId="63" xfId="77" applyFont="1" applyFill="1" applyBorder="1" applyProtection="1">
      <alignment/>
      <protection locked="0"/>
    </xf>
    <xf numFmtId="0" fontId="4" fillId="0" borderId="127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68" xfId="0" applyFont="1" applyFill="1" applyBorder="1" applyAlignment="1">
      <alignment horizontal="center"/>
    </xf>
    <xf numFmtId="0" fontId="4" fillId="0" borderId="114" xfId="0" applyFont="1" applyFill="1" applyBorder="1" applyAlignment="1">
      <alignment/>
    </xf>
    <xf numFmtId="0" fontId="4" fillId="0" borderId="66" xfId="0" applyFont="1" applyFill="1" applyBorder="1" applyAlignment="1">
      <alignment horizontal="center"/>
    </xf>
    <xf numFmtId="0" fontId="6" fillId="33" borderId="127" xfId="77" applyFont="1" applyFill="1" applyBorder="1" applyProtection="1">
      <alignment/>
      <protection locked="0"/>
    </xf>
    <xf numFmtId="3" fontId="4" fillId="0" borderId="82" xfId="0" applyNumberFormat="1" applyFont="1" applyFill="1" applyBorder="1" applyAlignment="1" applyProtection="1">
      <alignment/>
      <protection locked="0"/>
    </xf>
    <xf numFmtId="3" fontId="4" fillId="0" borderId="96" xfId="0" applyNumberFormat="1" applyFont="1" applyFill="1" applyBorder="1" applyAlignment="1" applyProtection="1">
      <alignment/>
      <protection locked="0"/>
    </xf>
    <xf numFmtId="3" fontId="4" fillId="6" borderId="88" xfId="0" applyNumberFormat="1" applyFont="1" applyFill="1" applyBorder="1" applyAlignment="1" applyProtection="1">
      <alignment/>
      <protection locked="0"/>
    </xf>
    <xf numFmtId="3" fontId="4" fillId="0" borderId="128" xfId="0" applyNumberFormat="1" applyFont="1" applyFill="1" applyBorder="1" applyAlignment="1" applyProtection="1">
      <alignment/>
      <protection locked="0"/>
    </xf>
    <xf numFmtId="3" fontId="4" fillId="0" borderId="87" xfId="0" applyNumberFormat="1" applyFont="1" applyFill="1" applyBorder="1" applyAlignment="1" applyProtection="1">
      <alignment/>
      <protection locked="0"/>
    </xf>
    <xf numFmtId="3" fontId="4" fillId="6" borderId="129" xfId="0" applyNumberFormat="1" applyFont="1" applyFill="1" applyBorder="1" applyAlignment="1" applyProtection="1">
      <alignment/>
      <protection locked="0"/>
    </xf>
    <xf numFmtId="3" fontId="4" fillId="0" borderId="128" xfId="0" applyNumberFormat="1" applyFont="1" applyFill="1" applyBorder="1" applyAlignment="1">
      <alignment/>
    </xf>
    <xf numFmtId="3" fontId="4" fillId="0" borderId="130" xfId="0" applyNumberFormat="1" applyFont="1" applyFill="1" applyBorder="1" applyAlignment="1" applyProtection="1">
      <alignment/>
      <protection locked="0"/>
    </xf>
    <xf numFmtId="3" fontId="4" fillId="6" borderId="88" xfId="0" applyNumberFormat="1" applyFont="1" applyFill="1" applyBorder="1" applyAlignment="1">
      <alignment/>
    </xf>
    <xf numFmtId="38" fontId="4" fillId="0" borderId="82" xfId="50" applyFont="1" applyFill="1" applyBorder="1" applyAlignment="1">
      <alignment vertical="center"/>
    </xf>
    <xf numFmtId="3" fontId="4" fillId="6" borderId="131" xfId="0" applyNumberFormat="1" applyFont="1" applyFill="1" applyBorder="1" applyAlignment="1">
      <alignment/>
    </xf>
    <xf numFmtId="3" fontId="6" fillId="0" borderId="82" xfId="0" applyNumberFormat="1" applyFont="1" applyFill="1" applyBorder="1" applyAlignment="1" applyProtection="1">
      <alignment/>
      <protection locked="0"/>
    </xf>
    <xf numFmtId="3" fontId="4" fillId="6" borderId="131" xfId="0" applyNumberFormat="1" applyFont="1" applyFill="1" applyBorder="1" applyAlignment="1" applyProtection="1">
      <alignment/>
      <protection locked="0"/>
    </xf>
    <xf numFmtId="3" fontId="4" fillId="0" borderId="96" xfId="0" applyNumberFormat="1" applyFont="1" applyFill="1" applyBorder="1" applyAlignment="1">
      <alignment/>
    </xf>
    <xf numFmtId="38" fontId="4" fillId="0" borderId="96" xfId="50" applyFont="1" applyFill="1" applyBorder="1" applyAlignment="1">
      <alignment vertical="center"/>
    </xf>
    <xf numFmtId="38" fontId="4" fillId="0" borderId="82" xfId="50" applyFont="1" applyFill="1" applyBorder="1" applyAlignment="1">
      <alignment/>
    </xf>
    <xf numFmtId="38" fontId="4" fillId="0" borderId="96" xfId="50" applyFont="1" applyFill="1" applyBorder="1" applyAlignment="1">
      <alignment/>
    </xf>
    <xf numFmtId="3" fontId="4" fillId="0" borderId="132" xfId="0" applyNumberFormat="1" applyFont="1" applyFill="1" applyBorder="1" applyAlignment="1" applyProtection="1">
      <alignment/>
      <protection locked="0"/>
    </xf>
    <xf numFmtId="38" fontId="4" fillId="0" borderId="82" xfId="50" applyNumberFormat="1" applyFont="1" applyFill="1" applyBorder="1" applyAlignment="1" applyProtection="1">
      <alignment/>
      <protection locked="0"/>
    </xf>
    <xf numFmtId="3" fontId="4" fillId="0" borderId="0" xfId="0" applyNumberFormat="1" applyFont="1" applyAlignment="1">
      <alignment/>
    </xf>
    <xf numFmtId="38" fontId="11" fillId="0" borderId="0" xfId="50" applyFont="1" applyBorder="1" applyAlignment="1">
      <alignment/>
    </xf>
    <xf numFmtId="38" fontId="11" fillId="0" borderId="0" xfId="50" applyFont="1" applyAlignment="1">
      <alignment/>
    </xf>
    <xf numFmtId="195" fontId="12" fillId="0" borderId="133" xfId="5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0" fontId="11" fillId="34" borderId="51" xfId="0" applyFont="1" applyFill="1" applyBorder="1" applyAlignment="1">
      <alignment horizontal="center" shrinkToFit="1"/>
    </xf>
    <xf numFmtId="0" fontId="12" fillId="34" borderId="51" xfId="0" applyFont="1" applyFill="1" applyBorder="1" applyAlignment="1">
      <alignment horizontal="center" shrinkToFit="1"/>
    </xf>
    <xf numFmtId="177" fontId="11" fillId="34" borderId="51" xfId="0" applyNumberFormat="1" applyFont="1" applyFill="1" applyBorder="1" applyAlignment="1">
      <alignment horizontal="right"/>
    </xf>
    <xf numFmtId="177" fontId="11" fillId="34" borderId="51" xfId="0" applyNumberFormat="1" applyFont="1" applyFill="1" applyBorder="1" applyAlignment="1">
      <alignment/>
    </xf>
    <xf numFmtId="177" fontId="12" fillId="34" borderId="51" xfId="0" applyNumberFormat="1" applyFont="1" applyFill="1" applyBorder="1" applyAlignment="1">
      <alignment horizontal="right"/>
    </xf>
    <xf numFmtId="186" fontId="11" fillId="34" borderId="51" xfId="42" applyNumberFormat="1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11" fillId="34" borderId="23" xfId="0" applyFont="1" applyFill="1" applyBorder="1" applyAlignment="1">
      <alignment horizontal="center" shrinkToFit="1"/>
    </xf>
    <xf numFmtId="177" fontId="75" fillId="34" borderId="23" xfId="0" applyNumberFormat="1" applyFont="1" applyFill="1" applyBorder="1" applyAlignment="1">
      <alignment horizontal="right"/>
    </xf>
    <xf numFmtId="177" fontId="75" fillId="34" borderId="23" xfId="0" applyNumberFormat="1" applyFont="1" applyFill="1" applyBorder="1" applyAlignment="1">
      <alignment/>
    </xf>
    <xf numFmtId="186" fontId="75" fillId="34" borderId="23" xfId="42" applyNumberFormat="1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12" fillId="34" borderId="24" xfId="0" applyFont="1" applyFill="1" applyBorder="1" applyAlignment="1">
      <alignment horizontal="center" shrinkToFit="1"/>
    </xf>
    <xf numFmtId="178" fontId="12" fillId="34" borderId="24" xfId="0" applyNumberFormat="1" applyFont="1" applyFill="1" applyBorder="1" applyAlignment="1">
      <alignment horizontal="right"/>
    </xf>
    <xf numFmtId="178" fontId="12" fillId="34" borderId="24" xfId="0" applyNumberFormat="1" applyFont="1" applyFill="1" applyBorder="1" applyAlignment="1">
      <alignment/>
    </xf>
    <xf numFmtId="178" fontId="11" fillId="34" borderId="24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top" shrinkToFit="1"/>
    </xf>
    <xf numFmtId="187" fontId="4" fillId="0" borderId="0" xfId="0" applyNumberFormat="1" applyFont="1" applyFill="1" applyAlignment="1">
      <alignment/>
    </xf>
    <xf numFmtId="224" fontId="13" fillId="0" borderId="0" xfId="0" applyNumberFormat="1" applyFont="1" applyAlignment="1">
      <alignment/>
    </xf>
    <xf numFmtId="224" fontId="0" fillId="0" borderId="0" xfId="0" applyNumberFormat="1" applyFont="1" applyAlignment="1">
      <alignment/>
    </xf>
    <xf numFmtId="224" fontId="13" fillId="0" borderId="0" xfId="0" applyNumberFormat="1" applyFont="1" applyFill="1" applyAlignment="1">
      <alignment/>
    </xf>
    <xf numFmtId="224" fontId="13" fillId="0" borderId="52" xfId="0" applyNumberFormat="1" applyFont="1" applyBorder="1" applyAlignment="1">
      <alignment/>
    </xf>
    <xf numFmtId="224" fontId="13" fillId="0" borderId="0" xfId="0" applyNumberFormat="1" applyFont="1" applyBorder="1" applyAlignment="1">
      <alignment/>
    </xf>
    <xf numFmtId="224" fontId="13" fillId="0" borderId="76" xfId="0" applyNumberFormat="1" applyFont="1" applyBorder="1" applyAlignment="1">
      <alignment/>
    </xf>
    <xf numFmtId="224" fontId="11" fillId="0" borderId="0" xfId="0" applyNumberFormat="1" applyFont="1" applyAlignment="1">
      <alignment/>
    </xf>
    <xf numFmtId="223" fontId="4" fillId="0" borderId="0" xfId="0" applyNumberFormat="1" applyFont="1" applyFill="1" applyAlignment="1">
      <alignment/>
    </xf>
    <xf numFmtId="0" fontId="6" fillId="0" borderId="63" xfId="0" applyFont="1" applyFill="1" applyBorder="1" applyAlignment="1" applyProtection="1">
      <alignment shrinkToFit="1"/>
      <protection locked="0"/>
    </xf>
    <xf numFmtId="0" fontId="6" fillId="33" borderId="63" xfId="0" applyFont="1" applyFill="1" applyBorder="1" applyAlignment="1" applyProtection="1">
      <alignment shrinkToFit="1"/>
      <protection locked="0"/>
    </xf>
    <xf numFmtId="0" fontId="6" fillId="0" borderId="63" xfId="0" applyFont="1" applyFill="1" applyBorder="1" applyAlignment="1" applyProtection="1">
      <alignment horizontal="left" shrinkToFit="1"/>
      <protection locked="0"/>
    </xf>
    <xf numFmtId="0" fontId="6" fillId="0" borderId="63" xfId="0" applyFont="1" applyFill="1" applyBorder="1" applyAlignment="1">
      <alignment vertical="center" shrinkToFit="1"/>
    </xf>
    <xf numFmtId="0" fontId="6" fillId="33" borderId="63" xfId="0" applyFont="1" applyFill="1" applyBorder="1" applyAlignment="1" applyProtection="1">
      <alignment horizontal="left" shrinkToFit="1"/>
      <protection locked="0"/>
    </xf>
    <xf numFmtId="0" fontId="6" fillId="33" borderId="63" xfId="0" applyFont="1" applyFill="1" applyBorder="1" applyAlignment="1">
      <alignment vertical="center" shrinkToFit="1"/>
    </xf>
    <xf numFmtId="0" fontId="26" fillId="0" borderId="0" xfId="0" applyFont="1" applyAlignment="1">
      <alignment horizontal="justify"/>
    </xf>
    <xf numFmtId="0" fontId="0" fillId="0" borderId="0" xfId="0" applyAlignment="1">
      <alignment/>
    </xf>
    <xf numFmtId="0" fontId="28" fillId="0" borderId="0" xfId="0" applyFont="1" applyAlignment="1">
      <alignment horizontal="justify"/>
    </xf>
    <xf numFmtId="0" fontId="4" fillId="0" borderId="63" xfId="0" applyFont="1" applyFill="1" applyBorder="1" applyAlignment="1">
      <alignment horizontal="left" shrinkToFit="1"/>
    </xf>
    <xf numFmtId="3" fontId="4" fillId="0" borderId="82" xfId="0" applyNumberFormat="1" applyFont="1" applyFill="1" applyBorder="1" applyAlignment="1" applyProtection="1">
      <alignment horizontal="right"/>
      <protection locked="0"/>
    </xf>
    <xf numFmtId="3" fontId="4" fillId="0" borderId="34" xfId="0" applyNumberFormat="1" applyFont="1" applyFill="1" applyBorder="1" applyAlignment="1" applyProtection="1">
      <alignment horizontal="right"/>
      <protection locked="0"/>
    </xf>
    <xf numFmtId="0" fontId="4" fillId="0" borderId="110" xfId="0" applyFont="1" applyFill="1" applyBorder="1" applyAlignment="1" applyProtection="1">
      <alignment shrinkToFit="1"/>
      <protection locked="0"/>
    </xf>
    <xf numFmtId="3" fontId="4" fillId="0" borderId="80" xfId="0" applyNumberFormat="1" applyFont="1" applyFill="1" applyBorder="1" applyAlignment="1">
      <alignment horizontal="right"/>
    </xf>
    <xf numFmtId="3" fontId="4" fillId="0" borderId="121" xfId="0" applyNumberFormat="1" applyFont="1" applyFill="1" applyBorder="1" applyAlignment="1">
      <alignment horizontal="right"/>
    </xf>
    <xf numFmtId="186" fontId="4" fillId="0" borderId="121" xfId="0" applyNumberFormat="1" applyFont="1" applyFill="1" applyBorder="1" applyAlignment="1">
      <alignment horizontal="right"/>
    </xf>
    <xf numFmtId="0" fontId="4" fillId="0" borderId="63" xfId="0" applyFont="1" applyFill="1" applyBorder="1" applyAlignment="1" applyProtection="1">
      <alignment horizontal="left" shrinkToFit="1"/>
      <protection locked="0"/>
    </xf>
    <xf numFmtId="0" fontId="13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86" fontId="12" fillId="0" borderId="23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224" fontId="0" fillId="0" borderId="0" xfId="0" applyNumberFormat="1" applyFont="1" applyFill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24" fontId="0" fillId="0" borderId="52" xfId="0" applyNumberFormat="1" applyFont="1" applyBorder="1" applyAlignment="1">
      <alignment/>
    </xf>
    <xf numFmtId="0" fontId="0" fillId="0" borderId="52" xfId="0" applyFont="1" applyBorder="1" applyAlignment="1">
      <alignment/>
    </xf>
    <xf numFmtId="224" fontId="0" fillId="0" borderId="0" xfId="0" applyNumberFormat="1" applyFont="1" applyBorder="1" applyAlignment="1">
      <alignment/>
    </xf>
    <xf numFmtId="224" fontId="0" fillId="0" borderId="76" xfId="0" applyNumberFormat="1" applyFont="1" applyBorder="1" applyAlignment="1">
      <alignment/>
    </xf>
    <xf numFmtId="0" fontId="0" fillId="0" borderId="76" xfId="0" applyFont="1" applyBorder="1" applyAlignment="1">
      <alignment/>
    </xf>
    <xf numFmtId="186" fontId="12" fillId="0" borderId="23" xfId="42" applyNumberFormat="1" applyFont="1" applyBorder="1" applyAlignment="1">
      <alignment horizontal="right"/>
    </xf>
    <xf numFmtId="0" fontId="75" fillId="0" borderId="23" xfId="0" applyFont="1" applyBorder="1" applyAlignment="1">
      <alignment horizontal="center" shrinkToFit="1"/>
    </xf>
    <xf numFmtId="0" fontId="0" fillId="0" borderId="24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23" xfId="0" applyFont="1" applyBorder="1" applyAlignment="1">
      <alignment horizontal="right"/>
    </xf>
    <xf numFmtId="0" fontId="3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34" xfId="0" applyBorder="1" applyAlignment="1">
      <alignment/>
    </xf>
    <xf numFmtId="3" fontId="4" fillId="0" borderId="109" xfId="0" applyNumberFormat="1" applyFont="1" applyFill="1" applyBorder="1" applyAlignment="1" applyProtection="1">
      <alignment/>
      <protection locked="0"/>
    </xf>
    <xf numFmtId="3" fontId="4" fillId="0" borderId="63" xfId="0" applyNumberFormat="1" applyFont="1" applyFill="1" applyBorder="1" applyAlignment="1" applyProtection="1">
      <alignment/>
      <protection locked="0"/>
    </xf>
    <xf numFmtId="3" fontId="4" fillId="0" borderId="127" xfId="0" applyNumberFormat="1" applyFont="1" applyFill="1" applyBorder="1" applyAlignment="1" applyProtection="1">
      <alignment/>
      <protection locked="0"/>
    </xf>
    <xf numFmtId="3" fontId="4" fillId="6" borderId="64" xfId="0" applyNumberFormat="1" applyFont="1" applyFill="1" applyBorder="1" applyAlignment="1" applyProtection="1">
      <alignment/>
      <protection locked="0"/>
    </xf>
    <xf numFmtId="3" fontId="4" fillId="0" borderId="68" xfId="0" applyNumberFormat="1" applyFont="1" applyFill="1" applyBorder="1" applyAlignment="1" applyProtection="1">
      <alignment/>
      <protection locked="0"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63" xfId="0" applyFont="1" applyFill="1" applyBorder="1" applyAlignment="1">
      <alignment shrinkToFit="1"/>
    </xf>
    <xf numFmtId="3" fontId="4" fillId="0" borderId="36" xfId="0" applyNumberFormat="1" applyFont="1" applyFill="1" applyBorder="1" applyAlignment="1">
      <alignment horizontal="right"/>
    </xf>
    <xf numFmtId="3" fontId="4" fillId="0" borderId="119" xfId="0" applyNumberFormat="1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/>
    </xf>
    <xf numFmtId="0" fontId="4" fillId="2" borderId="69" xfId="0" applyFont="1" applyFill="1" applyBorder="1" applyAlignment="1">
      <alignment horizontal="center"/>
    </xf>
    <xf numFmtId="3" fontId="4" fillId="6" borderId="69" xfId="0" applyNumberFormat="1" applyFont="1" applyFill="1" applyBorder="1" applyAlignment="1">
      <alignment/>
    </xf>
    <xf numFmtId="38" fontId="4" fillId="0" borderId="63" xfId="50" applyFont="1" applyFill="1" applyBorder="1" applyAlignment="1">
      <alignment vertical="center"/>
    </xf>
    <xf numFmtId="38" fontId="4" fillId="0" borderId="63" xfId="50" applyFont="1" applyFill="1" applyBorder="1" applyAlignment="1">
      <alignment/>
    </xf>
    <xf numFmtId="38" fontId="4" fillId="0" borderId="63" xfId="50" applyFont="1" applyFill="1" applyBorder="1" applyAlignment="1" applyProtection="1">
      <alignment horizontal="right"/>
      <protection locked="0"/>
    </xf>
    <xf numFmtId="38" fontId="4" fillId="0" borderId="82" xfId="0" applyNumberFormat="1" applyFont="1" applyFill="1" applyBorder="1" applyAlignment="1" applyProtection="1">
      <alignment/>
      <protection locked="0"/>
    </xf>
    <xf numFmtId="38" fontId="4" fillId="0" borderId="34" xfId="0" applyNumberFormat="1" applyFont="1" applyFill="1" applyBorder="1" applyAlignment="1" applyProtection="1">
      <alignment/>
      <protection locked="0"/>
    </xf>
    <xf numFmtId="38" fontId="4" fillId="0" borderId="63" xfId="0" applyNumberFormat="1" applyFont="1" applyFill="1" applyBorder="1" applyAlignment="1" applyProtection="1">
      <alignment/>
      <protection locked="0"/>
    </xf>
    <xf numFmtId="38" fontId="4" fillId="0" borderId="63" xfId="50" applyNumberFormat="1" applyFont="1" applyFill="1" applyBorder="1" applyAlignment="1" applyProtection="1">
      <alignment/>
      <protection locked="0"/>
    </xf>
    <xf numFmtId="3" fontId="6" fillId="0" borderId="63" xfId="0" applyNumberFormat="1" applyFont="1" applyFill="1" applyBorder="1" applyAlignment="1" applyProtection="1">
      <alignment/>
      <protection locked="0"/>
    </xf>
    <xf numFmtId="3" fontId="4" fillId="0" borderId="110" xfId="0" applyNumberFormat="1" applyFont="1" applyFill="1" applyBorder="1" applyAlignment="1" applyProtection="1">
      <alignment/>
      <protection locked="0"/>
    </xf>
    <xf numFmtId="0" fontId="4" fillId="0" borderId="37" xfId="72" applyFont="1" applyFill="1" applyBorder="1" applyAlignment="1">
      <alignment horizontal="center"/>
      <protection/>
    </xf>
    <xf numFmtId="0" fontId="4" fillId="0" borderId="135" xfId="72" applyFont="1" applyBorder="1" applyAlignment="1">
      <alignment horizontal="center"/>
      <protection/>
    </xf>
    <xf numFmtId="0" fontId="4" fillId="0" borderId="74" xfId="72" applyFont="1" applyBorder="1" applyAlignment="1">
      <alignment horizontal="center"/>
      <protection/>
    </xf>
    <xf numFmtId="0" fontId="4" fillId="0" borderId="74" xfId="72" applyFont="1" applyBorder="1" applyAlignment="1">
      <alignment horizontal="center" shrinkToFit="1"/>
      <protection/>
    </xf>
    <xf numFmtId="0" fontId="4" fillId="0" borderId="71" xfId="72" applyFont="1" applyBorder="1" applyAlignment="1">
      <alignment horizontal="center"/>
      <protection/>
    </xf>
    <xf numFmtId="0" fontId="4" fillId="0" borderId="39" xfId="72" applyFont="1" applyFill="1" applyBorder="1" applyAlignment="1" applyProtection="1">
      <alignment horizontal="left" vertical="center" shrinkToFit="1"/>
      <protection locked="0"/>
    </xf>
    <xf numFmtId="3" fontId="6" fillId="0" borderId="74" xfId="72" applyNumberFormat="1" applyFont="1" applyFill="1" applyBorder="1" applyAlignment="1" applyProtection="1">
      <alignment/>
      <protection locked="0"/>
    </xf>
    <xf numFmtId="3" fontId="6" fillId="0" borderId="39" xfId="72" applyNumberFormat="1" applyFont="1" applyFill="1" applyBorder="1" applyAlignment="1">
      <alignment/>
      <protection/>
    </xf>
    <xf numFmtId="0" fontId="4" fillId="0" borderId="45" xfId="72" applyFont="1" applyFill="1" applyBorder="1" applyAlignment="1" applyProtection="1">
      <alignment horizontal="left" vertical="center" shrinkToFit="1"/>
      <protection locked="0"/>
    </xf>
    <xf numFmtId="3" fontId="6" fillId="0" borderId="82" xfId="72" applyNumberFormat="1" applyFont="1" applyFill="1" applyBorder="1" applyAlignment="1" applyProtection="1">
      <alignment/>
      <protection locked="0"/>
    </xf>
    <xf numFmtId="3" fontId="6" fillId="0" borderId="34" xfId="72" applyNumberFormat="1" applyFont="1" applyFill="1" applyBorder="1" applyAlignment="1" applyProtection="1">
      <alignment/>
      <protection locked="0"/>
    </xf>
    <xf numFmtId="3" fontId="6" fillId="0" borderId="83" xfId="72" applyNumberFormat="1" applyFont="1" applyFill="1" applyBorder="1" applyAlignment="1" applyProtection="1">
      <alignment/>
      <protection locked="0"/>
    </xf>
    <xf numFmtId="3" fontId="4" fillId="0" borderId="36" xfId="72" applyNumberFormat="1" applyFont="1" applyBorder="1" applyAlignment="1">
      <alignment/>
      <protection/>
    </xf>
    <xf numFmtId="0" fontId="4" fillId="0" borderId="36" xfId="72" applyFont="1" applyFill="1" applyBorder="1" applyAlignment="1" applyProtection="1">
      <alignment horizontal="left" vertical="center" shrinkToFit="1"/>
      <protection locked="0"/>
    </xf>
    <xf numFmtId="3" fontId="6" fillId="0" borderId="24" xfId="72" applyNumberFormat="1" applyFont="1" applyFill="1" applyBorder="1" applyAlignment="1" applyProtection="1">
      <alignment/>
      <protection locked="0"/>
    </xf>
    <xf numFmtId="3" fontId="4" fillId="0" borderId="24" xfId="72" applyNumberFormat="1" applyFont="1" applyBorder="1" applyAlignment="1" applyProtection="1">
      <alignment/>
      <protection locked="0"/>
    </xf>
    <xf numFmtId="3" fontId="4" fillId="0" borderId="45" xfId="72" applyNumberFormat="1" applyFont="1" applyBorder="1" applyAlignment="1">
      <alignment/>
      <protection/>
    </xf>
    <xf numFmtId="3" fontId="4" fillId="0" borderId="19" xfId="72" applyNumberFormat="1" applyFont="1" applyBorder="1" applyAlignment="1" applyProtection="1">
      <alignment/>
      <protection locked="0"/>
    </xf>
    <xf numFmtId="0" fontId="4" fillId="0" borderId="0" xfId="72" applyFont="1">
      <alignment/>
      <protection/>
    </xf>
    <xf numFmtId="3" fontId="4" fillId="0" borderId="34" xfId="72" applyNumberFormat="1" applyFont="1" applyBorder="1" applyAlignment="1" applyProtection="1">
      <alignment/>
      <protection locked="0"/>
    </xf>
    <xf numFmtId="0" fontId="4" fillId="0" borderId="33" xfId="72" applyFont="1" applyFill="1" applyBorder="1" applyAlignment="1" applyProtection="1">
      <alignment horizontal="left" vertical="center" shrinkToFit="1"/>
      <protection locked="0"/>
    </xf>
    <xf numFmtId="3" fontId="4" fillId="0" borderId="14" xfId="72" applyNumberFormat="1" applyFont="1" applyBorder="1" applyAlignment="1" applyProtection="1">
      <alignment/>
      <protection locked="0"/>
    </xf>
    <xf numFmtId="3" fontId="4" fillId="0" borderId="23" xfId="72" applyNumberFormat="1" applyFont="1" applyBorder="1" applyAlignment="1" applyProtection="1">
      <alignment/>
      <protection locked="0"/>
    </xf>
    <xf numFmtId="3" fontId="4" fillId="0" borderId="40" xfId="72" applyNumberFormat="1" applyFont="1" applyBorder="1" applyAlignment="1">
      <alignment/>
      <protection/>
    </xf>
    <xf numFmtId="0" fontId="10" fillId="0" borderId="71" xfId="72" applyFont="1" applyBorder="1" applyAlignment="1" applyProtection="1">
      <alignment horizontal="center" shrinkToFit="1"/>
      <protection locked="0"/>
    </xf>
    <xf numFmtId="3" fontId="4" fillId="0" borderId="136" xfId="72" applyNumberFormat="1" applyFont="1" applyBorder="1" applyAlignment="1" applyProtection="1">
      <alignment horizontal="right"/>
      <protection locked="0"/>
    </xf>
    <xf numFmtId="3" fontId="4" fillId="0" borderId="70" xfId="72" applyNumberFormat="1" applyFont="1" applyBorder="1" applyAlignment="1" applyProtection="1">
      <alignment horizontal="right"/>
      <protection locked="0"/>
    </xf>
    <xf numFmtId="3" fontId="4" fillId="0" borderId="71" xfId="72" applyNumberFormat="1" applyFont="1" applyBorder="1" applyAlignment="1">
      <alignment horizontal="right"/>
      <protection/>
    </xf>
    <xf numFmtId="0" fontId="4" fillId="0" borderId="45" xfId="72" applyFont="1" applyFill="1" applyBorder="1" applyAlignment="1" applyProtection="1">
      <alignment shrinkToFit="1"/>
      <protection locked="0"/>
    </xf>
    <xf numFmtId="0" fontId="4" fillId="0" borderId="33" xfId="72" applyFont="1" applyFill="1" applyBorder="1" applyAlignment="1" applyProtection="1">
      <alignment shrinkToFit="1"/>
      <protection locked="0"/>
    </xf>
    <xf numFmtId="3" fontId="4" fillId="0" borderId="33" xfId="72" applyNumberFormat="1" applyFont="1" applyBorder="1" applyAlignment="1">
      <alignment/>
      <protection/>
    </xf>
    <xf numFmtId="0" fontId="10" fillId="0" borderId="71" xfId="72" applyFont="1" applyBorder="1" applyAlignment="1">
      <alignment horizontal="center" shrinkToFit="1"/>
      <protection/>
    </xf>
    <xf numFmtId="3" fontId="4" fillId="0" borderId="136" xfId="72" applyNumberFormat="1" applyFont="1" applyBorder="1" applyAlignment="1">
      <alignment/>
      <protection/>
    </xf>
    <xf numFmtId="3" fontId="4" fillId="0" borderId="70" xfId="72" applyNumberFormat="1" applyFont="1" applyBorder="1" applyAlignment="1">
      <alignment/>
      <protection/>
    </xf>
    <xf numFmtId="3" fontId="4" fillId="0" borderId="71" xfId="72" applyNumberFormat="1" applyFont="1" applyBorder="1" applyAlignment="1">
      <alignment/>
      <protection/>
    </xf>
    <xf numFmtId="3" fontId="6" fillId="0" borderId="24" xfId="72" applyNumberFormat="1" applyFont="1" applyBorder="1" applyAlignment="1" applyProtection="1">
      <alignment/>
      <protection locked="0"/>
    </xf>
    <xf numFmtId="3" fontId="4" fillId="0" borderId="45" xfId="72" applyNumberFormat="1" applyFont="1" applyFill="1" applyBorder="1" applyAlignment="1">
      <alignment/>
      <protection/>
    </xf>
    <xf numFmtId="3" fontId="4" fillId="0" borderId="24" xfId="72" applyNumberFormat="1" applyFont="1" applyBorder="1" applyAlignment="1">
      <alignment/>
      <protection/>
    </xf>
    <xf numFmtId="0" fontId="4" fillId="0" borderId="40" xfId="72" applyFont="1" applyFill="1" applyBorder="1" applyAlignment="1" applyProtection="1">
      <alignment shrinkToFit="1"/>
      <protection locked="0"/>
    </xf>
    <xf numFmtId="3" fontId="4" fillId="0" borderId="22" xfId="72" applyNumberFormat="1" applyFont="1" applyBorder="1" applyAlignment="1" applyProtection="1">
      <alignment/>
      <protection locked="0"/>
    </xf>
    <xf numFmtId="0" fontId="17" fillId="0" borderId="36" xfId="72" applyFont="1" applyFill="1" applyBorder="1" applyAlignment="1" applyProtection="1">
      <alignment horizontal="left" shrinkToFit="1"/>
      <protection locked="0"/>
    </xf>
    <xf numFmtId="0" fontId="17" fillId="0" borderId="45" xfId="72" applyFont="1" applyFill="1" applyBorder="1" applyAlignment="1" applyProtection="1">
      <alignment horizontal="left" shrinkToFit="1"/>
      <protection locked="0"/>
    </xf>
    <xf numFmtId="0" fontId="17" fillId="0" borderId="137" xfId="72" applyFont="1" applyFill="1" applyBorder="1" applyAlignment="1" applyProtection="1">
      <alignment horizontal="left" shrinkToFit="1"/>
      <protection locked="0"/>
    </xf>
    <xf numFmtId="3" fontId="4" fillId="0" borderId="138" xfId="72" applyNumberFormat="1" applyFont="1" applyBorder="1" applyAlignment="1" applyProtection="1">
      <alignment/>
      <protection locked="0"/>
    </xf>
    <xf numFmtId="3" fontId="4" fillId="0" borderId="95" xfId="72" applyNumberFormat="1" applyFont="1" applyBorder="1" applyAlignment="1" applyProtection="1">
      <alignment/>
      <protection locked="0"/>
    </xf>
    <xf numFmtId="3" fontId="4" fillId="0" borderId="137" xfId="72" applyNumberFormat="1" applyFont="1" applyBorder="1" applyAlignment="1">
      <alignment/>
      <protection/>
    </xf>
    <xf numFmtId="0" fontId="10" fillId="0" borderId="33" xfId="72" applyFont="1" applyBorder="1" applyAlignment="1" applyProtection="1">
      <alignment horizontal="center" shrinkToFit="1"/>
      <protection locked="0"/>
    </xf>
    <xf numFmtId="3" fontId="4" fillId="0" borderId="33" xfId="72" applyNumberFormat="1" applyFont="1" applyBorder="1" applyAlignment="1" applyProtection="1">
      <alignment/>
      <protection locked="0"/>
    </xf>
    <xf numFmtId="0" fontId="4" fillId="0" borderId="39" xfId="72" applyFont="1" applyFill="1" applyBorder="1" applyAlignment="1" applyProtection="1">
      <alignment shrinkToFit="1"/>
      <protection locked="0"/>
    </xf>
    <xf numFmtId="3" fontId="4" fillId="0" borderId="139" xfId="72" applyNumberFormat="1" applyFont="1" applyBorder="1" applyAlignment="1" applyProtection="1">
      <alignment/>
      <protection locked="0"/>
    </xf>
    <xf numFmtId="3" fontId="4" fillId="0" borderId="38" xfId="72" applyNumberFormat="1" applyFont="1" applyBorder="1" applyAlignment="1" applyProtection="1">
      <alignment/>
      <protection locked="0"/>
    </xf>
    <xf numFmtId="3" fontId="4" fillId="0" borderId="37" xfId="72" applyNumberFormat="1" applyFont="1" applyBorder="1" applyAlignment="1">
      <alignment/>
      <protection/>
    </xf>
    <xf numFmtId="0" fontId="4" fillId="0" borderId="36" xfId="72" applyFont="1" applyFill="1" applyBorder="1" applyAlignment="1" applyProtection="1">
      <alignment shrinkToFit="1"/>
      <protection locked="0"/>
    </xf>
    <xf numFmtId="3" fontId="4" fillId="0" borderId="140" xfId="72" applyNumberFormat="1" applyFont="1" applyBorder="1" applyAlignment="1" applyProtection="1">
      <alignment/>
      <protection locked="0"/>
    </xf>
    <xf numFmtId="0" fontId="6" fillId="0" borderId="45" xfId="72" applyFont="1" applyFill="1" applyBorder="1" applyAlignment="1" applyProtection="1">
      <alignment shrinkToFit="1"/>
      <protection locked="0"/>
    </xf>
    <xf numFmtId="0" fontId="4" fillId="0" borderId="80" xfId="72" applyFont="1" applyFill="1" applyBorder="1" applyAlignment="1" applyProtection="1">
      <alignment shrinkToFit="1"/>
      <protection locked="0"/>
    </xf>
    <xf numFmtId="3" fontId="4" fillId="0" borderId="141" xfId="72" applyNumberFormat="1" applyFont="1" applyBorder="1" applyAlignment="1" applyProtection="1">
      <alignment/>
      <protection locked="0"/>
    </xf>
    <xf numFmtId="3" fontId="4" fillId="0" borderId="35" xfId="72" applyNumberFormat="1" applyFont="1" applyBorder="1" applyAlignment="1" applyProtection="1">
      <alignment/>
      <protection locked="0"/>
    </xf>
    <xf numFmtId="3" fontId="4" fillId="0" borderId="80" xfId="72" applyNumberFormat="1" applyFont="1" applyBorder="1" applyAlignment="1">
      <alignment/>
      <protection/>
    </xf>
    <xf numFmtId="0" fontId="10" fillId="0" borderId="33" xfId="72" applyFont="1" applyFill="1" applyBorder="1" applyAlignment="1">
      <alignment horizontal="center" shrinkToFit="1"/>
      <protection/>
    </xf>
    <xf numFmtId="3" fontId="4" fillId="0" borderId="14" xfId="72" applyNumberFormat="1" applyFont="1" applyBorder="1" applyAlignment="1">
      <alignment/>
      <protection/>
    </xf>
    <xf numFmtId="3" fontId="4" fillId="0" borderId="23" xfId="72" applyNumberFormat="1" applyFont="1" applyBorder="1" applyAlignment="1">
      <alignment/>
      <protection/>
    </xf>
    <xf numFmtId="0" fontId="6" fillId="0" borderId="39" xfId="72" applyFont="1" applyFill="1" applyBorder="1" applyAlignment="1" applyProtection="1">
      <alignment horizontal="left" vertical="center" shrinkToFit="1"/>
      <protection locked="0"/>
    </xf>
    <xf numFmtId="38" fontId="6" fillId="0" borderId="139" xfId="55" applyFont="1" applyFill="1" applyBorder="1" applyAlignment="1" applyProtection="1">
      <alignment/>
      <protection locked="0"/>
    </xf>
    <xf numFmtId="38" fontId="6" fillId="0" borderId="38" xfId="55" applyFont="1" applyFill="1" applyBorder="1" applyAlignment="1" applyProtection="1">
      <alignment/>
      <protection locked="0"/>
    </xf>
    <xf numFmtId="38" fontId="6" fillId="0" borderId="39" xfId="55" applyFont="1" applyFill="1" applyBorder="1" applyAlignment="1">
      <alignment/>
    </xf>
    <xf numFmtId="0" fontId="6" fillId="0" borderId="36" xfId="72" applyFont="1" applyFill="1" applyBorder="1" applyAlignment="1" applyProtection="1">
      <alignment horizontal="left" vertical="center" shrinkToFit="1"/>
      <protection locked="0"/>
    </xf>
    <xf numFmtId="38" fontId="6" fillId="0" borderId="140" xfId="55" applyFont="1" applyBorder="1" applyAlignment="1" applyProtection="1">
      <alignment/>
      <protection locked="0"/>
    </xf>
    <xf numFmtId="38" fontId="6" fillId="0" borderId="34" xfId="55" applyFont="1" applyBorder="1" applyAlignment="1" applyProtection="1">
      <alignment/>
      <protection locked="0"/>
    </xf>
    <xf numFmtId="38" fontId="6" fillId="0" borderId="36" xfId="55" applyFont="1" applyFill="1" applyBorder="1" applyAlignment="1">
      <alignment/>
    </xf>
    <xf numFmtId="0" fontId="6" fillId="0" borderId="45" xfId="72" applyFont="1" applyFill="1" applyBorder="1" applyAlignment="1" applyProtection="1">
      <alignment horizontal="left" vertical="center" shrinkToFit="1"/>
      <protection locked="0"/>
    </xf>
    <xf numFmtId="38" fontId="6" fillId="0" borderId="19" xfId="55" applyFont="1" applyBorder="1" applyAlignment="1" applyProtection="1">
      <alignment/>
      <protection locked="0"/>
    </xf>
    <xf numFmtId="38" fontId="6" fillId="0" borderId="24" xfId="55" applyFont="1" applyBorder="1" applyAlignment="1" applyProtection="1">
      <alignment/>
      <protection locked="0"/>
    </xf>
    <xf numFmtId="38" fontId="6" fillId="0" borderId="45" xfId="55" applyFont="1" applyFill="1" applyBorder="1" applyAlignment="1">
      <alignment/>
    </xf>
    <xf numFmtId="0" fontId="10" fillId="0" borderId="66" xfId="72" applyFont="1" applyBorder="1" applyAlignment="1">
      <alignment horizontal="center" shrinkToFit="1"/>
      <protection/>
    </xf>
    <xf numFmtId="3" fontId="4" fillId="0" borderId="142" xfId="72" applyNumberFormat="1" applyFont="1" applyBorder="1" applyAlignment="1">
      <alignment/>
      <protection/>
    </xf>
    <xf numFmtId="3" fontId="4" fillId="0" borderId="65" xfId="72" applyNumberFormat="1" applyFont="1" applyBorder="1" applyAlignment="1">
      <alignment/>
      <protection/>
    </xf>
    <xf numFmtId="3" fontId="4" fillId="0" borderId="66" xfId="72" applyNumberFormat="1" applyFont="1" applyBorder="1" applyAlignment="1">
      <alignment/>
      <protection/>
    </xf>
    <xf numFmtId="0" fontId="4" fillId="0" borderId="133" xfId="0" applyFont="1" applyFill="1" applyBorder="1" applyAlignment="1">
      <alignment/>
    </xf>
    <xf numFmtId="0" fontId="4" fillId="0" borderId="143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4" fillId="0" borderId="83" xfId="0" applyNumberFormat="1" applyFont="1" applyFill="1" applyBorder="1" applyAlignment="1" applyProtection="1">
      <alignment/>
      <protection locked="0"/>
    </xf>
    <xf numFmtId="3" fontId="4" fillId="6" borderId="144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93" xfId="0" applyNumberFormat="1" applyFont="1" applyFill="1" applyBorder="1" applyAlignment="1" applyProtection="1">
      <alignment/>
      <protection locked="0"/>
    </xf>
    <xf numFmtId="3" fontId="4" fillId="13" borderId="0" xfId="0" applyNumberFormat="1" applyFont="1" applyFill="1" applyBorder="1" applyAlignment="1">
      <alignment/>
    </xf>
    <xf numFmtId="0" fontId="9" fillId="13" borderId="0" xfId="0" applyFont="1" applyFill="1" applyAlignment="1">
      <alignment/>
    </xf>
    <xf numFmtId="3" fontId="4" fillId="0" borderId="93" xfId="0" applyNumberFormat="1" applyFont="1" applyFill="1" applyBorder="1" applyAlignment="1">
      <alignment/>
    </xf>
    <xf numFmtId="3" fontId="4" fillId="0" borderId="110" xfId="0" applyNumberFormat="1" applyFont="1" applyFill="1" applyBorder="1" applyAlignment="1">
      <alignment/>
    </xf>
    <xf numFmtId="3" fontId="4" fillId="0" borderId="8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80" xfId="0" applyNumberFormat="1" applyFont="1" applyFill="1" applyBorder="1" applyAlignment="1" applyProtection="1">
      <alignment/>
      <protection locked="0"/>
    </xf>
    <xf numFmtId="3" fontId="4" fillId="0" borderId="83" xfId="0" applyNumberFormat="1" applyFont="1" applyFill="1" applyBorder="1" applyAlignment="1" applyProtection="1">
      <alignment horizontal="right"/>
      <protection locked="0"/>
    </xf>
    <xf numFmtId="3" fontId="4" fillId="19" borderId="0" xfId="0" applyNumberFormat="1" applyFont="1" applyFill="1" applyBorder="1" applyAlignment="1">
      <alignment/>
    </xf>
    <xf numFmtId="0" fontId="8" fillId="19" borderId="0" xfId="0" applyFont="1" applyFill="1" applyAlignment="1">
      <alignment/>
    </xf>
    <xf numFmtId="38" fontId="4" fillId="0" borderId="83" xfId="50" applyFont="1" applyFill="1" applyBorder="1" applyAlignment="1">
      <alignment vertical="center"/>
    </xf>
    <xf numFmtId="0" fontId="4" fillId="33" borderId="127" xfId="0" applyFont="1" applyFill="1" applyBorder="1" applyAlignment="1">
      <alignment shrinkToFit="1"/>
    </xf>
    <xf numFmtId="3" fontId="4" fillId="0" borderId="94" xfId="0" applyNumberFormat="1" applyFont="1" applyFill="1" applyBorder="1" applyAlignment="1" applyProtection="1">
      <alignment/>
      <protection locked="0"/>
    </xf>
    <xf numFmtId="0" fontId="4" fillId="0" borderId="110" xfId="0" applyFont="1" applyFill="1" applyBorder="1" applyAlignment="1">
      <alignment shrinkToFit="1"/>
    </xf>
    <xf numFmtId="38" fontId="4" fillId="0" borderId="93" xfId="50" applyFont="1" applyFill="1" applyBorder="1" applyAlignment="1">
      <alignment vertical="center"/>
    </xf>
    <xf numFmtId="38" fontId="4" fillId="0" borderId="110" xfId="50" applyFont="1" applyFill="1" applyBorder="1" applyAlignment="1">
      <alignment vertical="center"/>
    </xf>
    <xf numFmtId="3" fontId="4" fillId="0" borderId="81" xfId="0" applyNumberFormat="1" applyFont="1" applyFill="1" applyBorder="1" applyAlignment="1">
      <alignment/>
    </xf>
    <xf numFmtId="3" fontId="4" fillId="0" borderId="145" xfId="0" applyNumberFormat="1" applyFont="1" applyFill="1" applyBorder="1" applyAlignment="1" applyProtection="1">
      <alignment/>
      <protection locked="0"/>
    </xf>
    <xf numFmtId="3" fontId="4" fillId="0" borderId="126" xfId="0" applyNumberFormat="1" applyFont="1" applyFill="1" applyBorder="1" applyAlignment="1" applyProtection="1">
      <alignment/>
      <protection locked="0"/>
    </xf>
    <xf numFmtId="38" fontId="4" fillId="0" borderId="83" xfId="50" applyFont="1" applyFill="1" applyBorder="1" applyAlignment="1">
      <alignment/>
    </xf>
    <xf numFmtId="38" fontId="4" fillId="0" borderId="93" xfId="50" applyFont="1" applyFill="1" applyBorder="1" applyAlignment="1">
      <alignment/>
    </xf>
    <xf numFmtId="38" fontId="4" fillId="0" borderId="110" xfId="50" applyFont="1" applyFill="1" applyBorder="1" applyAlignment="1">
      <alignment/>
    </xf>
    <xf numFmtId="3" fontId="4" fillId="6" borderId="143" xfId="0" applyNumberFormat="1" applyFont="1" applyFill="1" applyBorder="1" applyAlignment="1" applyProtection="1">
      <alignment/>
      <protection locked="0"/>
    </xf>
    <xf numFmtId="3" fontId="4" fillId="6" borderId="62" xfId="0" applyNumberFormat="1" applyFont="1" applyFill="1" applyBorder="1" applyAlignment="1" applyProtection="1">
      <alignment/>
      <protection locked="0"/>
    </xf>
    <xf numFmtId="38" fontId="4" fillId="0" borderId="83" xfId="50" applyFont="1" applyFill="1" applyBorder="1" applyAlignment="1" applyProtection="1">
      <alignment horizontal="right"/>
      <protection locked="0"/>
    </xf>
    <xf numFmtId="183" fontId="4" fillId="0" borderId="0" xfId="0" applyNumberFormat="1" applyFont="1" applyFill="1" applyBorder="1" applyAlignment="1">
      <alignment horizontal="right"/>
    </xf>
    <xf numFmtId="38" fontId="4" fillId="0" borderId="63" xfId="50" applyFont="1" applyFill="1" applyBorder="1" applyAlignment="1">
      <alignment horizontal="right"/>
    </xf>
    <xf numFmtId="38" fontId="4" fillId="0" borderId="0" xfId="50" applyFont="1" applyFill="1" applyBorder="1" applyAlignment="1">
      <alignment horizontal="right"/>
    </xf>
    <xf numFmtId="38" fontId="4" fillId="0" borderId="110" xfId="50" applyFont="1" applyFill="1" applyBorder="1" applyAlignment="1">
      <alignment horizontal="right"/>
    </xf>
    <xf numFmtId="38" fontId="4" fillId="0" borderId="83" xfId="0" applyNumberFormat="1" applyFont="1" applyFill="1" applyBorder="1" applyAlignment="1" applyProtection="1">
      <alignment/>
      <protection locked="0"/>
    </xf>
    <xf numFmtId="38" fontId="4" fillId="0" borderId="83" xfId="50" applyNumberFormat="1" applyFont="1" applyFill="1" applyBorder="1" applyAlignment="1" applyProtection="1">
      <alignment/>
      <protection locked="0"/>
    </xf>
    <xf numFmtId="38" fontId="4" fillId="0" borderId="87" xfId="50" applyNumberFormat="1" applyFont="1" applyFill="1" applyBorder="1" applyAlignment="1" applyProtection="1">
      <alignment/>
      <protection locked="0"/>
    </xf>
    <xf numFmtId="38" fontId="4" fillId="0" borderId="22" xfId="50" applyNumberFormat="1" applyFont="1" applyFill="1" applyBorder="1" applyAlignment="1" applyProtection="1">
      <alignment/>
      <protection locked="0"/>
    </xf>
    <xf numFmtId="38" fontId="4" fillId="0" borderId="94" xfId="50" applyNumberFormat="1" applyFont="1" applyFill="1" applyBorder="1" applyAlignment="1" applyProtection="1">
      <alignment/>
      <protection locked="0"/>
    </xf>
    <xf numFmtId="38" fontId="4" fillId="0" borderId="127" xfId="50" applyNumberFormat="1" applyFont="1" applyFill="1" applyBorder="1" applyAlignment="1" applyProtection="1">
      <alignment/>
      <protection locked="0"/>
    </xf>
    <xf numFmtId="3" fontId="4" fillId="6" borderId="72" xfId="0" applyNumberFormat="1" applyFont="1" applyFill="1" applyBorder="1" applyAlignment="1" applyProtection="1">
      <alignment/>
      <protection locked="0"/>
    </xf>
    <xf numFmtId="3" fontId="4" fillId="6" borderId="69" xfId="0" applyNumberFormat="1" applyFont="1" applyFill="1" applyBorder="1" applyAlignment="1" applyProtection="1">
      <alignment/>
      <protection locked="0"/>
    </xf>
    <xf numFmtId="3" fontId="4" fillId="6" borderId="143" xfId="0" applyNumberFormat="1" applyFont="1" applyFill="1" applyBorder="1" applyAlignment="1">
      <alignment/>
    </xf>
    <xf numFmtId="177" fontId="12" fillId="0" borderId="91" xfId="0" applyNumberFormat="1" applyFont="1" applyBorder="1" applyAlignment="1">
      <alignment horizontal="right"/>
    </xf>
    <xf numFmtId="186" fontId="12" fillId="0" borderId="91" xfId="42" applyNumberFormat="1" applyFont="1" applyBorder="1" applyAlignment="1">
      <alignment horizontal="right"/>
    </xf>
    <xf numFmtId="186" fontId="12" fillId="0" borderId="86" xfId="42" applyNumberFormat="1" applyFont="1" applyBorder="1" applyAlignment="1">
      <alignment/>
    </xf>
    <xf numFmtId="223" fontId="11" fillId="0" borderId="91" xfId="0" applyNumberFormat="1" applyFont="1" applyBorder="1" applyAlignment="1">
      <alignment horizontal="right"/>
    </xf>
    <xf numFmtId="223" fontId="11" fillId="0" borderId="34" xfId="0" applyNumberFormat="1" applyFont="1" applyBorder="1" applyAlignment="1">
      <alignment horizontal="right"/>
    </xf>
    <xf numFmtId="223" fontId="11" fillId="0" borderId="35" xfId="0" applyNumberFormat="1" applyFont="1" applyBorder="1" applyAlignment="1">
      <alignment horizontal="right"/>
    </xf>
    <xf numFmtId="223" fontId="11" fillId="0" borderId="24" xfId="0" applyNumberFormat="1" applyFont="1" applyBorder="1" applyAlignment="1">
      <alignment horizontal="right"/>
    </xf>
    <xf numFmtId="0" fontId="11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1" fillId="6" borderId="3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5" fillId="0" borderId="43" xfId="0" applyFont="1" applyBorder="1" applyAlignment="1">
      <alignment horizontal="center"/>
    </xf>
    <xf numFmtId="225" fontId="4" fillId="0" borderId="0" xfId="0" applyNumberFormat="1" applyFont="1" applyFill="1" applyAlignment="1">
      <alignment/>
    </xf>
    <xf numFmtId="0" fontId="4" fillId="0" borderId="45" xfId="0" applyFont="1" applyFill="1" applyBorder="1" applyAlignment="1">
      <alignment horizontal="center"/>
    </xf>
    <xf numFmtId="3" fontId="4" fillId="0" borderId="90" xfId="0" applyNumberFormat="1" applyFont="1" applyFill="1" applyBorder="1" applyAlignment="1" applyProtection="1">
      <alignment/>
      <protection locked="0"/>
    </xf>
    <xf numFmtId="225" fontId="9" fillId="0" borderId="0" xfId="0" applyNumberFormat="1" applyFont="1" applyFill="1" applyAlignment="1">
      <alignment/>
    </xf>
    <xf numFmtId="0" fontId="4" fillId="0" borderId="60" xfId="0" applyFont="1" applyFill="1" applyBorder="1" applyAlignment="1" applyProtection="1">
      <alignment shrinkToFit="1"/>
      <protection locked="0"/>
    </xf>
    <xf numFmtId="225" fontId="9" fillId="13" borderId="0" xfId="0" applyNumberFormat="1" applyFont="1" applyFill="1" applyAlignment="1">
      <alignment/>
    </xf>
    <xf numFmtId="0" fontId="6" fillId="0" borderId="110" xfId="0" applyFont="1" applyFill="1" applyBorder="1" applyAlignment="1" applyProtection="1">
      <alignment shrinkToFit="1"/>
      <protection locked="0"/>
    </xf>
    <xf numFmtId="0" fontId="6" fillId="0" borderId="109" xfId="0" applyFont="1" applyFill="1" applyBorder="1" applyAlignment="1" applyProtection="1">
      <alignment shrinkToFit="1"/>
      <protection locked="0"/>
    </xf>
    <xf numFmtId="225" fontId="8" fillId="0" borderId="0" xfId="0" applyNumberFormat="1" applyFont="1" applyFill="1" applyAlignment="1">
      <alignment/>
    </xf>
    <xf numFmtId="225" fontId="8" fillId="19" borderId="0" xfId="0" applyNumberFormat="1" applyFont="1" applyFill="1" applyAlignment="1">
      <alignment/>
    </xf>
    <xf numFmtId="0" fontId="4" fillId="6" borderId="62" xfId="0" applyFont="1" applyFill="1" applyBorder="1" applyAlignment="1">
      <alignment horizontal="center" shrinkToFit="1"/>
    </xf>
    <xf numFmtId="0" fontId="6" fillId="0" borderId="110" xfId="77" applyFont="1" applyFill="1" applyBorder="1" applyAlignment="1" applyProtection="1">
      <alignment shrinkToFit="1"/>
      <protection locked="0"/>
    </xf>
    <xf numFmtId="225" fontId="7" fillId="0" borderId="0" xfId="0" applyNumberFormat="1" applyFont="1" applyFill="1" applyAlignment="1">
      <alignment/>
    </xf>
    <xf numFmtId="186" fontId="4" fillId="0" borderId="117" xfId="0" applyNumberFormat="1" applyFont="1" applyFill="1" applyBorder="1" applyAlignment="1">
      <alignment/>
    </xf>
    <xf numFmtId="186" fontId="4" fillId="0" borderId="36" xfId="0" applyNumberFormat="1" applyFont="1" applyFill="1" applyBorder="1" applyAlignment="1">
      <alignment/>
    </xf>
    <xf numFmtId="0" fontId="4" fillId="33" borderId="80" xfId="0" applyFont="1" applyFill="1" applyBorder="1" applyAlignment="1" applyProtection="1">
      <alignment shrinkToFit="1"/>
      <protection locked="0"/>
    </xf>
    <xf numFmtId="0" fontId="4" fillId="0" borderId="66" xfId="0" applyFont="1" applyFill="1" applyBorder="1" applyAlignment="1">
      <alignment vertical="center" textRotation="255"/>
    </xf>
    <xf numFmtId="0" fontId="4" fillId="6" borderId="60" xfId="0" applyFont="1" applyFill="1" applyBorder="1" applyAlignment="1" applyProtection="1">
      <alignment horizontal="center" shrinkToFit="1"/>
      <protection locked="0"/>
    </xf>
    <xf numFmtId="0" fontId="4" fillId="6" borderId="69" xfId="0" applyFont="1" applyFill="1" applyBorder="1" applyAlignment="1">
      <alignment vertical="center" textRotation="255"/>
    </xf>
    <xf numFmtId="0" fontId="4" fillId="0" borderId="62" xfId="0" applyFont="1" applyFill="1" applyBorder="1" applyAlignment="1">
      <alignment vertical="center"/>
    </xf>
    <xf numFmtId="0" fontId="4" fillId="0" borderId="62" xfId="0" applyFont="1" applyFill="1" applyBorder="1" applyAlignment="1" applyProtection="1">
      <alignment vertical="center"/>
      <protection locked="0"/>
    </xf>
    <xf numFmtId="38" fontId="4" fillId="6" borderId="62" xfId="50" applyFont="1" applyFill="1" applyBorder="1" applyAlignment="1">
      <alignment horizontal="center" shrinkToFit="1"/>
    </xf>
    <xf numFmtId="3" fontId="4" fillId="0" borderId="111" xfId="0" applyNumberFormat="1" applyFont="1" applyFill="1" applyBorder="1" applyAlignment="1" applyProtection="1">
      <alignment/>
      <protection locked="0"/>
    </xf>
    <xf numFmtId="3" fontId="4" fillId="0" borderId="74" xfId="0" applyNumberFormat="1" applyFont="1" applyFill="1" applyBorder="1" applyAlignment="1" applyProtection="1">
      <alignment/>
      <protection locked="0"/>
    </xf>
    <xf numFmtId="3" fontId="4" fillId="0" borderId="133" xfId="0" applyNumberFormat="1" applyFont="1" applyFill="1" applyBorder="1" applyAlignment="1" applyProtection="1">
      <alignment/>
      <protection locked="0"/>
    </xf>
    <xf numFmtId="3" fontId="4" fillId="0" borderId="61" xfId="0" applyNumberFormat="1" applyFont="1" applyFill="1" applyBorder="1" applyAlignment="1" applyProtection="1">
      <alignment/>
      <protection locked="0"/>
    </xf>
    <xf numFmtId="3" fontId="4" fillId="0" borderId="37" xfId="0" applyNumberFormat="1" applyFont="1" applyFill="1" applyBorder="1" applyAlignment="1">
      <alignment/>
    </xf>
    <xf numFmtId="3" fontId="4" fillId="0" borderId="117" xfId="0" applyNumberFormat="1" applyFont="1" applyFill="1" applyBorder="1" applyAlignment="1">
      <alignment/>
    </xf>
    <xf numFmtId="0" fontId="4" fillId="0" borderId="80" xfId="0" applyFont="1" applyFill="1" applyBorder="1" applyAlignment="1" applyProtection="1">
      <alignment shrinkToFit="1"/>
      <protection locked="0"/>
    </xf>
    <xf numFmtId="0" fontId="4" fillId="0" borderId="45" xfId="0" applyFont="1" applyFill="1" applyBorder="1" applyAlignment="1" applyProtection="1">
      <alignment horizontal="center"/>
      <protection locked="0"/>
    </xf>
    <xf numFmtId="0" fontId="4" fillId="33" borderId="68" xfId="0" applyFont="1" applyFill="1" applyBorder="1" applyAlignment="1" applyProtection="1">
      <alignment shrinkToFit="1"/>
      <protection locked="0"/>
    </xf>
    <xf numFmtId="0" fontId="4" fillId="0" borderId="60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left" shrinkToFit="1"/>
    </xf>
    <xf numFmtId="3" fontId="8" fillId="0" borderId="0" xfId="0" applyNumberFormat="1" applyFont="1" applyFill="1" applyAlignment="1">
      <alignment/>
    </xf>
    <xf numFmtId="0" fontId="4" fillId="6" borderId="69" xfId="0" applyFont="1" applyFill="1" applyBorder="1" applyAlignment="1">
      <alignment/>
    </xf>
    <xf numFmtId="0" fontId="4" fillId="0" borderId="66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6" fillId="33" borderId="80" xfId="0" applyFont="1" applyFill="1" applyBorder="1" applyAlignment="1" applyProtection="1">
      <alignment shrinkToFit="1"/>
      <protection locked="0"/>
    </xf>
    <xf numFmtId="0" fontId="4" fillId="0" borderId="66" xfId="0" applyFont="1" applyFill="1" applyBorder="1" applyAlignment="1">
      <alignment/>
    </xf>
    <xf numFmtId="0" fontId="4" fillId="0" borderId="68" xfId="0" applyFont="1" applyFill="1" applyBorder="1" applyAlignment="1" applyProtection="1">
      <alignment horizontal="center"/>
      <protection locked="0"/>
    </xf>
    <xf numFmtId="0" fontId="6" fillId="33" borderId="68" xfId="0" applyFont="1" applyFill="1" applyBorder="1" applyAlignment="1" applyProtection="1">
      <alignment horizontal="left" shrinkToFit="1"/>
      <protection locked="0"/>
    </xf>
    <xf numFmtId="0" fontId="6" fillId="33" borderId="110" xfId="0" applyFont="1" applyFill="1" applyBorder="1" applyAlignment="1" applyProtection="1">
      <alignment horizontal="left" shrinkToFit="1"/>
      <protection locked="0"/>
    </xf>
    <xf numFmtId="177" fontId="12" fillId="0" borderId="17" xfId="0" applyNumberFormat="1" applyFont="1" applyBorder="1" applyAlignment="1">
      <alignment horizontal="right"/>
    </xf>
    <xf numFmtId="177" fontId="12" fillId="0" borderId="24" xfId="0" applyNumberFormat="1" applyFont="1" applyBorder="1" applyAlignment="1">
      <alignment horizontal="right"/>
    </xf>
    <xf numFmtId="181" fontId="11" fillId="0" borderId="105" xfId="0" applyNumberFormat="1" applyFont="1" applyBorder="1" applyAlignment="1">
      <alignment horizontal="right"/>
    </xf>
    <xf numFmtId="181" fontId="11" fillId="0" borderId="0" xfId="0" applyNumberFormat="1" applyFont="1" applyBorder="1" applyAlignment="1">
      <alignment/>
    </xf>
    <xf numFmtId="181" fontId="11" fillId="0" borderId="106" xfId="0" applyNumberFormat="1" applyFont="1" applyBorder="1" applyAlignment="1">
      <alignment horizontal="right"/>
    </xf>
    <xf numFmtId="0" fontId="11" fillId="0" borderId="117" xfId="0" applyFont="1" applyBorder="1" applyAlignment="1">
      <alignment/>
    </xf>
    <xf numFmtId="186" fontId="11" fillId="0" borderId="13" xfId="0" applyNumberFormat="1" applyFont="1" applyBorder="1" applyAlignment="1">
      <alignment/>
    </xf>
    <xf numFmtId="186" fontId="11" fillId="0" borderId="0" xfId="0" applyNumberFormat="1" applyFont="1" applyBorder="1" applyAlignment="1">
      <alignment/>
    </xf>
    <xf numFmtId="186" fontId="11" fillId="0" borderId="108" xfId="42" applyNumberFormat="1" applyFont="1" applyBorder="1" applyAlignment="1">
      <alignment/>
    </xf>
    <xf numFmtId="186" fontId="12" fillId="0" borderId="90" xfId="42" applyNumberFormat="1" applyFont="1" applyFill="1" applyBorder="1" applyAlignment="1">
      <alignment/>
    </xf>
    <xf numFmtId="186" fontId="12" fillId="0" borderId="106" xfId="42" applyNumberFormat="1" applyFont="1" applyBorder="1" applyAlignment="1">
      <alignment/>
    </xf>
    <xf numFmtId="195" fontId="12" fillId="0" borderId="146" xfId="50" applyNumberFormat="1" applyFont="1" applyBorder="1" applyAlignment="1">
      <alignment/>
    </xf>
    <xf numFmtId="0" fontId="3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23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61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61" xfId="0" applyFont="1" applyFill="1" applyBorder="1" applyAlignment="1">
      <alignment/>
    </xf>
    <xf numFmtId="0" fontId="6" fillId="0" borderId="111" xfId="0" applyFont="1" applyFill="1" applyBorder="1" applyAlignment="1">
      <alignment/>
    </xf>
    <xf numFmtId="0" fontId="6" fillId="0" borderId="74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117" xfId="0" applyFont="1" applyFill="1" applyBorder="1" applyAlignment="1">
      <alignment/>
    </xf>
    <xf numFmtId="0" fontId="6" fillId="0" borderId="6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8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60" xfId="0" applyFont="1" applyFill="1" applyBorder="1" applyAlignment="1">
      <alignment/>
    </xf>
    <xf numFmtId="0" fontId="6" fillId="0" borderId="88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109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3" fontId="6" fillId="0" borderId="128" xfId="0" applyNumberFormat="1" applyFont="1" applyFill="1" applyBorder="1" applyAlignment="1" applyProtection="1">
      <alignment/>
      <protection locked="0"/>
    </xf>
    <xf numFmtId="3" fontId="6" fillId="0" borderId="38" xfId="0" applyNumberFormat="1" applyFont="1" applyFill="1" applyBorder="1" applyAlignment="1" applyProtection="1">
      <alignment/>
      <protection locked="0"/>
    </xf>
    <xf numFmtId="3" fontId="6" fillId="0" borderId="109" xfId="0" applyNumberFormat="1" applyFont="1" applyFill="1" applyBorder="1" applyAlignment="1" applyProtection="1">
      <alignment/>
      <protection locked="0"/>
    </xf>
    <xf numFmtId="3" fontId="6" fillId="0" borderId="39" xfId="0" applyNumberFormat="1" applyFont="1" applyFill="1" applyBorder="1" applyAlignment="1">
      <alignment/>
    </xf>
    <xf numFmtId="3" fontId="6" fillId="0" borderId="118" xfId="0" applyNumberFormat="1" applyFont="1" applyFill="1" applyBorder="1" applyAlignment="1">
      <alignment/>
    </xf>
    <xf numFmtId="186" fontId="6" fillId="0" borderId="118" xfId="0" applyNumberFormat="1" applyFont="1" applyFill="1" applyBorder="1" applyAlignment="1">
      <alignment/>
    </xf>
    <xf numFmtId="187" fontId="6" fillId="0" borderId="0" xfId="0" applyNumberFormat="1" applyFont="1" applyFill="1" applyAlignment="1">
      <alignment/>
    </xf>
    <xf numFmtId="0" fontId="6" fillId="0" borderId="6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3" fontId="6" fillId="0" borderId="36" xfId="0" applyNumberFormat="1" applyFont="1" applyFill="1" applyBorder="1" applyAlignment="1">
      <alignment/>
    </xf>
    <xf numFmtId="3" fontId="6" fillId="0" borderId="119" xfId="0" applyNumberFormat="1" applyFont="1" applyFill="1" applyBorder="1" applyAlignment="1">
      <alignment/>
    </xf>
    <xf numFmtId="186" fontId="6" fillId="0" borderId="119" xfId="0" applyNumberFormat="1" applyFont="1" applyFill="1" applyBorder="1" applyAlignment="1">
      <alignment/>
    </xf>
    <xf numFmtId="0" fontId="6" fillId="0" borderId="12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27" xfId="0" applyFont="1" applyFill="1" applyBorder="1" applyAlignment="1" applyProtection="1">
      <alignment shrinkToFit="1"/>
      <protection locked="0"/>
    </xf>
    <xf numFmtId="3" fontId="6" fillId="0" borderId="87" xfId="0" applyNumberFormat="1" applyFont="1" applyFill="1" applyBorder="1" applyAlignment="1" applyProtection="1">
      <alignment/>
      <protection locked="0"/>
    </xf>
    <xf numFmtId="3" fontId="6" fillId="0" borderId="22" xfId="0" applyNumberFormat="1" applyFont="1" applyFill="1" applyBorder="1" applyAlignment="1" applyProtection="1">
      <alignment/>
      <protection locked="0"/>
    </xf>
    <xf numFmtId="3" fontId="6" fillId="0" borderId="127" xfId="0" applyNumberFormat="1" applyFont="1" applyFill="1" applyBorder="1" applyAlignment="1" applyProtection="1">
      <alignment/>
      <protection locked="0"/>
    </xf>
    <xf numFmtId="3" fontId="6" fillId="0" borderId="40" xfId="0" applyNumberFormat="1" applyFont="1" applyFill="1" applyBorder="1" applyAlignment="1">
      <alignment/>
    </xf>
    <xf numFmtId="3" fontId="6" fillId="0" borderId="122" xfId="0" applyNumberFormat="1" applyFont="1" applyFill="1" applyBorder="1" applyAlignment="1">
      <alignment/>
    </xf>
    <xf numFmtId="186" fontId="6" fillId="0" borderId="122" xfId="0" applyNumberFormat="1" applyFont="1" applyFill="1" applyBorder="1" applyAlignment="1">
      <alignment/>
    </xf>
    <xf numFmtId="0" fontId="6" fillId="0" borderId="64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6" borderId="64" xfId="0" applyFont="1" applyFill="1" applyBorder="1" applyAlignment="1" applyProtection="1">
      <alignment horizontal="center" shrinkToFit="1"/>
      <protection locked="0"/>
    </xf>
    <xf numFmtId="3" fontId="6" fillId="6" borderId="129" xfId="0" applyNumberFormat="1" applyFont="1" applyFill="1" applyBorder="1" applyAlignment="1" applyProtection="1">
      <alignment/>
      <protection locked="0"/>
    </xf>
    <xf numFmtId="3" fontId="6" fillId="6" borderId="65" xfId="0" applyNumberFormat="1" applyFont="1" applyFill="1" applyBorder="1" applyAlignment="1" applyProtection="1">
      <alignment/>
      <protection locked="0"/>
    </xf>
    <xf numFmtId="3" fontId="6" fillId="6" borderId="64" xfId="0" applyNumberFormat="1" applyFont="1" applyFill="1" applyBorder="1" applyAlignment="1" applyProtection="1">
      <alignment/>
      <protection locked="0"/>
    </xf>
    <xf numFmtId="3" fontId="6" fillId="6" borderId="66" xfId="0" applyNumberFormat="1" applyFont="1" applyFill="1" applyBorder="1" applyAlignment="1">
      <alignment/>
    </xf>
    <xf numFmtId="3" fontId="6" fillId="6" borderId="115" xfId="0" applyNumberFormat="1" applyFont="1" applyFill="1" applyBorder="1" applyAlignment="1">
      <alignment/>
    </xf>
    <xf numFmtId="186" fontId="6" fillId="6" borderId="115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40" xfId="0" applyNumberFormat="1" applyFont="1" applyFill="1" applyBorder="1" applyAlignment="1">
      <alignment horizontal="right"/>
    </xf>
    <xf numFmtId="186" fontId="6" fillId="0" borderId="122" xfId="0" applyNumberFormat="1" applyFont="1" applyFill="1" applyBorder="1" applyAlignment="1">
      <alignment horizontal="right"/>
    </xf>
    <xf numFmtId="0" fontId="6" fillId="0" borderId="68" xfId="0" applyFont="1" applyFill="1" applyBorder="1" applyAlignment="1">
      <alignment horizontal="center"/>
    </xf>
    <xf numFmtId="3" fontId="6" fillId="0" borderId="132" xfId="0" applyNumberFormat="1" applyFont="1" applyFill="1" applyBorder="1" applyAlignment="1" applyProtection="1">
      <alignment/>
      <protection locked="0"/>
    </xf>
    <xf numFmtId="3" fontId="6" fillId="0" borderId="24" xfId="0" applyNumberFormat="1" applyFont="1" applyFill="1" applyBorder="1" applyAlignment="1" applyProtection="1">
      <alignment/>
      <protection locked="0"/>
    </xf>
    <xf numFmtId="3" fontId="6" fillId="0" borderId="68" xfId="0" applyNumberFormat="1" applyFont="1" applyFill="1" applyBorder="1" applyAlignment="1" applyProtection="1">
      <alignment/>
      <protection locked="0"/>
    </xf>
    <xf numFmtId="3" fontId="6" fillId="0" borderId="45" xfId="0" applyNumberFormat="1" applyFont="1" applyFill="1" applyBorder="1" applyAlignment="1">
      <alignment/>
    </xf>
    <xf numFmtId="3" fontId="6" fillId="0" borderId="120" xfId="0" applyNumberFormat="1" applyFont="1" applyFill="1" applyBorder="1" applyAlignment="1">
      <alignment/>
    </xf>
    <xf numFmtId="186" fontId="6" fillId="0" borderId="120" xfId="0" applyNumberFormat="1" applyFont="1" applyFill="1" applyBorder="1" applyAlignment="1">
      <alignment/>
    </xf>
    <xf numFmtId="3" fontId="6" fillId="0" borderId="8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63" xfId="0" applyNumberFormat="1" applyFont="1" applyFill="1" applyBorder="1" applyAlignment="1" applyProtection="1">
      <alignment horizontal="right"/>
      <protection locked="0"/>
    </xf>
    <xf numFmtId="0" fontId="6" fillId="0" borderId="63" xfId="0" applyFont="1" applyFill="1" applyBorder="1" applyAlignment="1">
      <alignment shrinkToFit="1"/>
    </xf>
    <xf numFmtId="3" fontId="6" fillId="0" borderId="36" xfId="0" applyNumberFormat="1" applyFont="1" applyFill="1" applyBorder="1" applyAlignment="1">
      <alignment horizontal="right"/>
    </xf>
    <xf numFmtId="3" fontId="6" fillId="0" borderId="119" xfId="0" applyNumberFormat="1" applyFont="1" applyFill="1" applyBorder="1" applyAlignment="1">
      <alignment horizontal="right"/>
    </xf>
    <xf numFmtId="186" fontId="6" fillId="0" borderId="119" xfId="0" applyNumberFormat="1" applyFont="1" applyFill="1" applyBorder="1" applyAlignment="1">
      <alignment horizontal="right"/>
    </xf>
    <xf numFmtId="0" fontId="6" fillId="0" borderId="147" xfId="0" applyFont="1" applyFill="1" applyBorder="1" applyAlignment="1">
      <alignment horizontal="center"/>
    </xf>
    <xf numFmtId="0" fontId="6" fillId="0" borderId="148" xfId="0" applyFont="1" applyFill="1" applyBorder="1" applyAlignment="1">
      <alignment horizontal="center"/>
    </xf>
    <xf numFmtId="0" fontId="6" fillId="6" borderId="66" xfId="0" applyFont="1" applyFill="1" applyBorder="1" applyAlignment="1" applyProtection="1">
      <alignment horizontal="center" shrinkToFit="1"/>
      <protection locked="0"/>
    </xf>
    <xf numFmtId="3" fontId="6" fillId="6" borderId="149" xfId="0" applyNumberFormat="1" applyFont="1" applyFill="1" applyBorder="1" applyAlignment="1" applyProtection="1">
      <alignment/>
      <protection locked="0"/>
    </xf>
    <xf numFmtId="3" fontId="6" fillId="6" borderId="150" xfId="0" applyNumberFormat="1" applyFont="1" applyFill="1" applyBorder="1" applyAlignment="1" applyProtection="1">
      <alignment/>
      <protection locked="0"/>
    </xf>
    <xf numFmtId="3" fontId="6" fillId="6" borderId="147" xfId="0" applyNumberFormat="1" applyFont="1" applyFill="1" applyBorder="1" applyAlignment="1" applyProtection="1">
      <alignment/>
      <protection locked="0"/>
    </xf>
    <xf numFmtId="3" fontId="6" fillId="6" borderId="148" xfId="0" applyNumberFormat="1" applyFont="1" applyFill="1" applyBorder="1" applyAlignment="1">
      <alignment/>
    </xf>
    <xf numFmtId="3" fontId="6" fillId="6" borderId="151" xfId="0" applyNumberFormat="1" applyFont="1" applyFill="1" applyBorder="1" applyAlignment="1">
      <alignment/>
    </xf>
    <xf numFmtId="186" fontId="6" fillId="6" borderId="151" xfId="0" applyNumberFormat="1" applyFont="1" applyFill="1" applyBorder="1" applyAlignment="1">
      <alignment/>
    </xf>
    <xf numFmtId="0" fontId="6" fillId="0" borderId="109" xfId="0" applyFont="1" applyFill="1" applyBorder="1" applyAlignment="1" applyProtection="1">
      <alignment horizontal="center"/>
      <protection locked="0"/>
    </xf>
    <xf numFmtId="0" fontId="6" fillId="0" borderId="68" xfId="0" applyFont="1" applyFill="1" applyBorder="1" applyAlignment="1">
      <alignment horizontal="left" shrinkToFit="1"/>
    </xf>
    <xf numFmtId="3" fontId="6" fillId="0" borderId="128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0" borderId="109" xfId="0" applyNumberFormat="1" applyFont="1" applyFill="1" applyBorder="1" applyAlignment="1">
      <alignment/>
    </xf>
    <xf numFmtId="186" fontId="6" fillId="0" borderId="118" xfId="0" applyNumberFormat="1" applyFont="1" applyFill="1" applyBorder="1" applyAlignment="1">
      <alignment horizontal="right"/>
    </xf>
    <xf numFmtId="0" fontId="6" fillId="0" borderId="63" xfId="0" applyFont="1" applyFill="1" applyBorder="1" applyAlignment="1" applyProtection="1">
      <alignment horizontal="center"/>
      <protection locked="0"/>
    </xf>
    <xf numFmtId="0" fontId="6" fillId="0" borderId="63" xfId="0" applyFont="1" applyFill="1" applyBorder="1" applyAlignment="1">
      <alignment horizontal="left" shrinkToFit="1"/>
    </xf>
    <xf numFmtId="3" fontId="6" fillId="0" borderId="82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63" xfId="0" applyNumberFormat="1" applyFont="1" applyFill="1" applyBorder="1" applyAlignment="1">
      <alignment/>
    </xf>
    <xf numFmtId="0" fontId="6" fillId="6" borderId="147" xfId="0" applyFont="1" applyFill="1" applyBorder="1" applyAlignment="1" applyProtection="1">
      <alignment horizontal="center" shrinkToFit="1"/>
      <protection locked="0"/>
    </xf>
    <xf numFmtId="3" fontId="6" fillId="0" borderId="39" xfId="0" applyNumberFormat="1" applyFont="1" applyFill="1" applyBorder="1" applyAlignment="1">
      <alignment horizontal="right"/>
    </xf>
    <xf numFmtId="3" fontId="6" fillId="6" borderId="148" xfId="0" applyNumberFormat="1" applyFont="1" applyFill="1" applyBorder="1" applyAlignment="1">
      <alignment horizontal="right"/>
    </xf>
    <xf numFmtId="186" fontId="6" fillId="6" borderId="151" xfId="0" applyNumberFormat="1" applyFont="1" applyFill="1" applyBorder="1" applyAlignment="1">
      <alignment horizontal="right"/>
    </xf>
    <xf numFmtId="0" fontId="6" fillId="2" borderId="69" xfId="0" applyFont="1" applyFill="1" applyBorder="1" applyAlignment="1">
      <alignment horizontal="center"/>
    </xf>
    <xf numFmtId="0" fontId="6" fillId="6" borderId="69" xfId="0" applyFont="1" applyFill="1" applyBorder="1" applyAlignment="1">
      <alignment/>
    </xf>
    <xf numFmtId="0" fontId="6" fillId="6" borderId="69" xfId="0" applyFont="1" applyFill="1" applyBorder="1" applyAlignment="1">
      <alignment horizontal="center" shrinkToFit="1"/>
    </xf>
    <xf numFmtId="3" fontId="6" fillId="6" borderId="131" xfId="0" applyNumberFormat="1" applyFont="1" applyFill="1" applyBorder="1" applyAlignment="1">
      <alignment/>
    </xf>
    <xf numFmtId="3" fontId="6" fillId="6" borderId="70" xfId="0" applyNumberFormat="1" applyFont="1" applyFill="1" applyBorder="1" applyAlignment="1">
      <alignment/>
    </xf>
    <xf numFmtId="3" fontId="6" fillId="6" borderId="69" xfId="0" applyNumberFormat="1" applyFont="1" applyFill="1" applyBorder="1" applyAlignment="1">
      <alignment/>
    </xf>
    <xf numFmtId="3" fontId="6" fillId="6" borderId="71" xfId="0" applyNumberFormat="1" applyFont="1" applyFill="1" applyBorder="1" applyAlignment="1">
      <alignment/>
    </xf>
    <xf numFmtId="3" fontId="6" fillId="6" borderId="116" xfId="0" applyNumberFormat="1" applyFont="1" applyFill="1" applyBorder="1" applyAlignment="1">
      <alignment/>
    </xf>
    <xf numFmtId="186" fontId="6" fillId="6" borderId="116" xfId="0" applyNumberFormat="1" applyFont="1" applyFill="1" applyBorder="1" applyAlignment="1">
      <alignment/>
    </xf>
    <xf numFmtId="3" fontId="6" fillId="0" borderId="109" xfId="0" applyNumberFormat="1" applyFont="1" applyFill="1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 shrinkToFit="1"/>
      <protection locked="0"/>
    </xf>
    <xf numFmtId="38" fontId="6" fillId="0" borderId="82" xfId="50" applyFont="1" applyFill="1" applyBorder="1" applyAlignment="1">
      <alignment vertical="center"/>
    </xf>
    <xf numFmtId="38" fontId="6" fillId="0" borderId="34" xfId="50" applyFont="1" applyFill="1" applyBorder="1" applyAlignment="1">
      <alignment vertical="center"/>
    </xf>
    <xf numFmtId="38" fontId="6" fillId="0" borderId="63" xfId="50" applyFont="1" applyFill="1" applyBorder="1" applyAlignment="1">
      <alignment vertical="center"/>
    </xf>
    <xf numFmtId="0" fontId="6" fillId="33" borderId="63" xfId="0" applyFont="1" applyFill="1" applyBorder="1" applyAlignment="1">
      <alignment shrinkToFit="1"/>
    </xf>
    <xf numFmtId="38" fontId="6" fillId="0" borderId="82" xfId="50" applyFont="1" applyFill="1" applyBorder="1" applyAlignment="1">
      <alignment/>
    </xf>
    <xf numFmtId="38" fontId="6" fillId="0" borderId="34" xfId="50" applyFont="1" applyFill="1" applyBorder="1" applyAlignment="1">
      <alignment/>
    </xf>
    <xf numFmtId="38" fontId="6" fillId="0" borderId="63" xfId="50" applyFont="1" applyFill="1" applyBorder="1" applyAlignment="1">
      <alignment/>
    </xf>
    <xf numFmtId="3" fontId="6" fillId="0" borderId="82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63" xfId="0" applyNumberFormat="1" applyFont="1" applyFill="1" applyBorder="1" applyAlignment="1">
      <alignment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63" xfId="0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horizontal="center"/>
    </xf>
    <xf numFmtId="0" fontId="6" fillId="0" borderId="153" xfId="0" applyFont="1" applyFill="1" applyBorder="1" applyAlignment="1">
      <alignment horizontal="center"/>
    </xf>
    <xf numFmtId="0" fontId="6" fillId="6" borderId="152" xfId="0" applyFont="1" applyFill="1" applyBorder="1" applyAlignment="1" applyProtection="1">
      <alignment horizontal="center" shrinkToFit="1"/>
      <protection locked="0"/>
    </xf>
    <xf numFmtId="3" fontId="6" fillId="6" borderId="154" xfId="0" applyNumberFormat="1" applyFont="1" applyFill="1" applyBorder="1" applyAlignment="1" applyProtection="1">
      <alignment/>
      <protection locked="0"/>
    </xf>
    <xf numFmtId="3" fontId="6" fillId="6" borderId="91" xfId="0" applyNumberFormat="1" applyFont="1" applyFill="1" applyBorder="1" applyAlignment="1" applyProtection="1">
      <alignment/>
      <protection locked="0"/>
    </xf>
    <xf numFmtId="3" fontId="6" fillId="6" borderId="152" xfId="0" applyNumberFormat="1" applyFont="1" applyFill="1" applyBorder="1" applyAlignment="1" applyProtection="1">
      <alignment/>
      <protection locked="0"/>
    </xf>
    <xf numFmtId="3" fontId="6" fillId="6" borderId="153" xfId="0" applyNumberFormat="1" applyFont="1" applyFill="1" applyBorder="1" applyAlignment="1">
      <alignment/>
    </xf>
    <xf numFmtId="3" fontId="6" fillId="6" borderId="155" xfId="0" applyNumberFormat="1" applyFont="1" applyFill="1" applyBorder="1" applyAlignment="1">
      <alignment/>
    </xf>
    <xf numFmtId="186" fontId="6" fillId="6" borderId="155" xfId="0" applyNumberFormat="1" applyFont="1" applyFill="1" applyBorder="1" applyAlignment="1">
      <alignment/>
    </xf>
    <xf numFmtId="0" fontId="6" fillId="0" borderId="68" xfId="0" applyFont="1" applyFill="1" applyBorder="1" applyAlignment="1" applyProtection="1">
      <alignment horizontal="center" vertical="center"/>
      <protection locked="0"/>
    </xf>
    <xf numFmtId="3" fontId="6" fillId="0" borderId="45" xfId="0" applyNumberFormat="1" applyFont="1" applyFill="1" applyBorder="1" applyAlignment="1">
      <alignment horizontal="right"/>
    </xf>
    <xf numFmtId="3" fontId="6" fillId="0" borderId="120" xfId="0" applyNumberFormat="1" applyFont="1" applyFill="1" applyBorder="1" applyAlignment="1">
      <alignment horizontal="right"/>
    </xf>
    <xf numFmtId="186" fontId="6" fillId="0" borderId="120" xfId="0" applyNumberFormat="1" applyFont="1" applyFill="1" applyBorder="1" applyAlignment="1">
      <alignment horizontal="right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38" fontId="6" fillId="0" borderId="82" xfId="50" applyFont="1" applyFill="1" applyBorder="1" applyAlignment="1" applyProtection="1">
      <alignment horizontal="right"/>
      <protection locked="0"/>
    </xf>
    <xf numFmtId="38" fontId="6" fillId="0" borderId="34" xfId="50" applyFont="1" applyFill="1" applyBorder="1" applyAlignment="1" applyProtection="1">
      <alignment horizontal="right"/>
      <protection locked="0"/>
    </xf>
    <xf numFmtId="38" fontId="6" fillId="0" borderId="63" xfId="50" applyFont="1" applyFill="1" applyBorder="1" applyAlignment="1" applyProtection="1">
      <alignment horizontal="right"/>
      <protection locked="0"/>
    </xf>
    <xf numFmtId="186" fontId="6" fillId="0" borderId="48" xfId="0" applyNumberFormat="1" applyFont="1" applyFill="1" applyBorder="1" applyAlignment="1">
      <alignment horizontal="right"/>
    </xf>
    <xf numFmtId="0" fontId="35" fillId="0" borderId="63" xfId="0" applyFont="1" applyFill="1" applyBorder="1" applyAlignment="1" applyProtection="1">
      <alignment horizontal="center" vertical="center"/>
      <protection locked="0"/>
    </xf>
    <xf numFmtId="38" fontId="6" fillId="0" borderId="82" xfId="50" applyFont="1" applyFill="1" applyBorder="1" applyAlignment="1" applyProtection="1">
      <alignment/>
      <protection locked="0"/>
    </xf>
    <xf numFmtId="38" fontId="6" fillId="0" borderId="34" xfId="50" applyFont="1" applyFill="1" applyBorder="1" applyAlignment="1" applyProtection="1">
      <alignment/>
      <protection locked="0"/>
    </xf>
    <xf numFmtId="38" fontId="6" fillId="0" borderId="63" xfId="50" applyFont="1" applyFill="1" applyBorder="1" applyAlignment="1" applyProtection="1">
      <alignment/>
      <protection locked="0"/>
    </xf>
    <xf numFmtId="0" fontId="6" fillId="33" borderId="63" xfId="0" applyFont="1" applyFill="1" applyBorder="1" applyAlignment="1">
      <alignment horizontal="left" shrinkToFit="1"/>
    </xf>
    <xf numFmtId="0" fontId="6" fillId="0" borderId="109" xfId="0" applyFont="1" applyFill="1" applyBorder="1" applyAlignment="1" applyProtection="1">
      <alignment horizontal="center" vertical="center"/>
      <protection locked="0"/>
    </xf>
    <xf numFmtId="38" fontId="6" fillId="0" borderId="82" xfId="0" applyNumberFormat="1" applyFont="1" applyFill="1" applyBorder="1" applyAlignment="1" applyProtection="1">
      <alignment/>
      <protection locked="0"/>
    </xf>
    <xf numFmtId="38" fontId="6" fillId="0" borderId="34" xfId="0" applyNumberFormat="1" applyFont="1" applyFill="1" applyBorder="1" applyAlignment="1" applyProtection="1">
      <alignment/>
      <protection locked="0"/>
    </xf>
    <xf numFmtId="38" fontId="6" fillId="0" borderId="63" xfId="0" applyNumberFormat="1" applyFont="1" applyFill="1" applyBorder="1" applyAlignment="1" applyProtection="1">
      <alignment/>
      <protection locked="0"/>
    </xf>
    <xf numFmtId="38" fontId="6" fillId="0" borderId="82" xfId="50" applyNumberFormat="1" applyFont="1" applyFill="1" applyBorder="1" applyAlignment="1" applyProtection="1">
      <alignment/>
      <protection locked="0"/>
    </xf>
    <xf numFmtId="38" fontId="6" fillId="0" borderId="34" xfId="50" applyNumberFormat="1" applyFont="1" applyFill="1" applyBorder="1" applyAlignment="1" applyProtection="1">
      <alignment/>
      <protection locked="0"/>
    </xf>
    <xf numFmtId="38" fontId="6" fillId="0" borderId="63" xfId="50" applyNumberFormat="1" applyFont="1" applyFill="1" applyBorder="1" applyAlignment="1" applyProtection="1">
      <alignment/>
      <protection locked="0"/>
    </xf>
    <xf numFmtId="182" fontId="6" fillId="0" borderId="0" xfId="0" applyNumberFormat="1" applyFont="1" applyFill="1" applyAlignment="1">
      <alignment/>
    </xf>
    <xf numFmtId="0" fontId="6" fillId="2" borderId="156" xfId="0" applyFont="1" applyFill="1" applyBorder="1" applyAlignment="1">
      <alignment horizontal="center"/>
    </xf>
    <xf numFmtId="0" fontId="6" fillId="6" borderId="156" xfId="0" applyFont="1" applyFill="1" applyBorder="1" applyAlignment="1">
      <alignment horizontal="center"/>
    </xf>
    <xf numFmtId="0" fontId="6" fillId="6" borderId="156" xfId="0" applyFont="1" applyFill="1" applyBorder="1" applyAlignment="1" applyProtection="1">
      <alignment horizontal="center" shrinkToFit="1"/>
      <protection locked="0"/>
    </xf>
    <xf numFmtId="3" fontId="6" fillId="6" borderId="84" xfId="0" applyNumberFormat="1" applyFont="1" applyFill="1" applyBorder="1" applyAlignment="1" applyProtection="1">
      <alignment/>
      <protection locked="0"/>
    </xf>
    <xf numFmtId="3" fontId="6" fillId="6" borderId="85" xfId="0" applyNumberFormat="1" applyFont="1" applyFill="1" applyBorder="1" applyAlignment="1" applyProtection="1">
      <alignment/>
      <protection locked="0"/>
    </xf>
    <xf numFmtId="3" fontId="6" fillId="6" borderId="156" xfId="0" applyNumberFormat="1" applyFont="1" applyFill="1" applyBorder="1" applyAlignment="1" applyProtection="1">
      <alignment/>
      <protection locked="0"/>
    </xf>
    <xf numFmtId="3" fontId="6" fillId="6" borderId="157" xfId="0" applyNumberFormat="1" applyFont="1" applyFill="1" applyBorder="1" applyAlignment="1" applyProtection="1">
      <alignment/>
      <protection locked="0"/>
    </xf>
    <xf numFmtId="3" fontId="6" fillId="6" borderId="158" xfId="0" applyNumberFormat="1" applyFont="1" applyFill="1" applyBorder="1" applyAlignment="1" applyProtection="1">
      <alignment/>
      <protection locked="0"/>
    </xf>
    <xf numFmtId="186" fontId="6" fillId="6" borderId="158" xfId="0" applyNumberFormat="1" applyFont="1" applyFill="1" applyBorder="1" applyAlignment="1">
      <alignment/>
    </xf>
    <xf numFmtId="0" fontId="6" fillId="0" borderId="68" xfId="0" applyFont="1" applyFill="1" applyBorder="1" applyAlignment="1" applyProtection="1">
      <alignment horizontal="left" shrinkToFit="1"/>
      <protection locked="0"/>
    </xf>
    <xf numFmtId="0" fontId="6" fillId="6" borderId="156" xfId="0" applyFont="1" applyFill="1" applyBorder="1" applyAlignment="1">
      <alignment/>
    </xf>
    <xf numFmtId="0" fontId="6" fillId="6" borderId="71" xfId="0" applyFont="1" applyFill="1" applyBorder="1" applyAlignment="1">
      <alignment horizontal="center" shrinkToFit="1"/>
    </xf>
    <xf numFmtId="3" fontId="6" fillId="6" borderId="84" xfId="0" applyNumberFormat="1" applyFont="1" applyFill="1" applyBorder="1" applyAlignment="1">
      <alignment/>
    </xf>
    <xf numFmtId="3" fontId="6" fillId="6" borderId="85" xfId="0" applyNumberFormat="1" applyFont="1" applyFill="1" applyBorder="1" applyAlignment="1">
      <alignment/>
    </xf>
    <xf numFmtId="3" fontId="6" fillId="6" borderId="156" xfId="0" applyNumberFormat="1" applyFont="1" applyFill="1" applyBorder="1" applyAlignment="1">
      <alignment/>
    </xf>
    <xf numFmtId="3" fontId="6" fillId="6" borderId="157" xfId="0" applyNumberFormat="1" applyFont="1" applyFill="1" applyBorder="1" applyAlignment="1">
      <alignment/>
    </xf>
    <xf numFmtId="3" fontId="6" fillId="6" borderId="158" xfId="0" applyNumberFormat="1" applyFont="1" applyFill="1" applyBorder="1" applyAlignment="1">
      <alignment/>
    </xf>
    <xf numFmtId="0" fontId="6" fillId="6" borderId="62" xfId="0" applyFont="1" applyFill="1" applyBorder="1" applyAlignment="1">
      <alignment horizontal="center"/>
    </xf>
    <xf numFmtId="3" fontId="6" fillId="6" borderId="88" xfId="0" applyNumberFormat="1" applyFont="1" applyFill="1" applyBorder="1" applyAlignment="1">
      <alignment/>
    </xf>
    <xf numFmtId="3" fontId="6" fillId="6" borderId="67" xfId="0" applyNumberFormat="1" applyFont="1" applyFill="1" applyBorder="1" applyAlignment="1">
      <alignment/>
    </xf>
    <xf numFmtId="3" fontId="6" fillId="2" borderId="62" xfId="0" applyNumberFormat="1" applyFont="1" applyFill="1" applyBorder="1" applyAlignment="1">
      <alignment/>
    </xf>
    <xf numFmtId="3" fontId="6" fillId="6" borderId="41" xfId="0" applyNumberFormat="1" applyFont="1" applyFill="1" applyBorder="1" applyAlignment="1">
      <alignment/>
    </xf>
    <xf numFmtId="3" fontId="6" fillId="6" borderId="114" xfId="0" applyNumberFormat="1" applyFont="1" applyFill="1" applyBorder="1" applyAlignment="1">
      <alignment/>
    </xf>
    <xf numFmtId="186" fontId="6" fillId="6" borderId="114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80" fontId="12" fillId="0" borderId="23" xfId="0" applyNumberFormat="1" applyFont="1" applyBorder="1" applyAlignment="1">
      <alignment horizontal="right"/>
    </xf>
    <xf numFmtId="38" fontId="12" fillId="0" borderId="22" xfId="50" applyFont="1" applyBorder="1" applyAlignment="1">
      <alignment horizontal="right" shrinkToFit="1"/>
    </xf>
    <xf numFmtId="0" fontId="4" fillId="0" borderId="0" xfId="0" applyFont="1" applyAlignment="1">
      <alignment horizontal="left" vertical="top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9" fillId="0" borderId="159" xfId="0" applyFont="1" applyBorder="1" applyAlignment="1">
      <alignment horizontal="left" vertical="center" indent="1"/>
    </xf>
    <xf numFmtId="0" fontId="29" fillId="0" borderId="160" xfId="0" applyFont="1" applyBorder="1" applyAlignment="1">
      <alignment horizontal="left" vertical="center" indent="1"/>
    </xf>
    <xf numFmtId="0" fontId="29" fillId="0" borderId="161" xfId="0" applyFont="1" applyBorder="1" applyAlignment="1">
      <alignment horizontal="left" vertical="center" indent="1"/>
    </xf>
    <xf numFmtId="0" fontId="29" fillId="0" borderId="162" xfId="0" applyFont="1" applyBorder="1" applyAlignment="1">
      <alignment horizontal="left" vertical="center" indent="1"/>
    </xf>
    <xf numFmtId="0" fontId="29" fillId="0" borderId="0" xfId="0" applyFont="1" applyBorder="1" applyAlignment="1">
      <alignment horizontal="left" vertical="center" indent="1"/>
    </xf>
    <xf numFmtId="0" fontId="29" fillId="0" borderId="134" xfId="0" applyFont="1" applyBorder="1" applyAlignment="1">
      <alignment horizontal="left" vertical="center" indent="1"/>
    </xf>
    <xf numFmtId="0" fontId="29" fillId="0" borderId="163" xfId="0" applyFont="1" applyBorder="1" applyAlignment="1">
      <alignment horizontal="left" vertical="center" indent="1"/>
    </xf>
    <xf numFmtId="0" fontId="29" fillId="0" borderId="164" xfId="0" applyFont="1" applyBorder="1" applyAlignment="1">
      <alignment horizontal="left" vertical="center" indent="1"/>
    </xf>
    <xf numFmtId="0" fontId="29" fillId="0" borderId="165" xfId="0" applyFont="1" applyBorder="1" applyAlignment="1">
      <alignment horizontal="left" vertical="center" inden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6" xfId="0" applyFont="1" applyBorder="1" applyAlignment="1">
      <alignment horizontal="center" vertical="center"/>
    </xf>
    <xf numFmtId="0" fontId="11" fillId="0" borderId="16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6" xfId="0" applyFont="1" applyBorder="1" applyAlignment="1">
      <alignment horizontal="center" vertical="center"/>
    </xf>
    <xf numFmtId="0" fontId="0" fillId="0" borderId="168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6" xfId="0" applyFont="1" applyFill="1" applyBorder="1" applyAlignment="1">
      <alignment horizontal="center" vertical="center"/>
    </xf>
    <xf numFmtId="0" fontId="11" fillId="0" borderId="167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8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105" xfId="0" applyFont="1" applyBorder="1" applyAlignment="1">
      <alignment horizontal="center"/>
    </xf>
    <xf numFmtId="0" fontId="11" fillId="0" borderId="169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4" fillId="0" borderId="0" xfId="0" applyFont="1" applyFill="1" applyAlignment="1">
      <alignment horizontal="left"/>
    </xf>
    <xf numFmtId="0" fontId="36" fillId="6" borderId="69" xfId="0" applyFont="1" applyFill="1" applyBorder="1" applyAlignment="1">
      <alignment horizontal="center"/>
    </xf>
    <xf numFmtId="0" fontId="36" fillId="6" borderId="116" xfId="0" applyFont="1" applyFill="1" applyBorder="1" applyAlignment="1">
      <alignment horizontal="center"/>
    </xf>
    <xf numFmtId="0" fontId="21" fillId="0" borderId="0" xfId="0" applyFont="1" applyFill="1" applyAlignment="1">
      <alignment horizontal="left" shrinkToFit="1"/>
    </xf>
    <xf numFmtId="0" fontId="10" fillId="6" borderId="69" xfId="0" applyFont="1" applyFill="1" applyBorder="1" applyAlignment="1">
      <alignment horizontal="center"/>
    </xf>
    <xf numFmtId="0" fontId="10" fillId="6" borderId="170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shrinkToFit="1"/>
    </xf>
    <xf numFmtId="0" fontId="11" fillId="6" borderId="128" xfId="0" applyFont="1" applyFill="1" applyBorder="1" applyAlignment="1">
      <alignment horizontal="center"/>
    </xf>
    <xf numFmtId="0" fontId="11" fillId="6" borderId="38" xfId="0" applyFont="1" applyFill="1" applyBorder="1" applyAlignment="1">
      <alignment horizontal="center"/>
    </xf>
    <xf numFmtId="0" fontId="11" fillId="0" borderId="87" xfId="0" applyFont="1" applyBorder="1" applyAlignment="1">
      <alignment horizontal="left" shrinkToFit="1"/>
    </xf>
    <xf numFmtId="0" fontId="11" fillId="0" borderId="34" xfId="0" applyFont="1" applyBorder="1" applyAlignment="1">
      <alignment horizontal="left" shrinkToFit="1"/>
    </xf>
    <xf numFmtId="0" fontId="11" fillId="0" borderId="22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177" fontId="12" fillId="0" borderId="22" xfId="0" applyNumberFormat="1" applyFont="1" applyBorder="1" applyAlignment="1">
      <alignment horizontal="left"/>
    </xf>
    <xf numFmtId="177" fontId="12" fillId="0" borderId="34" xfId="0" applyNumberFormat="1" applyFont="1" applyBorder="1" applyAlignment="1">
      <alignment horizontal="left"/>
    </xf>
    <xf numFmtId="0" fontId="11" fillId="0" borderId="89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54" xfId="0" applyFont="1" applyBorder="1" applyAlignment="1">
      <alignment horizontal="center" vertical="center" textRotation="255" shrinkToFit="1"/>
    </xf>
    <xf numFmtId="0" fontId="11" fillId="0" borderId="82" xfId="0" applyFont="1" applyBorder="1" applyAlignment="1">
      <alignment horizontal="center" vertical="center" textRotation="255" shrinkToFit="1"/>
    </xf>
    <xf numFmtId="0" fontId="11" fillId="0" borderId="96" xfId="0" applyFont="1" applyBorder="1" applyAlignment="1">
      <alignment horizontal="center" vertical="center" textRotation="255" shrinkToFit="1"/>
    </xf>
    <xf numFmtId="0" fontId="11" fillId="0" borderId="132" xfId="0" applyFont="1" applyBorder="1" applyAlignment="1">
      <alignment horizontal="center" vertical="center" textRotation="255" shrinkToFit="1"/>
    </xf>
    <xf numFmtId="0" fontId="11" fillId="0" borderId="87" xfId="0" applyFont="1" applyBorder="1" applyAlignment="1">
      <alignment horizontal="center" vertical="center" textRotation="255" shrinkToFit="1"/>
    </xf>
    <xf numFmtId="177" fontId="12" fillId="0" borderId="24" xfId="0" applyNumberFormat="1" applyFont="1" applyBorder="1" applyAlignment="1">
      <alignment horizontal="left"/>
    </xf>
    <xf numFmtId="178" fontId="12" fillId="0" borderId="22" xfId="0" applyNumberFormat="1" applyFont="1" applyBorder="1" applyAlignment="1">
      <alignment horizontal="left"/>
    </xf>
    <xf numFmtId="177" fontId="12" fillId="0" borderId="91" xfId="0" applyNumberFormat="1" applyFont="1" applyBorder="1" applyAlignment="1">
      <alignment horizontal="left"/>
    </xf>
    <xf numFmtId="178" fontId="12" fillId="0" borderId="34" xfId="0" applyNumberFormat="1" applyFont="1" applyBorder="1" applyAlignment="1">
      <alignment horizontal="left"/>
    </xf>
    <xf numFmtId="178" fontId="12" fillId="0" borderId="35" xfId="0" applyNumberFormat="1" applyFont="1" applyBorder="1" applyAlignment="1">
      <alignment horizontal="left"/>
    </xf>
    <xf numFmtId="0" fontId="11" fillId="0" borderId="149" xfId="0" applyFont="1" applyBorder="1" applyAlignment="1">
      <alignment horizontal="center" vertical="center" textRotation="255" shrinkToFit="1"/>
    </xf>
    <xf numFmtId="0" fontId="11" fillId="0" borderId="89" xfId="0" applyFont="1" applyBorder="1" applyAlignment="1">
      <alignment horizontal="center" vertical="center" textRotation="255" shrinkToFit="1"/>
    </xf>
    <xf numFmtId="0" fontId="11" fillId="0" borderId="171" xfId="0" applyFont="1" applyBorder="1" applyAlignment="1">
      <alignment horizontal="center" vertical="center" textRotation="255" shrinkToFit="1"/>
    </xf>
    <xf numFmtId="177" fontId="12" fillId="0" borderId="35" xfId="0" applyNumberFormat="1" applyFont="1" applyBorder="1" applyAlignment="1">
      <alignment horizontal="left"/>
    </xf>
    <xf numFmtId="178" fontId="12" fillId="0" borderId="107" xfId="0" applyNumberFormat="1" applyFont="1" applyBorder="1" applyAlignment="1">
      <alignment horizontal="left"/>
    </xf>
    <xf numFmtId="178" fontId="12" fillId="0" borderId="172" xfId="0" applyNumberFormat="1" applyFont="1" applyBorder="1" applyAlignment="1">
      <alignment horizontal="left"/>
    </xf>
    <xf numFmtId="177" fontId="12" fillId="0" borderId="24" xfId="0" applyNumberFormat="1" applyFont="1" applyBorder="1" applyAlignment="1">
      <alignment horizontal="left" shrinkToFit="1"/>
    </xf>
    <xf numFmtId="178" fontId="12" fillId="0" borderId="22" xfId="0" applyNumberFormat="1" applyFont="1" applyBorder="1" applyAlignment="1">
      <alignment horizontal="left" shrinkToFit="1"/>
    </xf>
    <xf numFmtId="0" fontId="11" fillId="0" borderId="88" xfId="0" applyFont="1" applyBorder="1" applyAlignment="1">
      <alignment horizontal="center" vertical="center" textRotation="255" shrinkToFit="1"/>
    </xf>
    <xf numFmtId="177" fontId="12" fillId="0" borderId="91" xfId="0" applyNumberFormat="1" applyFont="1" applyBorder="1" applyAlignment="1">
      <alignment horizontal="left" shrinkToFit="1"/>
    </xf>
    <xf numFmtId="177" fontId="12" fillId="0" borderId="34" xfId="0" applyNumberFormat="1" applyFont="1" applyBorder="1" applyAlignment="1">
      <alignment horizontal="left" shrinkToFit="1"/>
    </xf>
    <xf numFmtId="178" fontId="12" fillId="0" borderId="34" xfId="0" applyNumberFormat="1" applyFont="1" applyBorder="1" applyAlignment="1">
      <alignment horizontal="left" shrinkToFit="1"/>
    </xf>
    <xf numFmtId="178" fontId="12" fillId="0" borderId="85" xfId="0" applyNumberFormat="1" applyFont="1" applyBorder="1" applyAlignment="1">
      <alignment horizontal="left" shrinkToFit="1"/>
    </xf>
    <xf numFmtId="0" fontId="11" fillId="0" borderId="85" xfId="0" applyFont="1" applyBorder="1" applyAlignment="1">
      <alignment horizontal="left"/>
    </xf>
    <xf numFmtId="0" fontId="11" fillId="0" borderId="109" xfId="0" applyFont="1" applyBorder="1" applyAlignment="1">
      <alignment horizontal="left" shrinkToFit="1"/>
    </xf>
    <xf numFmtId="0" fontId="11" fillId="0" borderId="173" xfId="0" applyFont="1" applyBorder="1" applyAlignment="1">
      <alignment horizontal="left" shrinkToFit="1"/>
    </xf>
    <xf numFmtId="0" fontId="11" fillId="0" borderId="139" xfId="0" applyFont="1" applyBorder="1" applyAlignment="1">
      <alignment horizontal="left" shrinkToFit="1"/>
    </xf>
    <xf numFmtId="0" fontId="11" fillId="0" borderId="105" xfId="0" applyFont="1" applyBorder="1" applyAlignment="1">
      <alignment horizontal="left" shrinkToFit="1"/>
    </xf>
    <xf numFmtId="0" fontId="11" fillId="0" borderId="140" xfId="0" applyFont="1" applyBorder="1" applyAlignment="1">
      <alignment horizontal="left" shrinkToFit="1"/>
    </xf>
    <xf numFmtId="0" fontId="11" fillId="0" borderId="22" xfId="0" applyFont="1" applyBorder="1" applyAlignment="1">
      <alignment horizontal="left" shrinkToFit="1"/>
    </xf>
    <xf numFmtId="0" fontId="11" fillId="0" borderId="154" xfId="0" applyFont="1" applyBorder="1" applyAlignment="1">
      <alignment horizontal="left" shrinkToFit="1"/>
    </xf>
    <xf numFmtId="0" fontId="11" fillId="0" borderId="91" xfId="0" applyFont="1" applyBorder="1" applyAlignment="1">
      <alignment horizontal="left" shrinkToFit="1"/>
    </xf>
    <xf numFmtId="0" fontId="11" fillId="0" borderId="0" xfId="0" applyFont="1" applyAlignment="1">
      <alignment horizontal="left" vertical="top"/>
    </xf>
    <xf numFmtId="0" fontId="11" fillId="0" borderId="35" xfId="0" applyFont="1" applyBorder="1" applyAlignment="1">
      <alignment horizontal="left" shrinkToFit="1"/>
    </xf>
    <xf numFmtId="0" fontId="11" fillId="0" borderId="132" xfId="0" applyFont="1" applyBorder="1" applyAlignment="1">
      <alignment horizontal="left" shrinkToFit="1"/>
    </xf>
    <xf numFmtId="0" fontId="11" fillId="0" borderId="24" xfId="0" applyFont="1" applyBorder="1" applyAlignment="1">
      <alignment horizontal="left" shrinkToFit="1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_(S11)遡及推計統計表_20120627" xfId="70"/>
    <cellStyle name="標準 3" xfId="71"/>
    <cellStyle name="標準 4" xfId="72"/>
    <cellStyle name="標準 4 2" xfId="73"/>
    <cellStyle name="標準 5" xfId="74"/>
    <cellStyle name="標準 6" xfId="75"/>
    <cellStyle name="標準 7" xfId="76"/>
    <cellStyle name="標準_観光地点等名簿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18</xdr:row>
      <xdr:rowOff>66675</xdr:rowOff>
    </xdr:from>
    <xdr:to>
      <xdr:col>10</xdr:col>
      <xdr:colOff>400050</xdr:colOff>
      <xdr:row>22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9124950"/>
          <a:ext cx="69246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表－１から表－８までの圏域別・各分類別の観光入込客数・観光消費額については、県内において実施したアンケート調査結果をもとに按分・推計を行ったものです。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200025</xdr:rowOff>
    </xdr:from>
    <xdr:to>
      <xdr:col>0</xdr:col>
      <xdr:colOff>333375</xdr:colOff>
      <xdr:row>29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28575" y="7134225"/>
          <a:ext cx="304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123825</xdr:rowOff>
    </xdr:from>
    <xdr:to>
      <xdr:col>0</xdr:col>
      <xdr:colOff>295275</xdr:colOff>
      <xdr:row>31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7553325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66675</xdr:rowOff>
    </xdr:from>
    <xdr:to>
      <xdr:col>0</xdr:col>
      <xdr:colOff>295275</xdr:colOff>
      <xdr:row>31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7496175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95250</xdr:rowOff>
    </xdr:from>
    <xdr:to>
      <xdr:col>0</xdr:col>
      <xdr:colOff>295275</xdr:colOff>
      <xdr:row>31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7524750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1672\f\20&#35251;&#20809;&#20225;&#30011;&#25285;&#24403;\&#9734;&#39640;&#27211;\&#35251;&#20809;&#32113;&#35336;\H24\&#9733;&#9733;&#9733;&#65320;&#65298;&#65300;&#24180;&#20998;&#38598;&#35336;\H22&#24180;4-6&#26376;&#26032;&#22522;&#28310;&#12395;&#12424;&#12427;&#38598;&#35336;&#65288;&#25903;&#25588;&#12484;&#12540;&#12523;&#65289;\&#9733;&#25512;&#35336;&#25903;&#25588;&#12484;&#12540;&#12523;&#12304;&#22235;&#21322;&#26399;&#12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gifu.lg.jp/kanko-bussan/shiru/kanko-tokei/23kekka.data/H22&#24180;4-6&#26376;&#26032;&#22522;&#28310;&#12395;&#12424;&#12427;&#38598;&#35336;&#65288;&#25903;&#25588;&#12484;&#12540;&#12523;&#65289;\&#9733;&#25512;&#35336;&#25903;&#25588;&#12484;&#12540;&#12523;&#12304;&#22235;&#21322;&#26399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view="pageBreakPreview" zoomScale="75" zoomScaleSheetLayoutView="75" zoomScalePageLayoutView="0" workbookViewId="0" topLeftCell="A1">
      <selection activeCell="L29" sqref="L29"/>
    </sheetView>
  </sheetViews>
  <sheetFormatPr defaultColWidth="9.00390625" defaultRowHeight="12"/>
  <sheetData>
    <row r="1" spans="1:11" ht="207.75" customHeight="1">
      <c r="A1" s="551"/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ht="33.75" customHeight="1">
      <c r="A2" s="977" t="s">
        <v>887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</row>
    <row r="3" spans="1:11" ht="29.25" customHeight="1">
      <c r="A3" s="978"/>
      <c r="B3" s="978"/>
      <c r="C3" s="978"/>
      <c r="D3" s="978"/>
      <c r="E3" s="978"/>
      <c r="F3" s="978"/>
      <c r="G3" s="978"/>
      <c r="H3" s="978"/>
      <c r="I3" s="978"/>
      <c r="J3" s="978"/>
      <c r="K3" s="978"/>
    </row>
    <row r="4" spans="1:11" ht="136.5" customHeight="1">
      <c r="A4" s="553"/>
      <c r="B4" s="552"/>
      <c r="C4" s="552"/>
      <c r="D4" s="552"/>
      <c r="E4" s="552"/>
      <c r="F4" s="552"/>
      <c r="G4" s="552"/>
      <c r="H4" s="552"/>
      <c r="I4" s="552"/>
      <c r="J4" s="552"/>
      <c r="K4" s="552"/>
    </row>
    <row r="5" spans="1:11" ht="13.5">
      <c r="A5" s="553"/>
      <c r="B5" s="552"/>
      <c r="C5" s="552"/>
      <c r="D5" s="552"/>
      <c r="E5" s="552"/>
      <c r="F5" s="552"/>
      <c r="G5" s="552"/>
      <c r="H5" s="552"/>
      <c r="I5" s="552"/>
      <c r="J5" s="552"/>
      <c r="K5" s="552"/>
    </row>
    <row r="6" spans="1:11" ht="22.5" customHeight="1">
      <c r="A6" s="979" t="s">
        <v>371</v>
      </c>
      <c r="B6" s="980"/>
      <c r="C6" s="980"/>
      <c r="D6" s="980"/>
      <c r="E6" s="980"/>
      <c r="F6" s="980"/>
      <c r="G6" s="980"/>
      <c r="H6" s="980"/>
      <c r="I6" s="980"/>
      <c r="J6" s="980"/>
      <c r="K6" s="981"/>
    </row>
    <row r="7" spans="1:11" ht="22.5" customHeight="1">
      <c r="A7" s="982" t="s">
        <v>359</v>
      </c>
      <c r="B7" s="983"/>
      <c r="C7" s="983"/>
      <c r="D7" s="983"/>
      <c r="E7" s="983"/>
      <c r="F7" s="983"/>
      <c r="G7" s="983"/>
      <c r="H7" s="983"/>
      <c r="I7" s="983"/>
      <c r="J7" s="983"/>
      <c r="K7" s="984"/>
    </row>
    <row r="8" spans="1:11" ht="22.5" customHeight="1">
      <c r="A8" s="982" t="s">
        <v>360</v>
      </c>
      <c r="B8" s="983"/>
      <c r="C8" s="983"/>
      <c r="D8" s="983"/>
      <c r="E8" s="983"/>
      <c r="F8" s="983"/>
      <c r="G8" s="983"/>
      <c r="H8" s="983"/>
      <c r="I8" s="983"/>
      <c r="J8" s="983"/>
      <c r="K8" s="984"/>
    </row>
    <row r="9" spans="1:11" ht="22.5" customHeight="1">
      <c r="A9" s="982" t="s">
        <v>361</v>
      </c>
      <c r="B9" s="983"/>
      <c r="C9" s="983"/>
      <c r="D9" s="983"/>
      <c r="E9" s="983"/>
      <c r="F9" s="983"/>
      <c r="G9" s="983"/>
      <c r="H9" s="983"/>
      <c r="I9" s="983"/>
      <c r="J9" s="983"/>
      <c r="K9" s="984"/>
    </row>
    <row r="10" spans="1:11" ht="22.5" customHeight="1">
      <c r="A10" s="982" t="s">
        <v>362</v>
      </c>
      <c r="B10" s="983"/>
      <c r="C10" s="983"/>
      <c r="D10" s="983"/>
      <c r="E10" s="983"/>
      <c r="F10" s="983"/>
      <c r="G10" s="983"/>
      <c r="H10" s="983"/>
      <c r="I10" s="983"/>
      <c r="J10" s="983"/>
      <c r="K10" s="984"/>
    </row>
    <row r="11" spans="1:11" ht="22.5" customHeight="1">
      <c r="A11" s="982" t="s">
        <v>363</v>
      </c>
      <c r="B11" s="983"/>
      <c r="C11" s="983"/>
      <c r="D11" s="983"/>
      <c r="E11" s="983"/>
      <c r="F11" s="983"/>
      <c r="G11" s="983"/>
      <c r="H11" s="983"/>
      <c r="I11" s="983"/>
      <c r="J11" s="983"/>
      <c r="K11" s="984"/>
    </row>
    <row r="12" spans="1:11" ht="22.5" customHeight="1">
      <c r="A12" s="982" t="s">
        <v>364</v>
      </c>
      <c r="B12" s="983"/>
      <c r="C12" s="983"/>
      <c r="D12" s="983"/>
      <c r="E12" s="983"/>
      <c r="F12" s="983"/>
      <c r="G12" s="983"/>
      <c r="H12" s="983"/>
      <c r="I12" s="983"/>
      <c r="J12" s="983"/>
      <c r="K12" s="984"/>
    </row>
    <row r="13" spans="1:11" ht="22.5" customHeight="1">
      <c r="A13" s="982" t="s">
        <v>365</v>
      </c>
      <c r="B13" s="983"/>
      <c r="C13" s="983"/>
      <c r="D13" s="983"/>
      <c r="E13" s="983"/>
      <c r="F13" s="983"/>
      <c r="G13" s="983"/>
      <c r="H13" s="983"/>
      <c r="I13" s="983"/>
      <c r="J13" s="983"/>
      <c r="K13" s="984"/>
    </row>
    <row r="14" spans="1:11" ht="22.5" customHeight="1">
      <c r="A14" s="982" t="s">
        <v>366</v>
      </c>
      <c r="B14" s="983"/>
      <c r="C14" s="983"/>
      <c r="D14" s="983"/>
      <c r="E14" s="983"/>
      <c r="F14" s="983"/>
      <c r="G14" s="983"/>
      <c r="H14" s="983"/>
      <c r="I14" s="983"/>
      <c r="J14" s="983"/>
      <c r="K14" s="984"/>
    </row>
    <row r="15" spans="1:11" ht="22.5" customHeight="1">
      <c r="A15" s="982" t="s">
        <v>367</v>
      </c>
      <c r="B15" s="983"/>
      <c r="C15" s="983"/>
      <c r="D15" s="983"/>
      <c r="E15" s="983"/>
      <c r="F15" s="983"/>
      <c r="G15" s="983"/>
      <c r="H15" s="983"/>
      <c r="I15" s="983"/>
      <c r="J15" s="983"/>
      <c r="K15" s="984"/>
    </row>
    <row r="16" spans="1:11" ht="22.5" customHeight="1">
      <c r="A16" s="982" t="s">
        <v>368</v>
      </c>
      <c r="B16" s="983"/>
      <c r="C16" s="983"/>
      <c r="D16" s="983"/>
      <c r="E16" s="983"/>
      <c r="F16" s="983"/>
      <c r="G16" s="983"/>
      <c r="H16" s="983"/>
      <c r="I16" s="983"/>
      <c r="J16" s="983"/>
      <c r="K16" s="984"/>
    </row>
    <row r="17" spans="1:11" ht="22.5" customHeight="1">
      <c r="A17" s="982" t="s">
        <v>369</v>
      </c>
      <c r="B17" s="983"/>
      <c r="C17" s="983"/>
      <c r="D17" s="983"/>
      <c r="E17" s="983"/>
      <c r="F17" s="983"/>
      <c r="G17" s="983"/>
      <c r="H17" s="983"/>
      <c r="I17" s="983"/>
      <c r="J17" s="983"/>
      <c r="K17" s="984"/>
    </row>
    <row r="18" spans="1:11" ht="22.5" customHeight="1">
      <c r="A18" s="985" t="s">
        <v>370</v>
      </c>
      <c r="B18" s="986"/>
      <c r="C18" s="986"/>
      <c r="D18" s="986"/>
      <c r="E18" s="986"/>
      <c r="F18" s="986"/>
      <c r="G18" s="986"/>
      <c r="H18" s="986"/>
      <c r="I18" s="986"/>
      <c r="J18" s="986"/>
      <c r="K18" s="987"/>
    </row>
    <row r="19" spans="1:11" ht="12">
      <c r="A19" s="552"/>
      <c r="C19" s="582"/>
      <c r="D19" s="582"/>
      <c r="E19" s="582"/>
      <c r="F19" s="582"/>
      <c r="G19" s="582"/>
      <c r="H19" s="582"/>
      <c r="I19" s="582"/>
      <c r="J19" s="582"/>
      <c r="K19" s="583"/>
    </row>
    <row r="20" spans="1:11" ht="12">
      <c r="A20" s="552"/>
      <c r="C20" s="582"/>
      <c r="D20" s="582"/>
      <c r="E20" s="582"/>
      <c r="F20" s="582"/>
      <c r="G20" s="582"/>
      <c r="H20" s="582"/>
      <c r="I20" s="582"/>
      <c r="J20" s="582"/>
      <c r="K20" s="582"/>
    </row>
    <row r="21" spans="1:11" ht="12">
      <c r="A21" s="552"/>
      <c r="B21" s="552"/>
      <c r="C21" s="552"/>
      <c r="D21" s="552"/>
      <c r="E21" s="552"/>
      <c r="F21" s="552"/>
      <c r="G21" s="552"/>
      <c r="H21" s="552"/>
      <c r="I21" s="552"/>
      <c r="J21" s="552"/>
      <c r="K21" s="552"/>
    </row>
    <row r="22" spans="1:11" ht="12">
      <c r="A22" s="552"/>
      <c r="B22" s="552"/>
      <c r="C22" s="552"/>
      <c r="D22" s="552"/>
      <c r="E22" s="552"/>
      <c r="F22" s="552"/>
      <c r="G22" s="552"/>
      <c r="H22" s="552"/>
      <c r="I22" s="552"/>
      <c r="J22" s="552"/>
      <c r="K22" s="552"/>
    </row>
    <row r="23" spans="1:11" ht="12">
      <c r="A23" s="552"/>
      <c r="B23" s="552"/>
      <c r="C23" s="552"/>
      <c r="D23" s="552"/>
      <c r="E23" s="552"/>
      <c r="F23" s="552"/>
      <c r="G23" s="552"/>
      <c r="H23" s="552"/>
      <c r="I23" s="552"/>
      <c r="J23" s="552"/>
      <c r="K23" s="552"/>
    </row>
    <row r="24" spans="1:11" ht="12">
      <c r="A24" s="552"/>
      <c r="B24" s="552"/>
      <c r="C24" s="552"/>
      <c r="D24" s="552"/>
      <c r="E24" s="552"/>
      <c r="F24" s="552"/>
      <c r="G24" s="552"/>
      <c r="H24" s="552"/>
      <c r="I24" s="552"/>
      <c r="J24" s="552"/>
      <c r="K24" s="552"/>
    </row>
    <row r="25" spans="1:11" ht="12">
      <c r="A25" s="552"/>
      <c r="B25" s="552"/>
      <c r="C25" s="552"/>
      <c r="D25" s="552"/>
      <c r="E25" s="552"/>
      <c r="F25" s="552"/>
      <c r="G25" s="552"/>
      <c r="H25" s="552"/>
      <c r="I25" s="552"/>
      <c r="J25" s="552"/>
      <c r="K25" s="552"/>
    </row>
    <row r="26" spans="1:11" ht="12">
      <c r="A26" s="552"/>
      <c r="B26" s="552"/>
      <c r="C26" s="552"/>
      <c r="D26" s="552"/>
      <c r="E26" s="552"/>
      <c r="F26" s="552"/>
      <c r="G26" s="552"/>
      <c r="H26" s="552"/>
      <c r="I26" s="552"/>
      <c r="J26" s="552"/>
      <c r="K26" s="552"/>
    </row>
    <row r="27" spans="1:11" ht="12">
      <c r="A27" s="552"/>
      <c r="B27" s="552"/>
      <c r="C27" s="552"/>
      <c r="D27" s="552"/>
      <c r="E27" s="552"/>
      <c r="F27" s="552"/>
      <c r="G27" s="552"/>
      <c r="H27" s="552"/>
      <c r="I27" s="552"/>
      <c r="J27" s="552"/>
      <c r="K27" s="552"/>
    </row>
    <row r="28" spans="1:11" ht="12">
      <c r="A28" s="552"/>
      <c r="B28" s="552"/>
      <c r="C28" s="552"/>
      <c r="D28" s="552"/>
      <c r="E28" s="552"/>
      <c r="F28" s="552"/>
      <c r="G28" s="552"/>
      <c r="H28" s="552"/>
      <c r="I28" s="552"/>
      <c r="J28" s="552"/>
      <c r="K28" s="552"/>
    </row>
    <row r="29" spans="1:11" ht="12">
      <c r="A29" s="552"/>
      <c r="B29" s="552"/>
      <c r="C29" s="552"/>
      <c r="D29" s="552"/>
      <c r="E29" s="552"/>
      <c r="F29" s="552"/>
      <c r="G29" s="552"/>
      <c r="H29" s="552"/>
      <c r="I29" s="552"/>
      <c r="J29" s="552"/>
      <c r="K29" s="552"/>
    </row>
    <row r="30" spans="1:11" ht="12">
      <c r="A30" s="552"/>
      <c r="B30" s="552"/>
      <c r="C30" s="552"/>
      <c r="D30" s="552"/>
      <c r="E30" s="552"/>
      <c r="F30" s="552"/>
      <c r="G30" s="552"/>
      <c r="H30" s="552"/>
      <c r="I30" s="552"/>
      <c r="J30" s="552"/>
      <c r="K30" s="552"/>
    </row>
    <row r="31" spans="1:11" ht="12">
      <c r="A31" s="552"/>
      <c r="B31" s="552"/>
      <c r="C31" s="552"/>
      <c r="D31" s="552"/>
      <c r="E31" s="552"/>
      <c r="F31" s="552"/>
      <c r="G31" s="552"/>
      <c r="H31" s="552"/>
      <c r="I31" s="552"/>
      <c r="J31" s="552"/>
      <c r="K31" s="552"/>
    </row>
    <row r="32" spans="1:11" ht="12">
      <c r="A32" s="552"/>
      <c r="B32" s="552"/>
      <c r="C32" s="552"/>
      <c r="D32" s="552"/>
      <c r="E32" s="552"/>
      <c r="F32" s="552"/>
      <c r="G32" s="552"/>
      <c r="H32" s="552"/>
      <c r="I32" s="552"/>
      <c r="J32" s="552"/>
      <c r="K32" s="552"/>
    </row>
    <row r="33" spans="1:11" ht="12">
      <c r="A33" s="552"/>
      <c r="B33" s="552"/>
      <c r="C33" s="552"/>
      <c r="D33" s="552"/>
      <c r="E33" s="552"/>
      <c r="F33" s="552"/>
      <c r="G33" s="552"/>
      <c r="H33" s="552"/>
      <c r="I33" s="552"/>
      <c r="J33" s="552"/>
      <c r="K33" s="552"/>
    </row>
    <row r="34" spans="1:11" ht="12">
      <c r="A34" s="552"/>
      <c r="B34" s="552"/>
      <c r="C34" s="552"/>
      <c r="D34" s="552"/>
      <c r="E34" s="552"/>
      <c r="F34" s="552"/>
      <c r="G34" s="552"/>
      <c r="H34" s="552"/>
      <c r="I34" s="552"/>
      <c r="J34" s="552"/>
      <c r="K34" s="552"/>
    </row>
    <row r="35" spans="1:11" ht="12">
      <c r="A35" s="552"/>
      <c r="B35" s="552"/>
      <c r="C35" s="552"/>
      <c r="D35" s="552"/>
      <c r="E35" s="552"/>
      <c r="F35" s="552"/>
      <c r="G35" s="552"/>
      <c r="H35" s="552"/>
      <c r="I35" s="552"/>
      <c r="J35" s="552"/>
      <c r="K35" s="552"/>
    </row>
    <row r="36" spans="1:11" ht="12">
      <c r="A36" s="552"/>
      <c r="B36" s="552"/>
      <c r="C36" s="552"/>
      <c r="D36" s="552"/>
      <c r="E36" s="552"/>
      <c r="F36" s="552"/>
      <c r="G36" s="552"/>
      <c r="H36" s="552"/>
      <c r="I36" s="552"/>
      <c r="J36" s="552"/>
      <c r="K36" s="552"/>
    </row>
    <row r="37" spans="1:11" ht="12">
      <c r="A37" s="552"/>
      <c r="B37" s="552"/>
      <c r="C37" s="552"/>
      <c r="D37" s="552"/>
      <c r="E37" s="552"/>
      <c r="F37" s="552"/>
      <c r="G37" s="552"/>
      <c r="H37" s="552"/>
      <c r="I37" s="552"/>
      <c r="J37" s="552"/>
      <c r="K37" s="552"/>
    </row>
    <row r="38" spans="1:11" ht="12">
      <c r="A38" s="552"/>
      <c r="B38" s="552"/>
      <c r="C38" s="552"/>
      <c r="D38" s="552"/>
      <c r="E38" s="552"/>
      <c r="F38" s="552"/>
      <c r="G38" s="552"/>
      <c r="H38" s="552"/>
      <c r="I38" s="552"/>
      <c r="J38" s="552"/>
      <c r="K38" s="552"/>
    </row>
    <row r="39" spans="1:11" ht="12">
      <c r="A39" s="552"/>
      <c r="B39" s="552"/>
      <c r="C39" s="552"/>
      <c r="D39" s="552"/>
      <c r="E39" s="552"/>
      <c r="F39" s="552"/>
      <c r="G39" s="552"/>
      <c r="H39" s="552"/>
      <c r="I39" s="552"/>
      <c r="J39" s="552"/>
      <c r="K39" s="552"/>
    </row>
    <row r="40" spans="1:11" ht="12">
      <c r="A40" s="552"/>
      <c r="B40" s="552"/>
      <c r="C40" s="552"/>
      <c r="D40" s="552"/>
      <c r="E40" s="552"/>
      <c r="F40" s="552"/>
      <c r="G40" s="552"/>
      <c r="H40" s="552"/>
      <c r="I40" s="552"/>
      <c r="J40" s="552"/>
      <c r="K40" s="552"/>
    </row>
    <row r="41" spans="1:11" ht="12">
      <c r="A41" s="552"/>
      <c r="B41" s="552"/>
      <c r="C41" s="552"/>
      <c r="D41" s="552"/>
      <c r="E41" s="552"/>
      <c r="F41" s="552"/>
      <c r="G41" s="552"/>
      <c r="H41" s="552"/>
      <c r="I41" s="552"/>
      <c r="J41" s="552"/>
      <c r="K41" s="552"/>
    </row>
    <row r="42" spans="1:11" ht="12">
      <c r="A42" s="552"/>
      <c r="B42" s="552"/>
      <c r="C42" s="552"/>
      <c r="D42" s="552"/>
      <c r="E42" s="552"/>
      <c r="F42" s="552"/>
      <c r="G42" s="552"/>
      <c r="H42" s="552"/>
      <c r="I42" s="552"/>
      <c r="J42" s="552"/>
      <c r="K42" s="552"/>
    </row>
    <row r="43" spans="1:11" ht="12">
      <c r="A43" s="552"/>
      <c r="B43" s="552"/>
      <c r="C43" s="552"/>
      <c r="D43" s="552"/>
      <c r="E43" s="552"/>
      <c r="F43" s="552"/>
      <c r="G43" s="552"/>
      <c r="H43" s="552"/>
      <c r="I43" s="552"/>
      <c r="J43" s="552"/>
      <c r="K43" s="552"/>
    </row>
    <row r="44" spans="1:11" ht="12">
      <c r="A44" s="552"/>
      <c r="B44" s="552"/>
      <c r="C44" s="552"/>
      <c r="D44" s="552"/>
      <c r="E44" s="552"/>
      <c r="F44" s="552"/>
      <c r="G44" s="552"/>
      <c r="H44" s="552"/>
      <c r="I44" s="552"/>
      <c r="J44" s="552"/>
      <c r="K44" s="552"/>
    </row>
    <row r="45" spans="1:11" ht="12">
      <c r="A45" s="552"/>
      <c r="B45" s="552"/>
      <c r="C45" s="552"/>
      <c r="D45" s="552"/>
      <c r="E45" s="552"/>
      <c r="F45" s="552"/>
      <c r="G45" s="552"/>
      <c r="H45" s="552"/>
      <c r="I45" s="552"/>
      <c r="J45" s="552"/>
      <c r="K45" s="552"/>
    </row>
    <row r="46" spans="1:11" ht="12">
      <c r="A46" s="552"/>
      <c r="B46" s="552"/>
      <c r="C46" s="552"/>
      <c r="D46" s="552"/>
      <c r="E46" s="552"/>
      <c r="F46" s="552"/>
      <c r="G46" s="552"/>
      <c r="H46" s="552"/>
      <c r="I46" s="552"/>
      <c r="J46" s="552"/>
      <c r="K46" s="552"/>
    </row>
    <row r="47" spans="1:11" ht="12">
      <c r="A47" s="552"/>
      <c r="B47" s="552"/>
      <c r="C47" s="552"/>
      <c r="D47" s="552"/>
      <c r="E47" s="552"/>
      <c r="F47" s="552"/>
      <c r="G47" s="552"/>
      <c r="H47" s="552"/>
      <c r="I47" s="552"/>
      <c r="J47" s="552"/>
      <c r="K47" s="552"/>
    </row>
    <row r="48" spans="1:11" ht="12">
      <c r="A48" s="552"/>
      <c r="B48" s="552"/>
      <c r="C48" s="552"/>
      <c r="D48" s="552"/>
      <c r="E48" s="552"/>
      <c r="F48" s="552"/>
      <c r="G48" s="552"/>
      <c r="H48" s="552"/>
      <c r="I48" s="552"/>
      <c r="J48" s="552"/>
      <c r="K48" s="552"/>
    </row>
    <row r="49" spans="1:11" ht="12">
      <c r="A49" s="552"/>
      <c r="B49" s="552"/>
      <c r="C49" s="552"/>
      <c r="D49" s="552"/>
      <c r="E49" s="552"/>
      <c r="F49" s="552"/>
      <c r="G49" s="552"/>
      <c r="H49" s="552"/>
      <c r="I49" s="552"/>
      <c r="J49" s="552"/>
      <c r="K49" s="552"/>
    </row>
    <row r="50" spans="1:11" ht="12">
      <c r="A50" s="552"/>
      <c r="B50" s="552"/>
      <c r="C50" s="552"/>
      <c r="D50" s="552"/>
      <c r="E50" s="552"/>
      <c r="F50" s="552"/>
      <c r="G50" s="552"/>
      <c r="H50" s="552"/>
      <c r="I50" s="552"/>
      <c r="J50" s="552"/>
      <c r="K50" s="552"/>
    </row>
    <row r="51" spans="1:11" ht="12">
      <c r="A51" s="552"/>
      <c r="B51" s="552"/>
      <c r="C51" s="552"/>
      <c r="D51" s="552"/>
      <c r="E51" s="552"/>
      <c r="F51" s="552"/>
      <c r="G51" s="552"/>
      <c r="H51" s="552"/>
      <c r="I51" s="552"/>
      <c r="J51" s="552"/>
      <c r="K51" s="552"/>
    </row>
    <row r="52" spans="1:11" ht="12">
      <c r="A52" s="552"/>
      <c r="B52" s="552"/>
      <c r="C52" s="552"/>
      <c r="D52" s="552"/>
      <c r="E52" s="552"/>
      <c r="F52" s="552"/>
      <c r="G52" s="552"/>
      <c r="H52" s="552"/>
      <c r="I52" s="552"/>
      <c r="J52" s="552"/>
      <c r="K52" s="552"/>
    </row>
    <row r="53" spans="1:11" ht="12">
      <c r="A53" s="552"/>
      <c r="B53" s="552"/>
      <c r="C53" s="552"/>
      <c r="D53" s="552"/>
      <c r="E53" s="552"/>
      <c r="F53" s="552"/>
      <c r="G53" s="552"/>
      <c r="H53" s="552"/>
      <c r="I53" s="552"/>
      <c r="J53" s="552"/>
      <c r="K53" s="552"/>
    </row>
    <row r="54" spans="1:11" ht="12">
      <c r="A54" s="552"/>
      <c r="B54" s="552"/>
      <c r="C54" s="552"/>
      <c r="D54" s="552"/>
      <c r="E54" s="552"/>
      <c r="F54" s="552"/>
      <c r="G54" s="552"/>
      <c r="H54" s="552"/>
      <c r="I54" s="552"/>
      <c r="J54" s="552"/>
      <c r="K54" s="552"/>
    </row>
    <row r="55" spans="1:11" ht="12">
      <c r="A55" s="552"/>
      <c r="B55" s="552"/>
      <c r="C55" s="552"/>
      <c r="D55" s="552"/>
      <c r="E55" s="552"/>
      <c r="F55" s="552"/>
      <c r="G55" s="552"/>
      <c r="H55" s="552"/>
      <c r="I55" s="552"/>
      <c r="J55" s="552"/>
      <c r="K55" s="552"/>
    </row>
    <row r="56" spans="1:11" ht="12">
      <c r="A56" s="552"/>
      <c r="B56" s="552"/>
      <c r="C56" s="552"/>
      <c r="D56" s="552"/>
      <c r="E56" s="552"/>
      <c r="F56" s="552"/>
      <c r="G56" s="552"/>
      <c r="H56" s="552"/>
      <c r="I56" s="552"/>
      <c r="J56" s="552"/>
      <c r="K56" s="552"/>
    </row>
    <row r="57" spans="1:11" ht="12">
      <c r="A57" s="552"/>
      <c r="B57" s="552"/>
      <c r="C57" s="552"/>
      <c r="D57" s="552"/>
      <c r="E57" s="552"/>
      <c r="F57" s="552"/>
      <c r="G57" s="552"/>
      <c r="H57" s="552"/>
      <c r="I57" s="552"/>
      <c r="J57" s="552"/>
      <c r="K57" s="552"/>
    </row>
    <row r="58" spans="1:11" ht="12">
      <c r="A58" s="552"/>
      <c r="B58" s="552"/>
      <c r="C58" s="552"/>
      <c r="D58" s="552"/>
      <c r="E58" s="552"/>
      <c r="F58" s="552"/>
      <c r="G58" s="552"/>
      <c r="H58" s="552"/>
      <c r="I58" s="552"/>
      <c r="J58" s="552"/>
      <c r="K58" s="552"/>
    </row>
    <row r="59" spans="1:11" ht="12">
      <c r="A59" s="552"/>
      <c r="B59" s="552"/>
      <c r="C59" s="552"/>
      <c r="D59" s="552"/>
      <c r="E59" s="552"/>
      <c r="F59" s="552"/>
      <c r="G59" s="552"/>
      <c r="H59" s="552"/>
      <c r="I59" s="552"/>
      <c r="J59" s="552"/>
      <c r="K59" s="552"/>
    </row>
    <row r="60" spans="1:11" ht="12">
      <c r="A60" s="552"/>
      <c r="B60" s="552"/>
      <c r="C60" s="552"/>
      <c r="D60" s="552"/>
      <c r="E60" s="552"/>
      <c r="F60" s="552"/>
      <c r="G60" s="552"/>
      <c r="H60" s="552"/>
      <c r="I60" s="552"/>
      <c r="J60" s="552"/>
      <c r="K60" s="552"/>
    </row>
    <row r="61" spans="1:11" ht="12">
      <c r="A61" s="552"/>
      <c r="B61" s="552"/>
      <c r="C61" s="552"/>
      <c r="D61" s="552"/>
      <c r="E61" s="552"/>
      <c r="F61" s="552"/>
      <c r="G61" s="552"/>
      <c r="H61" s="552"/>
      <c r="I61" s="552"/>
      <c r="J61" s="552"/>
      <c r="K61" s="552"/>
    </row>
    <row r="62" spans="1:11" ht="12">
      <c r="A62" s="552"/>
      <c r="B62" s="552"/>
      <c r="C62" s="552"/>
      <c r="D62" s="552"/>
      <c r="E62" s="552"/>
      <c r="F62" s="552"/>
      <c r="G62" s="552"/>
      <c r="H62" s="552"/>
      <c r="I62" s="552"/>
      <c r="J62" s="552"/>
      <c r="K62" s="552"/>
    </row>
    <row r="63" spans="1:11" ht="12">
      <c r="A63" s="552"/>
      <c r="B63" s="552"/>
      <c r="C63" s="552"/>
      <c r="D63" s="552"/>
      <c r="E63" s="552"/>
      <c r="F63" s="552"/>
      <c r="G63" s="552"/>
      <c r="H63" s="552"/>
      <c r="I63" s="552"/>
      <c r="J63" s="552"/>
      <c r="K63" s="552"/>
    </row>
    <row r="64" spans="1:11" ht="12">
      <c r="A64" s="552"/>
      <c r="B64" s="552"/>
      <c r="C64" s="552"/>
      <c r="D64" s="552"/>
      <c r="E64" s="552"/>
      <c r="F64" s="552"/>
      <c r="G64" s="552"/>
      <c r="H64" s="552"/>
      <c r="I64" s="552"/>
      <c r="J64" s="552"/>
      <c r="K64" s="552"/>
    </row>
    <row r="65" spans="1:11" ht="12">
      <c r="A65" s="552"/>
      <c r="B65" s="552"/>
      <c r="C65" s="552"/>
      <c r="D65" s="552"/>
      <c r="E65" s="552"/>
      <c r="F65" s="552"/>
      <c r="G65" s="552"/>
      <c r="H65" s="552"/>
      <c r="I65" s="552"/>
      <c r="J65" s="552"/>
      <c r="K65" s="552"/>
    </row>
    <row r="66" spans="1:11" ht="12">
      <c r="A66" s="552"/>
      <c r="B66" s="552"/>
      <c r="C66" s="552"/>
      <c r="D66" s="552"/>
      <c r="E66" s="552"/>
      <c r="F66" s="552"/>
      <c r="G66" s="552"/>
      <c r="H66" s="552"/>
      <c r="I66" s="552"/>
      <c r="J66" s="552"/>
      <c r="K66" s="552"/>
    </row>
    <row r="67" spans="1:11" ht="12">
      <c r="A67" s="552"/>
      <c r="B67" s="552"/>
      <c r="C67" s="552"/>
      <c r="D67" s="552"/>
      <c r="E67" s="552"/>
      <c r="F67" s="552"/>
      <c r="G67" s="552"/>
      <c r="H67" s="552"/>
      <c r="I67" s="552"/>
      <c r="J67" s="552"/>
      <c r="K67" s="552"/>
    </row>
    <row r="68" spans="1:11" ht="12">
      <c r="A68" s="552"/>
      <c r="B68" s="552"/>
      <c r="C68" s="552"/>
      <c r="D68" s="552"/>
      <c r="E68" s="552"/>
      <c r="F68" s="552"/>
      <c r="G68" s="552"/>
      <c r="H68" s="552"/>
      <c r="I68" s="552"/>
      <c r="J68" s="552"/>
      <c r="K68" s="552"/>
    </row>
    <row r="69" spans="1:11" ht="12">
      <c r="A69" s="552"/>
      <c r="B69" s="552"/>
      <c r="C69" s="552"/>
      <c r="D69" s="552"/>
      <c r="E69" s="552"/>
      <c r="F69" s="552"/>
      <c r="G69" s="552"/>
      <c r="H69" s="552"/>
      <c r="I69" s="552"/>
      <c r="J69" s="552"/>
      <c r="K69" s="552"/>
    </row>
    <row r="70" spans="1:11" ht="12">
      <c r="A70" s="552"/>
      <c r="B70" s="552"/>
      <c r="C70" s="552"/>
      <c r="D70" s="552"/>
      <c r="E70" s="552"/>
      <c r="F70" s="552"/>
      <c r="G70" s="552"/>
      <c r="H70" s="552"/>
      <c r="I70" s="552"/>
      <c r="J70" s="552"/>
      <c r="K70" s="552"/>
    </row>
    <row r="71" spans="1:11" ht="12">
      <c r="A71" s="552"/>
      <c r="B71" s="552"/>
      <c r="C71" s="552"/>
      <c r="D71" s="552"/>
      <c r="E71" s="552"/>
      <c r="F71" s="552"/>
      <c r="G71" s="552"/>
      <c r="H71" s="552"/>
      <c r="I71" s="552"/>
      <c r="J71" s="552"/>
      <c r="K71" s="552"/>
    </row>
    <row r="72" spans="1:11" ht="12">
      <c r="A72" s="552"/>
      <c r="B72" s="552"/>
      <c r="C72" s="552"/>
      <c r="D72" s="552"/>
      <c r="E72" s="552"/>
      <c r="F72" s="552"/>
      <c r="G72" s="552"/>
      <c r="H72" s="552"/>
      <c r="I72" s="552"/>
      <c r="J72" s="552"/>
      <c r="K72" s="552"/>
    </row>
    <row r="73" spans="1:11" ht="12">
      <c r="A73" s="552"/>
      <c r="B73" s="552"/>
      <c r="C73" s="552"/>
      <c r="D73" s="552"/>
      <c r="E73" s="552"/>
      <c r="F73" s="552"/>
      <c r="G73" s="552"/>
      <c r="H73" s="552"/>
      <c r="I73" s="552"/>
      <c r="J73" s="552"/>
      <c r="K73" s="552"/>
    </row>
    <row r="74" spans="1:11" ht="12">
      <c r="A74" s="552"/>
      <c r="B74" s="552"/>
      <c r="C74" s="552"/>
      <c r="D74" s="552"/>
      <c r="E74" s="552"/>
      <c r="F74" s="552"/>
      <c r="G74" s="552"/>
      <c r="H74" s="552"/>
      <c r="I74" s="552"/>
      <c r="J74" s="552"/>
      <c r="K74" s="552"/>
    </row>
    <row r="75" spans="1:11" ht="12">
      <c r="A75" s="552"/>
      <c r="B75" s="552"/>
      <c r="C75" s="552"/>
      <c r="D75" s="552"/>
      <c r="E75" s="552"/>
      <c r="F75" s="552"/>
      <c r="G75" s="552"/>
      <c r="H75" s="552"/>
      <c r="I75" s="552"/>
      <c r="J75" s="552"/>
      <c r="K75" s="552"/>
    </row>
    <row r="76" spans="1:11" ht="12">
      <c r="A76" s="552"/>
      <c r="B76" s="552"/>
      <c r="C76" s="552"/>
      <c r="D76" s="552"/>
      <c r="E76" s="552"/>
      <c r="F76" s="552"/>
      <c r="G76" s="552"/>
      <c r="H76" s="552"/>
      <c r="I76" s="552"/>
      <c r="J76" s="552"/>
      <c r="K76" s="552"/>
    </row>
    <row r="77" spans="1:11" ht="12">
      <c r="A77" s="552"/>
      <c r="B77" s="552"/>
      <c r="C77" s="552"/>
      <c r="D77" s="552"/>
      <c r="E77" s="552"/>
      <c r="F77" s="552"/>
      <c r="G77" s="552"/>
      <c r="H77" s="552"/>
      <c r="I77" s="552"/>
      <c r="J77" s="552"/>
      <c r="K77" s="552"/>
    </row>
    <row r="78" spans="1:11" ht="12">
      <c r="A78" s="552"/>
      <c r="B78" s="552"/>
      <c r="C78" s="552"/>
      <c r="D78" s="552"/>
      <c r="E78" s="552"/>
      <c r="F78" s="552"/>
      <c r="G78" s="552"/>
      <c r="H78" s="552"/>
      <c r="I78" s="552"/>
      <c r="J78" s="552"/>
      <c r="K78" s="552"/>
    </row>
    <row r="79" spans="1:11" ht="12">
      <c r="A79" s="552"/>
      <c r="B79" s="552"/>
      <c r="C79" s="552"/>
      <c r="D79" s="552"/>
      <c r="E79" s="552"/>
      <c r="F79" s="552"/>
      <c r="G79" s="552"/>
      <c r="H79" s="552"/>
      <c r="I79" s="552"/>
      <c r="J79" s="552"/>
      <c r="K79" s="552"/>
    </row>
    <row r="80" spans="1:11" ht="12">
      <c r="A80" s="552"/>
      <c r="B80" s="552"/>
      <c r="C80" s="552"/>
      <c r="D80" s="552"/>
      <c r="E80" s="552"/>
      <c r="F80" s="552"/>
      <c r="G80" s="552"/>
      <c r="H80" s="552"/>
      <c r="I80" s="552"/>
      <c r="J80" s="552"/>
      <c r="K80" s="552"/>
    </row>
    <row r="81" spans="1:11" ht="12">
      <c r="A81" s="552"/>
      <c r="B81" s="552"/>
      <c r="C81" s="552"/>
      <c r="D81" s="552"/>
      <c r="E81" s="552"/>
      <c r="F81" s="552"/>
      <c r="G81" s="552"/>
      <c r="H81" s="552"/>
      <c r="I81" s="552"/>
      <c r="J81" s="552"/>
      <c r="K81" s="552"/>
    </row>
    <row r="82" spans="1:11" ht="12">
      <c r="A82" s="552"/>
      <c r="B82" s="552"/>
      <c r="C82" s="552"/>
      <c r="D82" s="552"/>
      <c r="E82" s="552"/>
      <c r="F82" s="552"/>
      <c r="G82" s="552"/>
      <c r="H82" s="552"/>
      <c r="I82" s="552"/>
      <c r="J82" s="552"/>
      <c r="K82" s="552"/>
    </row>
    <row r="83" spans="1:11" ht="12">
      <c r="A83" s="552"/>
      <c r="B83" s="552"/>
      <c r="C83" s="552"/>
      <c r="D83" s="552"/>
      <c r="E83" s="552"/>
      <c r="F83" s="552"/>
      <c r="G83" s="552"/>
      <c r="H83" s="552"/>
      <c r="I83" s="552"/>
      <c r="J83" s="552"/>
      <c r="K83" s="552"/>
    </row>
    <row r="84" spans="1:11" ht="12">
      <c r="A84" s="552"/>
      <c r="B84" s="552"/>
      <c r="C84" s="552"/>
      <c r="D84" s="552"/>
      <c r="E84" s="552"/>
      <c r="F84" s="552"/>
      <c r="G84" s="552"/>
      <c r="H84" s="552"/>
      <c r="I84" s="552"/>
      <c r="J84" s="552"/>
      <c r="K84" s="552"/>
    </row>
    <row r="85" spans="1:11" ht="12">
      <c r="A85" s="552"/>
      <c r="B85" s="552"/>
      <c r="C85" s="552"/>
      <c r="D85" s="552"/>
      <c r="E85" s="552"/>
      <c r="F85" s="552"/>
      <c r="G85" s="552"/>
      <c r="H85" s="552"/>
      <c r="I85" s="552"/>
      <c r="J85" s="552"/>
      <c r="K85" s="552"/>
    </row>
    <row r="86" spans="1:11" ht="12">
      <c r="A86" s="552"/>
      <c r="B86" s="552"/>
      <c r="C86" s="552"/>
      <c r="D86" s="552"/>
      <c r="E86" s="552"/>
      <c r="F86" s="552"/>
      <c r="G86" s="552"/>
      <c r="H86" s="552"/>
      <c r="I86" s="552"/>
      <c r="J86" s="552"/>
      <c r="K86" s="552"/>
    </row>
    <row r="87" spans="1:11" ht="12">
      <c r="A87" s="552"/>
      <c r="B87" s="552"/>
      <c r="C87" s="552"/>
      <c r="D87" s="552"/>
      <c r="E87" s="552"/>
      <c r="F87" s="552"/>
      <c r="G87" s="552"/>
      <c r="H87" s="552"/>
      <c r="I87" s="552"/>
      <c r="J87" s="552"/>
      <c r="K87" s="552"/>
    </row>
    <row r="88" spans="1:11" ht="12">
      <c r="A88" s="552"/>
      <c r="B88" s="552"/>
      <c r="C88" s="552"/>
      <c r="D88" s="552"/>
      <c r="E88" s="552"/>
      <c r="F88" s="552"/>
      <c r="G88" s="552"/>
      <c r="H88" s="552"/>
      <c r="I88" s="552"/>
      <c r="J88" s="552"/>
      <c r="K88" s="552"/>
    </row>
    <row r="89" spans="1:11" ht="12">
      <c r="A89" s="552"/>
      <c r="B89" s="552"/>
      <c r="C89" s="552"/>
      <c r="D89" s="552"/>
      <c r="E89" s="552"/>
      <c r="F89" s="552"/>
      <c r="G89" s="552"/>
      <c r="H89" s="552"/>
      <c r="I89" s="552"/>
      <c r="J89" s="552"/>
      <c r="K89" s="552"/>
    </row>
    <row r="90" spans="1:11" ht="12">
      <c r="A90" s="552"/>
      <c r="B90" s="552"/>
      <c r="C90" s="552"/>
      <c r="D90" s="552"/>
      <c r="E90" s="552"/>
      <c r="F90" s="552"/>
      <c r="G90" s="552"/>
      <c r="H90" s="552"/>
      <c r="I90" s="552"/>
      <c r="J90" s="552"/>
      <c r="K90" s="552"/>
    </row>
    <row r="91" spans="1:11" ht="12">
      <c r="A91" s="552"/>
      <c r="B91" s="552"/>
      <c r="C91" s="552"/>
      <c r="D91" s="552"/>
      <c r="E91" s="552"/>
      <c r="F91" s="552"/>
      <c r="G91" s="552"/>
      <c r="H91" s="552"/>
      <c r="I91" s="552"/>
      <c r="J91" s="552"/>
      <c r="K91" s="552"/>
    </row>
    <row r="92" spans="1:11" ht="12">
      <c r="A92" s="552"/>
      <c r="B92" s="552"/>
      <c r="C92" s="552"/>
      <c r="D92" s="552"/>
      <c r="E92" s="552"/>
      <c r="F92" s="552"/>
      <c r="G92" s="552"/>
      <c r="H92" s="552"/>
      <c r="I92" s="552"/>
      <c r="J92" s="552"/>
      <c r="K92" s="552"/>
    </row>
    <row r="93" spans="1:11" ht="12">
      <c r="A93" s="552"/>
      <c r="B93" s="552"/>
      <c r="C93" s="552"/>
      <c r="D93" s="552"/>
      <c r="E93" s="552"/>
      <c r="F93" s="552"/>
      <c r="G93" s="552"/>
      <c r="H93" s="552"/>
      <c r="I93" s="552"/>
      <c r="J93" s="552"/>
      <c r="K93" s="552"/>
    </row>
    <row r="94" spans="1:11" ht="12">
      <c r="A94" s="552"/>
      <c r="B94" s="552"/>
      <c r="C94" s="552"/>
      <c r="D94" s="552"/>
      <c r="E94" s="552"/>
      <c r="F94" s="552"/>
      <c r="G94" s="552"/>
      <c r="H94" s="552"/>
      <c r="I94" s="552"/>
      <c r="J94" s="552"/>
      <c r="K94" s="552"/>
    </row>
    <row r="95" spans="1:11" ht="12">
      <c r="A95" s="552"/>
      <c r="B95" s="552"/>
      <c r="C95" s="552"/>
      <c r="D95" s="552"/>
      <c r="E95" s="552"/>
      <c r="F95" s="552"/>
      <c r="G95" s="552"/>
      <c r="H95" s="552"/>
      <c r="I95" s="552"/>
      <c r="J95" s="552"/>
      <c r="K95" s="552"/>
    </row>
    <row r="96" spans="1:11" ht="12">
      <c r="A96" s="552"/>
      <c r="B96" s="552"/>
      <c r="C96" s="552"/>
      <c r="D96" s="552"/>
      <c r="E96" s="552"/>
      <c r="F96" s="552"/>
      <c r="G96" s="552"/>
      <c r="H96" s="552"/>
      <c r="I96" s="552"/>
      <c r="J96" s="552"/>
      <c r="K96" s="552"/>
    </row>
    <row r="97" spans="1:11" ht="12">
      <c r="A97" s="552"/>
      <c r="B97" s="552"/>
      <c r="C97" s="552"/>
      <c r="D97" s="552"/>
      <c r="E97" s="552"/>
      <c r="F97" s="552"/>
      <c r="G97" s="552"/>
      <c r="H97" s="552"/>
      <c r="I97" s="552"/>
      <c r="J97" s="552"/>
      <c r="K97" s="552"/>
    </row>
    <row r="98" spans="1:11" ht="12">
      <c r="A98" s="552"/>
      <c r="B98" s="552"/>
      <c r="C98" s="552"/>
      <c r="D98" s="552"/>
      <c r="E98" s="552"/>
      <c r="F98" s="552"/>
      <c r="G98" s="552"/>
      <c r="H98" s="552"/>
      <c r="I98" s="552"/>
      <c r="J98" s="552"/>
      <c r="K98" s="552"/>
    </row>
    <row r="99" spans="1:11" ht="12">
      <c r="A99" s="552"/>
      <c r="B99" s="552"/>
      <c r="C99" s="552"/>
      <c r="D99" s="552"/>
      <c r="E99" s="552"/>
      <c r="F99" s="552"/>
      <c r="G99" s="552"/>
      <c r="H99" s="552"/>
      <c r="I99" s="552"/>
      <c r="J99" s="552"/>
      <c r="K99" s="552"/>
    </row>
    <row r="100" spans="1:11" ht="12">
      <c r="A100" s="552"/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</row>
    <row r="101" spans="1:11" ht="12">
      <c r="A101" s="552"/>
      <c r="B101" s="552"/>
      <c r="C101" s="552"/>
      <c r="D101" s="552"/>
      <c r="E101" s="552"/>
      <c r="F101" s="552"/>
      <c r="G101" s="552"/>
      <c r="H101" s="552"/>
      <c r="I101" s="552"/>
      <c r="J101" s="552"/>
      <c r="K101" s="552"/>
    </row>
    <row r="102" spans="1:11" ht="12">
      <c r="A102" s="552"/>
      <c r="B102" s="552"/>
      <c r="C102" s="552"/>
      <c r="D102" s="552"/>
      <c r="E102" s="552"/>
      <c r="F102" s="552"/>
      <c r="G102" s="552"/>
      <c r="H102" s="552"/>
      <c r="I102" s="552"/>
      <c r="J102" s="552"/>
      <c r="K102" s="552"/>
    </row>
    <row r="103" spans="1:11" ht="12">
      <c r="A103" s="552"/>
      <c r="B103" s="552"/>
      <c r="C103" s="552"/>
      <c r="D103" s="552"/>
      <c r="E103" s="552"/>
      <c r="F103" s="552"/>
      <c r="G103" s="552"/>
      <c r="H103" s="552"/>
      <c r="I103" s="552"/>
      <c r="J103" s="552"/>
      <c r="K103" s="552"/>
    </row>
    <row r="104" spans="1:11" ht="12">
      <c r="A104" s="552"/>
      <c r="B104" s="552"/>
      <c r="C104" s="552"/>
      <c r="D104" s="552"/>
      <c r="E104" s="552"/>
      <c r="F104" s="552"/>
      <c r="G104" s="552"/>
      <c r="H104" s="552"/>
      <c r="I104" s="552"/>
      <c r="J104" s="552"/>
      <c r="K104" s="552"/>
    </row>
    <row r="105" spans="1:11" ht="12">
      <c r="A105" s="552"/>
      <c r="B105" s="552"/>
      <c r="C105" s="552"/>
      <c r="D105" s="552"/>
      <c r="E105" s="552"/>
      <c r="F105" s="552"/>
      <c r="G105" s="552"/>
      <c r="H105" s="552"/>
      <c r="I105" s="552"/>
      <c r="J105" s="552"/>
      <c r="K105" s="552"/>
    </row>
    <row r="106" spans="1:11" ht="12">
      <c r="A106" s="552"/>
      <c r="B106" s="552"/>
      <c r="C106" s="552"/>
      <c r="D106" s="552"/>
      <c r="E106" s="552"/>
      <c r="F106" s="552"/>
      <c r="G106" s="552"/>
      <c r="H106" s="552"/>
      <c r="I106" s="552"/>
      <c r="J106" s="552"/>
      <c r="K106" s="552"/>
    </row>
    <row r="107" spans="1:11" ht="12">
      <c r="A107" s="552"/>
      <c r="B107" s="552"/>
      <c r="C107" s="552"/>
      <c r="D107" s="552"/>
      <c r="E107" s="552"/>
      <c r="F107" s="552"/>
      <c r="G107" s="552"/>
      <c r="H107" s="552"/>
      <c r="I107" s="552"/>
      <c r="J107" s="552"/>
      <c r="K107" s="552"/>
    </row>
    <row r="108" spans="1:11" ht="12">
      <c r="A108" s="552"/>
      <c r="B108" s="552"/>
      <c r="C108" s="552"/>
      <c r="D108" s="552"/>
      <c r="E108" s="552"/>
      <c r="F108" s="552"/>
      <c r="G108" s="552"/>
      <c r="H108" s="552"/>
      <c r="I108" s="552"/>
      <c r="J108" s="552"/>
      <c r="K108" s="552"/>
    </row>
    <row r="109" spans="1:11" ht="12">
      <c r="A109" s="552"/>
      <c r="B109" s="552"/>
      <c r="C109" s="552"/>
      <c r="D109" s="552"/>
      <c r="E109" s="552"/>
      <c r="F109" s="552"/>
      <c r="G109" s="552"/>
      <c r="H109" s="552"/>
      <c r="I109" s="552"/>
      <c r="J109" s="552"/>
      <c r="K109" s="552"/>
    </row>
    <row r="110" spans="1:11" ht="12">
      <c r="A110" s="552"/>
      <c r="B110" s="552"/>
      <c r="C110" s="552"/>
      <c r="D110" s="552"/>
      <c r="E110" s="552"/>
      <c r="F110" s="552"/>
      <c r="G110" s="552"/>
      <c r="H110" s="552"/>
      <c r="I110" s="552"/>
      <c r="J110" s="552"/>
      <c r="K110" s="552"/>
    </row>
    <row r="111" spans="1:11" ht="12">
      <c r="A111" s="552"/>
      <c r="B111" s="552"/>
      <c r="C111" s="552"/>
      <c r="D111" s="552"/>
      <c r="E111" s="552"/>
      <c r="F111" s="552"/>
      <c r="G111" s="552"/>
      <c r="H111" s="552"/>
      <c r="I111" s="552"/>
      <c r="J111" s="552"/>
      <c r="K111" s="552"/>
    </row>
    <row r="112" spans="1:11" ht="12">
      <c r="A112" s="552"/>
      <c r="B112" s="552"/>
      <c r="C112" s="552"/>
      <c r="D112" s="552"/>
      <c r="E112" s="552"/>
      <c r="F112" s="552"/>
      <c r="G112" s="552"/>
      <c r="H112" s="552"/>
      <c r="I112" s="552"/>
      <c r="J112" s="552"/>
      <c r="K112" s="552"/>
    </row>
    <row r="113" spans="1:11" ht="12">
      <c r="A113" s="552"/>
      <c r="B113" s="552"/>
      <c r="C113" s="552"/>
      <c r="D113" s="552"/>
      <c r="E113" s="552"/>
      <c r="F113" s="552"/>
      <c r="G113" s="552"/>
      <c r="H113" s="552"/>
      <c r="I113" s="552"/>
      <c r="J113" s="552"/>
      <c r="K113" s="552"/>
    </row>
    <row r="114" spans="1:11" ht="12">
      <c r="A114" s="552"/>
      <c r="B114" s="552"/>
      <c r="C114" s="552"/>
      <c r="D114" s="552"/>
      <c r="E114" s="552"/>
      <c r="F114" s="552"/>
      <c r="G114" s="552"/>
      <c r="H114" s="552"/>
      <c r="I114" s="552"/>
      <c r="J114" s="552"/>
      <c r="K114" s="552"/>
    </row>
    <row r="115" spans="1:11" ht="12">
      <c r="A115" s="552"/>
      <c r="B115" s="552"/>
      <c r="C115" s="552"/>
      <c r="D115" s="552"/>
      <c r="E115" s="552"/>
      <c r="F115" s="552"/>
      <c r="G115" s="552"/>
      <c r="H115" s="552"/>
      <c r="I115" s="552"/>
      <c r="J115" s="552"/>
      <c r="K115" s="552"/>
    </row>
    <row r="116" spans="1:11" ht="12">
      <c r="A116" s="552"/>
      <c r="B116" s="552"/>
      <c r="C116" s="552"/>
      <c r="D116" s="552"/>
      <c r="E116" s="552"/>
      <c r="F116" s="552"/>
      <c r="G116" s="552"/>
      <c r="H116" s="552"/>
      <c r="I116" s="552"/>
      <c r="J116" s="552"/>
      <c r="K116" s="552"/>
    </row>
    <row r="117" spans="1:11" ht="12">
      <c r="A117" s="552"/>
      <c r="B117" s="552"/>
      <c r="C117" s="552"/>
      <c r="D117" s="552"/>
      <c r="E117" s="552"/>
      <c r="F117" s="552"/>
      <c r="G117" s="552"/>
      <c r="H117" s="552"/>
      <c r="I117" s="552"/>
      <c r="J117" s="552"/>
      <c r="K117" s="552"/>
    </row>
    <row r="118" spans="1:11" ht="12">
      <c r="A118" s="552"/>
      <c r="B118" s="552"/>
      <c r="C118" s="552"/>
      <c r="D118" s="552"/>
      <c r="E118" s="552"/>
      <c r="F118" s="552"/>
      <c r="G118" s="552"/>
      <c r="H118" s="552"/>
      <c r="I118" s="552"/>
      <c r="J118" s="552"/>
      <c r="K118" s="552"/>
    </row>
    <row r="119" spans="1:11" ht="12">
      <c r="A119" s="552"/>
      <c r="B119" s="552"/>
      <c r="C119" s="552"/>
      <c r="D119" s="552"/>
      <c r="E119" s="552"/>
      <c r="F119" s="552"/>
      <c r="G119" s="552"/>
      <c r="H119" s="552"/>
      <c r="I119" s="552"/>
      <c r="J119" s="552"/>
      <c r="K119" s="552"/>
    </row>
    <row r="120" spans="1:11" ht="12">
      <c r="A120" s="552"/>
      <c r="B120" s="552"/>
      <c r="C120" s="552"/>
      <c r="D120" s="552"/>
      <c r="E120" s="552"/>
      <c r="F120" s="552"/>
      <c r="G120" s="552"/>
      <c r="H120" s="552"/>
      <c r="I120" s="552"/>
      <c r="J120" s="552"/>
      <c r="K120" s="552"/>
    </row>
    <row r="121" spans="1:11" ht="12">
      <c r="A121" s="552"/>
      <c r="B121" s="552"/>
      <c r="C121" s="552"/>
      <c r="D121" s="552"/>
      <c r="E121" s="552"/>
      <c r="F121" s="552"/>
      <c r="G121" s="552"/>
      <c r="H121" s="552"/>
      <c r="I121" s="552"/>
      <c r="J121" s="552"/>
      <c r="K121" s="552"/>
    </row>
    <row r="122" spans="1:11" ht="12">
      <c r="A122" s="552"/>
      <c r="B122" s="552"/>
      <c r="C122" s="552"/>
      <c r="D122" s="552"/>
      <c r="E122" s="552"/>
      <c r="F122" s="552"/>
      <c r="G122" s="552"/>
      <c r="H122" s="552"/>
      <c r="I122" s="552"/>
      <c r="J122" s="552"/>
      <c r="K122" s="552"/>
    </row>
    <row r="123" spans="1:11" ht="12">
      <c r="A123" s="552"/>
      <c r="B123" s="552"/>
      <c r="C123" s="552"/>
      <c r="D123" s="552"/>
      <c r="E123" s="552"/>
      <c r="F123" s="552"/>
      <c r="G123" s="552"/>
      <c r="H123" s="552"/>
      <c r="I123" s="552"/>
      <c r="J123" s="552"/>
      <c r="K123" s="552"/>
    </row>
    <row r="124" spans="1:11" ht="12">
      <c r="A124" s="552"/>
      <c r="B124" s="552"/>
      <c r="C124" s="552"/>
      <c r="D124" s="552"/>
      <c r="E124" s="552"/>
      <c r="F124" s="552"/>
      <c r="G124" s="552"/>
      <c r="H124" s="552"/>
      <c r="I124" s="552"/>
      <c r="J124" s="552"/>
      <c r="K124" s="552"/>
    </row>
    <row r="125" spans="1:11" ht="12">
      <c r="A125" s="552"/>
      <c r="B125" s="552"/>
      <c r="C125" s="552"/>
      <c r="D125" s="552"/>
      <c r="E125" s="552"/>
      <c r="F125" s="552"/>
      <c r="G125" s="552"/>
      <c r="H125" s="552"/>
      <c r="I125" s="552"/>
      <c r="J125" s="552"/>
      <c r="K125" s="552"/>
    </row>
    <row r="126" spans="1:11" ht="12">
      <c r="A126" s="552"/>
      <c r="B126" s="552"/>
      <c r="C126" s="552"/>
      <c r="D126" s="552"/>
      <c r="E126" s="552"/>
      <c r="F126" s="552"/>
      <c r="G126" s="552"/>
      <c r="H126" s="552"/>
      <c r="I126" s="552"/>
      <c r="J126" s="552"/>
      <c r="K126" s="552"/>
    </row>
    <row r="127" spans="1:11" ht="12">
      <c r="A127" s="552"/>
      <c r="B127" s="552"/>
      <c r="C127" s="552"/>
      <c r="D127" s="552"/>
      <c r="E127" s="552"/>
      <c r="F127" s="552"/>
      <c r="G127" s="552"/>
      <c r="H127" s="552"/>
      <c r="I127" s="552"/>
      <c r="J127" s="552"/>
      <c r="K127" s="552"/>
    </row>
    <row r="128" spans="1:11" ht="12">
      <c r="A128" s="552"/>
      <c r="B128" s="552"/>
      <c r="C128" s="552"/>
      <c r="D128" s="552"/>
      <c r="E128" s="552"/>
      <c r="F128" s="552"/>
      <c r="G128" s="552"/>
      <c r="H128" s="552"/>
      <c r="I128" s="552"/>
      <c r="J128" s="552"/>
      <c r="K128" s="552"/>
    </row>
    <row r="129" spans="1:11" ht="12">
      <c r="A129" s="552"/>
      <c r="B129" s="552"/>
      <c r="C129" s="552"/>
      <c r="D129" s="552"/>
      <c r="E129" s="552"/>
      <c r="F129" s="552"/>
      <c r="G129" s="552"/>
      <c r="H129" s="552"/>
      <c r="I129" s="552"/>
      <c r="J129" s="552"/>
      <c r="K129" s="552"/>
    </row>
    <row r="130" spans="1:11" ht="12">
      <c r="A130" s="552"/>
      <c r="B130" s="552"/>
      <c r="C130" s="552"/>
      <c r="D130" s="552"/>
      <c r="E130" s="552"/>
      <c r="F130" s="552"/>
      <c r="G130" s="552"/>
      <c r="H130" s="552"/>
      <c r="I130" s="552"/>
      <c r="J130" s="552"/>
      <c r="K130" s="552"/>
    </row>
  </sheetData>
  <sheetProtection/>
  <mergeCells count="15">
    <mergeCell ref="A16:K16"/>
    <mergeCell ref="A17:K17"/>
    <mergeCell ref="A18:K18"/>
    <mergeCell ref="A10:K10"/>
    <mergeCell ref="A11:K11"/>
    <mergeCell ref="A12:K12"/>
    <mergeCell ref="A13:K13"/>
    <mergeCell ref="A14:K14"/>
    <mergeCell ref="A15:K15"/>
    <mergeCell ref="A2:K2"/>
    <mergeCell ref="A3:K3"/>
    <mergeCell ref="A6:K6"/>
    <mergeCell ref="A7:K7"/>
    <mergeCell ref="A8:K8"/>
    <mergeCell ref="A9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zoomScale="70" zoomScaleNormal="75" zoomScaleSheetLayoutView="70" zoomScalePageLayoutView="0" workbookViewId="0" topLeftCell="A58">
      <selection activeCell="L29" sqref="L29"/>
    </sheetView>
  </sheetViews>
  <sheetFormatPr defaultColWidth="9.00390625" defaultRowHeight="12"/>
  <cols>
    <col min="1" max="1" width="8.75390625" style="109" customWidth="1"/>
    <col min="2" max="2" width="5.75390625" style="11" customWidth="1"/>
    <col min="3" max="3" width="28.875" style="11" customWidth="1"/>
    <col min="4" max="9" width="20.75390625" style="11" customWidth="1"/>
    <col min="10" max="10" width="22.00390625" style="11" customWidth="1"/>
    <col min="11" max="11" width="9.125" style="11" customWidth="1"/>
    <col min="12" max="12" width="19.625" style="11" customWidth="1"/>
    <col min="13" max="14" width="12.625" style="11" bestFit="1" customWidth="1"/>
    <col min="15" max="16384" width="9.125" style="11" customWidth="1"/>
  </cols>
  <sheetData>
    <row r="1" spans="1:10" ht="19.5" customHeight="1">
      <c r="A1" s="251" t="s">
        <v>133</v>
      </c>
      <c r="D1" s="253"/>
      <c r="E1" s="253"/>
      <c r="F1" s="253"/>
      <c r="G1" s="253"/>
      <c r="H1" s="253"/>
      <c r="I1" s="253"/>
      <c r="J1" s="253"/>
    </row>
    <row r="2" ht="19.5" customHeight="1" thickBot="1">
      <c r="J2" s="99"/>
    </row>
    <row r="3" spans="1:9" s="23" customFormat="1" ht="19.5" customHeight="1">
      <c r="A3" s="1022" t="s">
        <v>134</v>
      </c>
      <c r="B3" s="1023"/>
      <c r="C3" s="1023"/>
      <c r="D3" s="741" t="s">
        <v>135</v>
      </c>
      <c r="E3" s="741" t="s">
        <v>345</v>
      </c>
      <c r="F3" s="741" t="s">
        <v>357</v>
      </c>
      <c r="G3" s="398" t="s">
        <v>958</v>
      </c>
      <c r="H3" s="398" t="s">
        <v>959</v>
      </c>
      <c r="I3" s="255" t="s">
        <v>960</v>
      </c>
    </row>
    <row r="4" spans="1:10" s="23" customFormat="1" ht="19.5" customHeight="1">
      <c r="A4" s="1024" t="s">
        <v>136</v>
      </c>
      <c r="B4" s="1025"/>
      <c r="C4" s="1025"/>
      <c r="D4" s="256">
        <v>3589.3</v>
      </c>
      <c r="E4" s="256">
        <v>3619.3275</v>
      </c>
      <c r="F4" s="256">
        <v>3844.0963</v>
      </c>
      <c r="G4" s="256">
        <v>3686.2561</v>
      </c>
      <c r="H4" s="789">
        <v>4360.062</v>
      </c>
      <c r="I4" s="413">
        <v>4696.1932</v>
      </c>
      <c r="J4" s="790"/>
    </row>
    <row r="5" spans="1:10" s="23" customFormat="1" ht="19.5" customHeight="1">
      <c r="A5" s="275"/>
      <c r="B5" s="1026" t="s">
        <v>17</v>
      </c>
      <c r="C5" s="1027"/>
      <c r="D5" s="256">
        <v>3169.7</v>
      </c>
      <c r="E5" s="256">
        <v>3154.9633</v>
      </c>
      <c r="F5" s="256">
        <v>3313.99</v>
      </c>
      <c r="G5" s="256">
        <v>3128.731</v>
      </c>
      <c r="H5" s="789">
        <v>3731.1277</v>
      </c>
      <c r="I5" s="413">
        <v>4087.9767</v>
      </c>
      <c r="J5" s="790"/>
    </row>
    <row r="6" spans="1:9" s="23" customFormat="1" ht="19.5" customHeight="1">
      <c r="A6" s="276"/>
      <c r="B6" s="300"/>
      <c r="C6" s="261" t="s">
        <v>160</v>
      </c>
      <c r="D6" s="256">
        <v>707.2</v>
      </c>
      <c r="E6" s="256">
        <v>713.7538</v>
      </c>
      <c r="F6" s="256">
        <v>680.3285</v>
      </c>
      <c r="G6" s="256">
        <v>674.999</v>
      </c>
      <c r="H6" s="789">
        <v>684.8432</v>
      </c>
      <c r="I6" s="413">
        <v>867.9359</v>
      </c>
    </row>
    <row r="7" spans="1:9" ht="19.5" customHeight="1">
      <c r="A7" s="275"/>
      <c r="B7" s="301"/>
      <c r="C7" s="261" t="s">
        <v>161</v>
      </c>
      <c r="D7" s="256">
        <v>791.6</v>
      </c>
      <c r="E7" s="256">
        <v>877.7363</v>
      </c>
      <c r="F7" s="256">
        <v>908.4873</v>
      </c>
      <c r="G7" s="256">
        <v>869.1569</v>
      </c>
      <c r="H7" s="789">
        <v>969.4667</v>
      </c>
      <c r="I7" s="413">
        <v>1047.834</v>
      </c>
    </row>
    <row r="8" spans="1:9" ht="19.5" customHeight="1">
      <c r="A8" s="275"/>
      <c r="B8" s="301"/>
      <c r="C8" s="261" t="s">
        <v>162</v>
      </c>
      <c r="D8" s="256">
        <v>794.1</v>
      </c>
      <c r="E8" s="256">
        <v>755.8765</v>
      </c>
      <c r="F8" s="256">
        <v>880.4347</v>
      </c>
      <c r="G8" s="256">
        <v>756.5713</v>
      </c>
      <c r="H8" s="789">
        <v>1119.5998</v>
      </c>
      <c r="I8" s="413">
        <v>1114.8222</v>
      </c>
    </row>
    <row r="9" spans="1:9" ht="19.5" customHeight="1">
      <c r="A9" s="275"/>
      <c r="B9" s="302"/>
      <c r="C9" s="261" t="s">
        <v>163</v>
      </c>
      <c r="D9" s="256">
        <v>876.7</v>
      </c>
      <c r="E9" s="256">
        <v>807.5967</v>
      </c>
      <c r="F9" s="256">
        <v>844.7395</v>
      </c>
      <c r="G9" s="256">
        <v>828.0038</v>
      </c>
      <c r="H9" s="789">
        <v>957.218</v>
      </c>
      <c r="I9" s="413">
        <v>1057.3846</v>
      </c>
    </row>
    <row r="10" spans="1:10" s="23" customFormat="1" ht="19.5" customHeight="1">
      <c r="A10" s="275"/>
      <c r="B10" s="1028" t="s">
        <v>961</v>
      </c>
      <c r="C10" s="1029"/>
      <c r="D10" s="262">
        <v>419.6</v>
      </c>
      <c r="E10" s="262">
        <v>464.3642</v>
      </c>
      <c r="F10" s="256">
        <v>530.1063</v>
      </c>
      <c r="G10" s="256">
        <v>557.5251</v>
      </c>
      <c r="H10" s="789">
        <v>628.9343</v>
      </c>
      <c r="I10" s="413">
        <v>608.2165</v>
      </c>
      <c r="J10" s="790"/>
    </row>
    <row r="11" spans="1:9" s="23" customFormat="1" ht="19.5" customHeight="1">
      <c r="A11" s="276"/>
      <c r="B11" s="300"/>
      <c r="C11" s="261" t="s">
        <v>160</v>
      </c>
      <c r="D11" s="256">
        <v>97.5</v>
      </c>
      <c r="E11" s="256">
        <v>101.2509</v>
      </c>
      <c r="F11" s="256">
        <v>114.3189</v>
      </c>
      <c r="G11" s="256">
        <v>114.9834</v>
      </c>
      <c r="H11" s="789">
        <v>151.9356</v>
      </c>
      <c r="I11" s="413">
        <v>141.2281</v>
      </c>
    </row>
    <row r="12" spans="1:9" ht="19.5" customHeight="1">
      <c r="A12" s="275"/>
      <c r="B12" s="301"/>
      <c r="C12" s="261" t="s">
        <v>161</v>
      </c>
      <c r="D12" s="256">
        <v>83.8</v>
      </c>
      <c r="E12" s="256">
        <v>109.2366</v>
      </c>
      <c r="F12" s="256">
        <v>102.8503</v>
      </c>
      <c r="G12" s="256">
        <v>118.0766</v>
      </c>
      <c r="H12" s="789">
        <v>144.3974</v>
      </c>
      <c r="I12" s="413">
        <v>150.7728</v>
      </c>
    </row>
    <row r="13" spans="1:9" ht="19.5" customHeight="1">
      <c r="A13" s="275"/>
      <c r="B13" s="301"/>
      <c r="C13" s="261" t="s">
        <v>162</v>
      </c>
      <c r="D13" s="256">
        <v>132.2</v>
      </c>
      <c r="E13" s="256">
        <v>132.0483</v>
      </c>
      <c r="F13" s="256">
        <v>164.3867</v>
      </c>
      <c r="G13" s="256">
        <v>180.3276</v>
      </c>
      <c r="H13" s="789">
        <v>179.8224</v>
      </c>
      <c r="I13" s="413">
        <v>162.6847</v>
      </c>
    </row>
    <row r="14" spans="1:9" ht="19.5" customHeight="1" thickBot="1">
      <c r="A14" s="274"/>
      <c r="B14" s="299"/>
      <c r="C14" s="271" t="s">
        <v>163</v>
      </c>
      <c r="D14" s="256">
        <v>106.1</v>
      </c>
      <c r="E14" s="256">
        <v>121.8284</v>
      </c>
      <c r="F14" s="256">
        <v>148.5504</v>
      </c>
      <c r="G14" s="412">
        <v>144.1375</v>
      </c>
      <c r="H14" s="791">
        <v>152.7789</v>
      </c>
      <c r="I14" s="414">
        <v>153.5309</v>
      </c>
    </row>
    <row r="15" spans="1:9" s="23" customFormat="1" ht="19.5" customHeight="1" thickBot="1">
      <c r="A15" s="1030" t="s">
        <v>137</v>
      </c>
      <c r="B15" s="1031"/>
      <c r="C15" s="1032"/>
      <c r="D15" s="309"/>
      <c r="E15" s="309"/>
      <c r="F15" s="309"/>
      <c r="G15" s="15"/>
      <c r="H15" s="15"/>
      <c r="I15" s="792"/>
    </row>
    <row r="16" spans="1:9" s="23" customFormat="1" ht="19.5" customHeight="1" thickTop="1">
      <c r="A16" s="1033" t="s">
        <v>138</v>
      </c>
      <c r="B16" s="278" t="s">
        <v>139</v>
      </c>
      <c r="C16" s="279"/>
      <c r="D16" s="280">
        <v>0.307</v>
      </c>
      <c r="E16" s="280">
        <v>0.315</v>
      </c>
      <c r="F16" s="280">
        <v>0.292</v>
      </c>
      <c r="G16" s="399">
        <v>0.327</v>
      </c>
      <c r="H16" s="399">
        <v>0.326</v>
      </c>
      <c r="I16" s="281">
        <v>0.346</v>
      </c>
    </row>
    <row r="17" spans="1:10" s="23" customFormat="1" ht="19.5" customHeight="1">
      <c r="A17" s="1034"/>
      <c r="B17" s="56" t="s">
        <v>140</v>
      </c>
      <c r="C17" s="267"/>
      <c r="D17" s="265">
        <v>0.694</v>
      </c>
      <c r="E17" s="265">
        <v>0.685</v>
      </c>
      <c r="F17" s="265">
        <v>0.708</v>
      </c>
      <c r="G17" s="400">
        <v>0.673</v>
      </c>
      <c r="H17" s="793">
        <v>0.6739999999999999</v>
      </c>
      <c r="I17" s="381">
        <v>0.654</v>
      </c>
      <c r="J17" s="794"/>
    </row>
    <row r="18" spans="1:9" s="23" customFormat="1" ht="19.5" customHeight="1">
      <c r="A18" s="1034"/>
      <c r="B18" s="43"/>
      <c r="C18" s="263" t="s">
        <v>25</v>
      </c>
      <c r="D18" s="265">
        <v>0.444</v>
      </c>
      <c r="E18" s="265">
        <v>0.46</v>
      </c>
      <c r="F18" s="265">
        <v>0.489</v>
      </c>
      <c r="G18" s="401">
        <v>0.455</v>
      </c>
      <c r="H18" s="401">
        <v>0.463</v>
      </c>
      <c r="I18" s="266">
        <v>0.465</v>
      </c>
    </row>
    <row r="19" spans="1:9" s="23" customFormat="1" ht="19.5" customHeight="1">
      <c r="A19" s="1034"/>
      <c r="B19" s="51"/>
      <c r="C19" s="264" t="s">
        <v>26</v>
      </c>
      <c r="D19" s="265">
        <v>0.041</v>
      </c>
      <c r="E19" s="265">
        <v>0.035</v>
      </c>
      <c r="F19" s="265">
        <v>0.027</v>
      </c>
      <c r="G19" s="401">
        <v>0.033</v>
      </c>
      <c r="H19" s="405">
        <v>0.028</v>
      </c>
      <c r="I19" s="268">
        <v>0.028</v>
      </c>
    </row>
    <row r="20" spans="1:9" s="23" customFormat="1" ht="19.5" customHeight="1">
      <c r="A20" s="1034"/>
      <c r="B20" s="51"/>
      <c r="C20" s="263" t="s">
        <v>27</v>
      </c>
      <c r="D20" s="265">
        <v>0.023</v>
      </c>
      <c r="E20" s="265">
        <v>0.02</v>
      </c>
      <c r="F20" s="265">
        <v>0.015</v>
      </c>
      <c r="G20" s="401">
        <v>0.016</v>
      </c>
      <c r="H20" s="405">
        <v>0.019</v>
      </c>
      <c r="I20" s="268">
        <v>0.017</v>
      </c>
    </row>
    <row r="21" spans="1:9" s="23" customFormat="1" ht="19.5" customHeight="1">
      <c r="A21" s="1034"/>
      <c r="B21" s="43"/>
      <c r="C21" s="263" t="s">
        <v>883</v>
      </c>
      <c r="D21" s="265">
        <v>0.071</v>
      </c>
      <c r="E21" s="265">
        <v>0.051</v>
      </c>
      <c r="F21" s="265">
        <v>0.056</v>
      </c>
      <c r="G21" s="401">
        <v>0.052</v>
      </c>
      <c r="H21" s="405">
        <v>0.058</v>
      </c>
      <c r="I21" s="268">
        <v>0.045</v>
      </c>
    </row>
    <row r="22" spans="1:9" s="23" customFormat="1" ht="19.5" customHeight="1">
      <c r="A22" s="1034"/>
      <c r="B22" s="51"/>
      <c r="C22" s="264" t="s">
        <v>31</v>
      </c>
      <c r="D22" s="265">
        <v>0.092</v>
      </c>
      <c r="E22" s="265">
        <v>0.098</v>
      </c>
      <c r="F22" s="265">
        <v>0.095</v>
      </c>
      <c r="G22" s="401">
        <v>0.094</v>
      </c>
      <c r="H22" s="405">
        <v>0.085</v>
      </c>
      <c r="I22" s="268">
        <v>0.078</v>
      </c>
    </row>
    <row r="23" spans="1:9" s="23" customFormat="1" ht="19.5" customHeight="1" thickBot="1">
      <c r="A23" s="1035"/>
      <c r="B23" s="298"/>
      <c r="C23" s="282" t="s">
        <v>32</v>
      </c>
      <c r="D23" s="283">
        <v>0.022</v>
      </c>
      <c r="E23" s="283">
        <v>0.021</v>
      </c>
      <c r="F23" s="283">
        <v>0.026</v>
      </c>
      <c r="G23" s="402">
        <v>0.022</v>
      </c>
      <c r="H23" s="795">
        <v>0.021</v>
      </c>
      <c r="I23" s="284">
        <v>0.022</v>
      </c>
    </row>
    <row r="24" spans="1:9" s="23" customFormat="1" ht="19.5" customHeight="1" thickTop="1">
      <c r="A24" s="1036" t="s">
        <v>141</v>
      </c>
      <c r="B24" s="1038" t="s">
        <v>142</v>
      </c>
      <c r="C24" s="1038"/>
      <c r="D24" s="75">
        <v>0.58</v>
      </c>
      <c r="E24" s="75">
        <v>0.562</v>
      </c>
      <c r="F24" s="75">
        <v>0.572</v>
      </c>
      <c r="G24" s="403">
        <v>0.602</v>
      </c>
      <c r="H24" s="403">
        <v>0.578</v>
      </c>
      <c r="I24" s="277">
        <v>0.507</v>
      </c>
    </row>
    <row r="25" spans="1:9" s="23" customFormat="1" ht="19.5" customHeight="1" thickBot="1">
      <c r="A25" s="1037"/>
      <c r="B25" s="1039" t="s">
        <v>143</v>
      </c>
      <c r="C25" s="1039"/>
      <c r="D25" s="285">
        <v>0.42</v>
      </c>
      <c r="E25" s="285">
        <v>0.438</v>
      </c>
      <c r="F25" s="285">
        <v>0.428</v>
      </c>
      <c r="G25" s="404">
        <v>0.398</v>
      </c>
      <c r="H25" s="404">
        <v>0.422</v>
      </c>
      <c r="I25" s="286">
        <v>0.493</v>
      </c>
    </row>
    <row r="26" spans="1:10" s="23" customFormat="1" ht="19.5" customHeight="1" thickTop="1">
      <c r="A26" s="1033" t="s">
        <v>144</v>
      </c>
      <c r="B26" s="1040" t="s">
        <v>4</v>
      </c>
      <c r="C26" s="1040"/>
      <c r="D26" s="280">
        <v>0.011</v>
      </c>
      <c r="E26" s="280">
        <v>0.012</v>
      </c>
      <c r="F26" s="280">
        <v>0.007</v>
      </c>
      <c r="G26" s="399">
        <v>0.008</v>
      </c>
      <c r="H26" s="399">
        <v>0.009</v>
      </c>
      <c r="I26" s="281">
        <v>0.012</v>
      </c>
      <c r="J26" s="794"/>
    </row>
    <row r="27" spans="1:9" s="23" customFormat="1" ht="19.5" customHeight="1">
      <c r="A27" s="1034"/>
      <c r="B27" s="1029" t="s">
        <v>5</v>
      </c>
      <c r="C27" s="1029"/>
      <c r="D27" s="265">
        <v>0.102</v>
      </c>
      <c r="E27" s="265">
        <v>0.102</v>
      </c>
      <c r="F27" s="265">
        <v>0.105</v>
      </c>
      <c r="G27" s="401">
        <v>0.11</v>
      </c>
      <c r="H27" s="401">
        <v>0.098</v>
      </c>
      <c r="I27" s="266">
        <v>0.108</v>
      </c>
    </row>
    <row r="28" spans="1:9" s="23" customFormat="1" ht="19.5" customHeight="1">
      <c r="A28" s="1034"/>
      <c r="B28" s="1041" t="s">
        <v>6</v>
      </c>
      <c r="C28" s="1041"/>
      <c r="D28" s="265">
        <v>0.196</v>
      </c>
      <c r="E28" s="265">
        <v>0.19</v>
      </c>
      <c r="F28" s="265">
        <v>0.191</v>
      </c>
      <c r="G28" s="401">
        <v>0.192</v>
      </c>
      <c r="H28" s="401">
        <v>0.184</v>
      </c>
      <c r="I28" s="266">
        <v>0.148</v>
      </c>
    </row>
    <row r="29" spans="1:9" s="23" customFormat="1" ht="19.5" customHeight="1">
      <c r="A29" s="1034"/>
      <c r="B29" s="1029" t="s">
        <v>7</v>
      </c>
      <c r="C29" s="1029"/>
      <c r="D29" s="269">
        <v>0.169</v>
      </c>
      <c r="E29" s="269">
        <v>0.176</v>
      </c>
      <c r="F29" s="269">
        <v>0.184</v>
      </c>
      <c r="G29" s="405">
        <v>0.181</v>
      </c>
      <c r="H29" s="405">
        <v>0.203</v>
      </c>
      <c r="I29" s="268">
        <v>0.191</v>
      </c>
    </row>
    <row r="30" spans="1:9" s="23" customFormat="1" ht="19.5" customHeight="1">
      <c r="A30" s="1034"/>
      <c r="B30" s="1029" t="s">
        <v>8</v>
      </c>
      <c r="C30" s="1029"/>
      <c r="D30" s="269">
        <v>0.187</v>
      </c>
      <c r="E30" s="269">
        <v>0.193</v>
      </c>
      <c r="F30" s="269">
        <v>0.19</v>
      </c>
      <c r="G30" s="405">
        <v>0.188</v>
      </c>
      <c r="H30" s="405">
        <v>0.19</v>
      </c>
      <c r="I30" s="268">
        <v>0.188</v>
      </c>
    </row>
    <row r="31" spans="1:9" s="23" customFormat="1" ht="19.5" customHeight="1" thickBot="1">
      <c r="A31" s="1035"/>
      <c r="B31" s="1042" t="s">
        <v>9</v>
      </c>
      <c r="C31" s="1042"/>
      <c r="D31" s="283">
        <v>0.335</v>
      </c>
      <c r="E31" s="283">
        <v>0.327</v>
      </c>
      <c r="F31" s="283">
        <v>0.322</v>
      </c>
      <c r="G31" s="402">
        <v>0.32</v>
      </c>
      <c r="H31" s="402">
        <v>0.316</v>
      </c>
      <c r="I31" s="287">
        <v>0.352</v>
      </c>
    </row>
    <row r="32" spans="1:10" s="23" customFormat="1" ht="19.5" customHeight="1" thickTop="1">
      <c r="A32" s="1036" t="s">
        <v>145</v>
      </c>
      <c r="B32" s="1038" t="s">
        <v>146</v>
      </c>
      <c r="C32" s="1038"/>
      <c r="D32" s="75">
        <v>0.014</v>
      </c>
      <c r="E32" s="75">
        <v>0.019</v>
      </c>
      <c r="F32" s="75">
        <v>0.017</v>
      </c>
      <c r="G32" s="403">
        <v>0.007</v>
      </c>
      <c r="H32" s="403">
        <v>0.016</v>
      </c>
      <c r="I32" s="277">
        <v>0.016</v>
      </c>
      <c r="J32" s="794"/>
    </row>
    <row r="33" spans="1:9" s="23" customFormat="1" ht="19.5" customHeight="1">
      <c r="A33" s="1034"/>
      <c r="B33" s="1029" t="s">
        <v>147</v>
      </c>
      <c r="C33" s="1029"/>
      <c r="D33" s="265">
        <v>0.057</v>
      </c>
      <c r="E33" s="265">
        <v>0.05</v>
      </c>
      <c r="F33" s="265">
        <v>0.053</v>
      </c>
      <c r="G33" s="401">
        <v>0.043</v>
      </c>
      <c r="H33" s="401">
        <v>0.039</v>
      </c>
      <c r="I33" s="266">
        <v>0.036</v>
      </c>
    </row>
    <row r="34" spans="1:9" s="23" customFormat="1" ht="19.5" customHeight="1">
      <c r="A34" s="1034"/>
      <c r="B34" s="1041" t="s">
        <v>148</v>
      </c>
      <c r="C34" s="1041"/>
      <c r="D34" s="265">
        <v>0.101</v>
      </c>
      <c r="E34" s="265">
        <v>0.011</v>
      </c>
      <c r="F34" s="265">
        <v>0.016</v>
      </c>
      <c r="G34" s="401">
        <v>0.015</v>
      </c>
      <c r="H34" s="401">
        <v>0.016</v>
      </c>
      <c r="I34" s="266">
        <v>0.013</v>
      </c>
    </row>
    <row r="35" spans="1:9" s="23" customFormat="1" ht="19.5" customHeight="1">
      <c r="A35" s="1034"/>
      <c r="B35" s="1029" t="s">
        <v>149</v>
      </c>
      <c r="C35" s="1029"/>
      <c r="D35" s="265">
        <v>0.01</v>
      </c>
      <c r="E35" s="265">
        <v>0.083</v>
      </c>
      <c r="F35" s="265">
        <v>0.071</v>
      </c>
      <c r="G35" s="401">
        <v>0.076</v>
      </c>
      <c r="H35" s="401">
        <v>0.053</v>
      </c>
      <c r="I35" s="266">
        <v>0.052</v>
      </c>
    </row>
    <row r="36" spans="1:9" s="23" customFormat="1" ht="19.5" customHeight="1">
      <c r="A36" s="1034"/>
      <c r="B36" s="1029" t="s">
        <v>150</v>
      </c>
      <c r="C36" s="1029"/>
      <c r="D36" s="265">
        <v>0.774</v>
      </c>
      <c r="E36" s="265">
        <v>0.782</v>
      </c>
      <c r="F36" s="265">
        <v>0.774</v>
      </c>
      <c r="G36" s="401">
        <v>0.778</v>
      </c>
      <c r="H36" s="401">
        <v>0.826</v>
      </c>
      <c r="I36" s="266">
        <v>0.841</v>
      </c>
    </row>
    <row r="37" spans="1:9" s="23" customFormat="1" ht="19.5" customHeight="1" thickBot="1">
      <c r="A37" s="1037"/>
      <c r="B37" s="1039" t="s">
        <v>962</v>
      </c>
      <c r="C37" s="1039"/>
      <c r="D37" s="285">
        <v>0.044</v>
      </c>
      <c r="E37" s="285">
        <v>0.055</v>
      </c>
      <c r="F37" s="285">
        <v>0.069</v>
      </c>
      <c r="G37" s="404">
        <v>0.082</v>
      </c>
      <c r="H37" s="404">
        <v>0.051</v>
      </c>
      <c r="I37" s="286">
        <v>0.044</v>
      </c>
    </row>
    <row r="38" spans="1:10" s="23" customFormat="1" ht="19.5" customHeight="1" thickTop="1">
      <c r="A38" s="1043" t="s">
        <v>884</v>
      </c>
      <c r="B38" s="1040" t="s">
        <v>885</v>
      </c>
      <c r="C38" s="1040"/>
      <c r="D38" s="280">
        <v>0.066</v>
      </c>
      <c r="E38" s="280">
        <v>0.069</v>
      </c>
      <c r="F38" s="280">
        <v>0.078</v>
      </c>
      <c r="G38" s="399">
        <v>0.072</v>
      </c>
      <c r="H38" s="399">
        <v>0.094</v>
      </c>
      <c r="I38" s="281">
        <v>0.08</v>
      </c>
      <c r="J38" s="794"/>
    </row>
    <row r="39" spans="1:9" s="23" customFormat="1" ht="19.5" customHeight="1">
      <c r="A39" s="1044"/>
      <c r="B39" s="1029" t="s">
        <v>11</v>
      </c>
      <c r="C39" s="1029"/>
      <c r="D39" s="265">
        <v>0.612</v>
      </c>
      <c r="E39" s="265">
        <v>0.638</v>
      </c>
      <c r="F39" s="265">
        <v>0.627</v>
      </c>
      <c r="G39" s="401">
        <v>0.627</v>
      </c>
      <c r="H39" s="401">
        <v>0.632</v>
      </c>
      <c r="I39" s="266">
        <v>0.652</v>
      </c>
    </row>
    <row r="40" spans="1:9" s="23" customFormat="1" ht="19.5" customHeight="1">
      <c r="A40" s="1044"/>
      <c r="B40" s="1041" t="s">
        <v>12</v>
      </c>
      <c r="C40" s="1041"/>
      <c r="D40" s="265">
        <v>0.205</v>
      </c>
      <c r="E40" s="265">
        <v>0.203</v>
      </c>
      <c r="F40" s="265">
        <v>0.194</v>
      </c>
      <c r="G40" s="401">
        <v>0.196</v>
      </c>
      <c r="H40" s="401">
        <v>0.187</v>
      </c>
      <c r="I40" s="266">
        <v>0.172</v>
      </c>
    </row>
    <row r="41" spans="1:9" s="23" customFormat="1" ht="19.5" customHeight="1">
      <c r="A41" s="1044"/>
      <c r="B41" s="1029" t="s">
        <v>13</v>
      </c>
      <c r="C41" s="1029"/>
      <c r="D41" s="265">
        <v>0.069</v>
      </c>
      <c r="E41" s="265">
        <v>0.053</v>
      </c>
      <c r="F41" s="265">
        <v>0.06</v>
      </c>
      <c r="G41" s="401">
        <v>0.063</v>
      </c>
      <c r="H41" s="401">
        <v>0.051</v>
      </c>
      <c r="I41" s="266">
        <v>0.058</v>
      </c>
    </row>
    <row r="42" spans="1:9" s="23" customFormat="1" ht="19.5" customHeight="1" thickBot="1">
      <c r="A42" s="1045"/>
      <c r="B42" s="1046" t="s">
        <v>14</v>
      </c>
      <c r="C42" s="1046"/>
      <c r="D42" s="283">
        <v>0.047</v>
      </c>
      <c r="E42" s="283">
        <v>0.037</v>
      </c>
      <c r="F42" s="283">
        <v>0.041</v>
      </c>
      <c r="G42" s="402">
        <v>0.042</v>
      </c>
      <c r="H42" s="402">
        <v>0.036</v>
      </c>
      <c r="I42" s="287">
        <v>0.037</v>
      </c>
    </row>
    <row r="43" spans="1:10" s="23" customFormat="1" ht="19.5" customHeight="1" thickTop="1">
      <c r="A43" s="1043" t="s">
        <v>151</v>
      </c>
      <c r="B43" s="1047" t="s">
        <v>377</v>
      </c>
      <c r="C43" s="1048"/>
      <c r="D43" s="731" t="s">
        <v>77</v>
      </c>
      <c r="E43" s="732" t="s">
        <v>77</v>
      </c>
      <c r="F43" s="732" t="s">
        <v>77</v>
      </c>
      <c r="G43" s="732" t="s">
        <v>77</v>
      </c>
      <c r="H43" s="399">
        <v>0.094</v>
      </c>
      <c r="I43" s="281">
        <v>0.08</v>
      </c>
      <c r="J43" s="794"/>
    </row>
    <row r="44" spans="1:9" s="23" customFormat="1" ht="19.5" customHeight="1">
      <c r="A44" s="1044"/>
      <c r="B44" s="1049" t="s">
        <v>152</v>
      </c>
      <c r="C44" s="1049"/>
      <c r="D44" s="75">
        <v>0.95</v>
      </c>
      <c r="E44" s="75">
        <v>0.962</v>
      </c>
      <c r="F44" s="75">
        <v>0.949</v>
      </c>
      <c r="G44" s="403">
        <v>0.96</v>
      </c>
      <c r="H44" s="403">
        <v>0.869</v>
      </c>
      <c r="I44" s="796">
        <v>0.882</v>
      </c>
    </row>
    <row r="45" spans="1:9" s="23" customFormat="1" ht="19.5" customHeight="1" thickBot="1">
      <c r="A45" s="1045"/>
      <c r="B45" s="1050" t="s">
        <v>153</v>
      </c>
      <c r="C45" s="1050"/>
      <c r="D45" s="285">
        <v>0.05</v>
      </c>
      <c r="E45" s="285">
        <v>0.038</v>
      </c>
      <c r="F45" s="285">
        <v>0.051</v>
      </c>
      <c r="G45" s="404">
        <v>0.04</v>
      </c>
      <c r="H45" s="404">
        <v>0.037</v>
      </c>
      <c r="I45" s="286">
        <v>0.038</v>
      </c>
    </row>
    <row r="46" spans="1:10" s="23" customFormat="1" ht="19.5" customHeight="1" thickTop="1">
      <c r="A46" s="1043" t="s">
        <v>154</v>
      </c>
      <c r="B46" s="1052" t="s">
        <v>43</v>
      </c>
      <c r="C46" s="1052"/>
      <c r="D46" s="288">
        <v>0.052</v>
      </c>
      <c r="E46" s="288">
        <v>0.052</v>
      </c>
      <c r="F46" s="288">
        <v>0.048</v>
      </c>
      <c r="G46" s="406">
        <v>0.042</v>
      </c>
      <c r="H46" s="406">
        <v>0.04</v>
      </c>
      <c r="I46" s="289">
        <v>0.045</v>
      </c>
      <c r="J46" s="794"/>
    </row>
    <row r="47" spans="1:9" s="23" customFormat="1" ht="19.5" customHeight="1">
      <c r="A47" s="1044"/>
      <c r="B47" s="1053" t="s">
        <v>155</v>
      </c>
      <c r="C47" s="1053"/>
      <c r="D47" s="269">
        <v>0.236</v>
      </c>
      <c r="E47" s="269">
        <v>0.231</v>
      </c>
      <c r="F47" s="269">
        <v>0.241</v>
      </c>
      <c r="G47" s="405">
        <v>0.238</v>
      </c>
      <c r="H47" s="405">
        <v>0.232</v>
      </c>
      <c r="I47" s="268">
        <v>0.241</v>
      </c>
    </row>
    <row r="48" spans="1:9" s="23" customFormat="1" ht="19.5" customHeight="1">
      <c r="A48" s="1044"/>
      <c r="B48" s="1054" t="s">
        <v>156</v>
      </c>
      <c r="C48" s="1054"/>
      <c r="D48" s="265">
        <v>0.126</v>
      </c>
      <c r="E48" s="265">
        <v>0.122</v>
      </c>
      <c r="F48" s="265">
        <v>0.124</v>
      </c>
      <c r="G48" s="401">
        <v>0.137</v>
      </c>
      <c r="H48" s="401">
        <v>0.124</v>
      </c>
      <c r="I48" s="266">
        <v>0.123</v>
      </c>
    </row>
    <row r="49" spans="1:9" s="23" customFormat="1" ht="19.5" customHeight="1">
      <c r="A49" s="1044"/>
      <c r="B49" s="1053" t="s">
        <v>157</v>
      </c>
      <c r="C49" s="1053"/>
      <c r="D49" s="265">
        <v>0.211</v>
      </c>
      <c r="E49" s="265">
        <v>0.201</v>
      </c>
      <c r="F49" s="265">
        <v>0.203</v>
      </c>
      <c r="G49" s="401">
        <v>0.202</v>
      </c>
      <c r="H49" s="401">
        <v>0.211</v>
      </c>
      <c r="I49" s="266">
        <v>0.196</v>
      </c>
    </row>
    <row r="50" spans="1:9" s="23" customFormat="1" ht="19.5" customHeight="1">
      <c r="A50" s="1044"/>
      <c r="B50" s="1053" t="s">
        <v>158</v>
      </c>
      <c r="C50" s="1053"/>
      <c r="D50" s="265">
        <v>0.128</v>
      </c>
      <c r="E50" s="265">
        <v>0.141</v>
      </c>
      <c r="F50" s="265">
        <v>0.137</v>
      </c>
      <c r="G50" s="401">
        <v>0.132</v>
      </c>
      <c r="H50" s="401">
        <v>0.144</v>
      </c>
      <c r="I50" s="266">
        <v>0.152</v>
      </c>
    </row>
    <row r="51" spans="1:9" s="23" customFormat="1" ht="19.5" customHeight="1" thickBot="1">
      <c r="A51" s="1051"/>
      <c r="B51" s="1055" t="s">
        <v>172</v>
      </c>
      <c r="C51" s="1055"/>
      <c r="D51" s="361">
        <v>0.248</v>
      </c>
      <c r="E51" s="361">
        <v>0.254</v>
      </c>
      <c r="F51" s="361">
        <v>0.247</v>
      </c>
      <c r="G51" s="407">
        <v>0.248</v>
      </c>
      <c r="H51" s="797">
        <v>0.249</v>
      </c>
      <c r="I51" s="733">
        <v>0.244</v>
      </c>
    </row>
    <row r="52" spans="1:2" s="23" customFormat="1" ht="19.5" customHeight="1" thickBot="1">
      <c r="A52" s="252"/>
      <c r="B52" s="15"/>
    </row>
    <row r="53" spans="1:9" s="23" customFormat="1" ht="19.5" customHeight="1">
      <c r="A53" s="1022" t="s">
        <v>134</v>
      </c>
      <c r="B53" s="1023"/>
      <c r="C53" s="1023"/>
      <c r="D53" s="741" t="s">
        <v>135</v>
      </c>
      <c r="E53" s="741" t="s">
        <v>345</v>
      </c>
      <c r="F53" s="290" t="s">
        <v>357</v>
      </c>
      <c r="G53" s="408" t="s">
        <v>966</v>
      </c>
      <c r="H53" s="408" t="s">
        <v>963</v>
      </c>
      <c r="I53" s="255" t="s">
        <v>960</v>
      </c>
    </row>
    <row r="54" spans="1:10" s="23" customFormat="1" ht="19.5" customHeight="1">
      <c r="A54" s="1024" t="s">
        <v>964</v>
      </c>
      <c r="B54" s="1025"/>
      <c r="C54" s="1025"/>
      <c r="D54" s="291">
        <v>2372.31</v>
      </c>
      <c r="E54" s="292">
        <v>2460.29149853</v>
      </c>
      <c r="F54" s="292">
        <v>2658.76915678</v>
      </c>
      <c r="G54" s="409">
        <v>2694.40626905</v>
      </c>
      <c r="H54" s="409">
        <v>2843.73686997</v>
      </c>
      <c r="I54" s="293">
        <v>3113.80253128</v>
      </c>
      <c r="J54" s="415"/>
    </row>
    <row r="55" spans="1:9" s="23" customFormat="1" ht="19.5" customHeight="1">
      <c r="A55" s="275"/>
      <c r="B55" s="1027" t="s">
        <v>965</v>
      </c>
      <c r="C55" s="1027"/>
      <c r="D55" s="292">
        <v>1240.64</v>
      </c>
      <c r="E55" s="292">
        <v>1410.70480052</v>
      </c>
      <c r="F55" s="292">
        <v>1252.80233832</v>
      </c>
      <c r="G55" s="409">
        <v>1155.76890739</v>
      </c>
      <c r="H55" s="409">
        <v>1228.15605298</v>
      </c>
      <c r="I55" s="293">
        <v>1681.80339412</v>
      </c>
    </row>
    <row r="56" spans="1:9" s="23" customFormat="1" ht="19.5" customHeight="1" thickBot="1">
      <c r="A56" s="274"/>
      <c r="B56" s="1056" t="s">
        <v>961</v>
      </c>
      <c r="C56" s="1056"/>
      <c r="D56" s="296">
        <v>1131.67</v>
      </c>
      <c r="E56" s="295">
        <v>1049.58669801</v>
      </c>
      <c r="F56" s="295">
        <v>1405.96681846</v>
      </c>
      <c r="G56" s="410">
        <v>1538.63736166</v>
      </c>
      <c r="H56" s="410">
        <v>1615.58081699</v>
      </c>
      <c r="I56" s="297">
        <v>1431.99913716</v>
      </c>
    </row>
    <row r="57" spans="1:12" s="23" customFormat="1" ht="19.5" customHeight="1">
      <c r="A57" s="1057" t="s">
        <v>159</v>
      </c>
      <c r="B57" s="1058"/>
      <c r="C57" s="1059"/>
      <c r="D57" s="259">
        <v>6461.7</v>
      </c>
      <c r="E57" s="362">
        <v>6560.076</v>
      </c>
      <c r="F57" s="362">
        <v>6673.481333571428</v>
      </c>
      <c r="G57" s="367">
        <v>6791.025821285714</v>
      </c>
      <c r="H57" s="798">
        <v>7139.4792</v>
      </c>
      <c r="I57" s="517">
        <v>7212.2211</v>
      </c>
      <c r="J57" s="411"/>
      <c r="L57" s="515"/>
    </row>
    <row r="58" spans="1:12" s="23" customFormat="1" ht="19.5" customHeight="1">
      <c r="A58" s="303"/>
      <c r="B58" s="1060" t="s">
        <v>160</v>
      </c>
      <c r="C58" s="1061"/>
      <c r="D58" s="314">
        <v>1440.3</v>
      </c>
      <c r="E58" s="362">
        <v>1487.3293</v>
      </c>
      <c r="F58" s="362">
        <v>1532.3522</v>
      </c>
      <c r="G58" s="362">
        <v>1580.61108514286</v>
      </c>
      <c r="H58" s="362">
        <v>1579.7957</v>
      </c>
      <c r="I58" s="260">
        <v>1652.3532</v>
      </c>
      <c r="L58" s="515"/>
    </row>
    <row r="59" spans="1:12" ht="19.5" customHeight="1">
      <c r="A59" s="304"/>
      <c r="B59" s="1025" t="s">
        <v>161</v>
      </c>
      <c r="C59" s="1025"/>
      <c r="D59" s="314">
        <v>1610.8</v>
      </c>
      <c r="E59" s="362">
        <v>1608.8876</v>
      </c>
      <c r="F59" s="362">
        <v>1674.6841</v>
      </c>
      <c r="G59" s="362">
        <v>1724.8170761428573</v>
      </c>
      <c r="H59" s="362">
        <v>1822.9093</v>
      </c>
      <c r="I59" s="260">
        <v>1826.3874</v>
      </c>
      <c r="L59" s="516"/>
    </row>
    <row r="60" spans="1:12" ht="19.5" customHeight="1">
      <c r="A60" s="304"/>
      <c r="B60" s="1025" t="s">
        <v>162</v>
      </c>
      <c r="C60" s="1025"/>
      <c r="D60" s="314">
        <v>1828.8</v>
      </c>
      <c r="E60" s="362">
        <v>1857.7647</v>
      </c>
      <c r="F60" s="362">
        <v>1847.5665078571428</v>
      </c>
      <c r="G60" s="362">
        <v>1840.41032</v>
      </c>
      <c r="H60" s="362">
        <v>1934.0084</v>
      </c>
      <c r="I60" s="260">
        <v>1927.8302</v>
      </c>
      <c r="L60" s="516"/>
    </row>
    <row r="61" spans="1:12" ht="19.5" customHeight="1" thickBot="1">
      <c r="A61" s="273"/>
      <c r="B61" s="1062" t="s">
        <v>163</v>
      </c>
      <c r="C61" s="1062"/>
      <c r="D61" s="88">
        <v>1581.8</v>
      </c>
      <c r="E61" s="362">
        <v>1606.0944</v>
      </c>
      <c r="F61" s="364">
        <v>1618.8785257142856</v>
      </c>
      <c r="G61" s="364">
        <v>1645.18734</v>
      </c>
      <c r="H61" s="367">
        <v>1802.7658</v>
      </c>
      <c r="I61" s="305">
        <v>1805.6503</v>
      </c>
      <c r="L61" s="516"/>
    </row>
    <row r="62" spans="1:10" ht="19.5" customHeight="1" thickTop="1">
      <c r="A62" s="1063" t="s">
        <v>164</v>
      </c>
      <c r="B62" s="1064"/>
      <c r="C62" s="1064"/>
      <c r="D62" s="315">
        <v>878.8</v>
      </c>
      <c r="E62" s="734">
        <v>1112.3954</v>
      </c>
      <c r="F62" s="365">
        <v>1001.7544</v>
      </c>
      <c r="G62" s="365">
        <v>909.5045</v>
      </c>
      <c r="H62" s="365">
        <v>967.2579</v>
      </c>
      <c r="I62" s="306">
        <v>1019.2359</v>
      </c>
      <c r="J62" s="254"/>
    </row>
    <row r="63" spans="1:9" ht="19.5" customHeight="1">
      <c r="A63" s="304"/>
      <c r="B63" s="1025" t="s">
        <v>160</v>
      </c>
      <c r="C63" s="1025"/>
      <c r="D63" s="314">
        <v>46.4</v>
      </c>
      <c r="E63" s="735">
        <v>56.1511</v>
      </c>
      <c r="F63" s="362">
        <v>59.6479</v>
      </c>
      <c r="G63" s="362">
        <v>54.8153</v>
      </c>
      <c r="H63" s="362">
        <v>52.9378</v>
      </c>
      <c r="I63" s="260">
        <v>61.2672</v>
      </c>
    </row>
    <row r="64" spans="1:9" ht="19.5" customHeight="1">
      <c r="A64" s="304"/>
      <c r="B64" s="1025" t="s">
        <v>161</v>
      </c>
      <c r="C64" s="1025"/>
      <c r="D64" s="314">
        <v>227.5</v>
      </c>
      <c r="E64" s="735">
        <v>305.2192</v>
      </c>
      <c r="F64" s="362">
        <v>285.4357</v>
      </c>
      <c r="G64" s="362">
        <v>297.0826</v>
      </c>
      <c r="H64" s="362">
        <v>263.4907</v>
      </c>
      <c r="I64" s="260">
        <v>307.0718</v>
      </c>
    </row>
    <row r="65" spans="1:9" ht="19.5" customHeight="1">
      <c r="A65" s="304"/>
      <c r="B65" s="1025" t="s">
        <v>162</v>
      </c>
      <c r="C65" s="1025"/>
      <c r="D65" s="314">
        <v>288.2</v>
      </c>
      <c r="E65" s="735">
        <v>344.4016</v>
      </c>
      <c r="F65" s="362">
        <v>354.3637</v>
      </c>
      <c r="G65" s="362">
        <v>275.3683</v>
      </c>
      <c r="H65" s="362">
        <v>344.1813</v>
      </c>
      <c r="I65" s="260">
        <v>340.2149</v>
      </c>
    </row>
    <row r="66" spans="1:9" ht="19.5" customHeight="1" thickBot="1">
      <c r="A66" s="307"/>
      <c r="B66" s="1066" t="s">
        <v>163</v>
      </c>
      <c r="C66" s="1066"/>
      <c r="D66" s="316">
        <v>316.8</v>
      </c>
      <c r="E66" s="736">
        <v>406.6235</v>
      </c>
      <c r="F66" s="366">
        <v>302.3071</v>
      </c>
      <c r="G66" s="366">
        <v>282.2383</v>
      </c>
      <c r="H66" s="366">
        <v>306.6481</v>
      </c>
      <c r="I66" s="308">
        <v>310.682</v>
      </c>
    </row>
    <row r="67" spans="1:10" ht="19.5" customHeight="1" thickTop="1">
      <c r="A67" s="1067" t="s">
        <v>886</v>
      </c>
      <c r="B67" s="1068"/>
      <c r="C67" s="1068"/>
      <c r="D67" s="317">
        <v>557.6</v>
      </c>
      <c r="E67" s="737">
        <v>583.033</v>
      </c>
      <c r="F67" s="367">
        <v>604.248</v>
      </c>
      <c r="G67" s="367">
        <v>609.866</v>
      </c>
      <c r="H67" s="367">
        <v>677.801</v>
      </c>
      <c r="I67" s="305">
        <v>638.44</v>
      </c>
      <c r="J67" s="254"/>
    </row>
    <row r="68" spans="1:9" ht="19.5" customHeight="1">
      <c r="A68" s="257"/>
      <c r="B68" s="258" t="s">
        <v>160</v>
      </c>
      <c r="C68" s="258"/>
      <c r="D68" s="314">
        <v>120.8</v>
      </c>
      <c r="E68" s="735">
        <v>130.459</v>
      </c>
      <c r="F68" s="362">
        <v>129.952</v>
      </c>
      <c r="G68" s="362">
        <v>129.687</v>
      </c>
      <c r="H68" s="362">
        <v>151.589</v>
      </c>
      <c r="I68" s="260">
        <v>147.682</v>
      </c>
    </row>
    <row r="69" spans="1:9" ht="19.5" customHeight="1">
      <c r="A69" s="257"/>
      <c r="B69" s="258" t="s">
        <v>161</v>
      </c>
      <c r="C69" s="258"/>
      <c r="D69" s="314">
        <v>118.5</v>
      </c>
      <c r="E69" s="735">
        <v>132.175</v>
      </c>
      <c r="F69" s="362">
        <v>140.986</v>
      </c>
      <c r="G69" s="362">
        <v>151.111</v>
      </c>
      <c r="H69" s="362">
        <v>154.492</v>
      </c>
      <c r="I69" s="260">
        <v>153.231</v>
      </c>
    </row>
    <row r="70" spans="1:9" ht="19.5" customHeight="1">
      <c r="A70" s="257"/>
      <c r="B70" s="258" t="s">
        <v>162</v>
      </c>
      <c r="C70" s="258"/>
      <c r="D70" s="314">
        <v>170.5</v>
      </c>
      <c r="E70" s="735">
        <v>170.384</v>
      </c>
      <c r="F70" s="362">
        <v>176.49</v>
      </c>
      <c r="G70" s="362">
        <v>171.686</v>
      </c>
      <c r="H70" s="362">
        <v>197.371</v>
      </c>
      <c r="I70" s="260">
        <v>179.779</v>
      </c>
    </row>
    <row r="71" spans="1:9" ht="19.5" customHeight="1" thickBot="1">
      <c r="A71" s="311"/>
      <c r="B71" s="312" t="s">
        <v>163</v>
      </c>
      <c r="C71" s="312"/>
      <c r="D71" s="316">
        <v>147.7</v>
      </c>
      <c r="E71" s="736">
        <v>150.015</v>
      </c>
      <c r="F71" s="366">
        <v>156.821</v>
      </c>
      <c r="G71" s="366">
        <v>157.381</v>
      </c>
      <c r="H71" s="366">
        <v>174.35</v>
      </c>
      <c r="I71" s="308">
        <v>157.75</v>
      </c>
    </row>
    <row r="72" spans="1:10" ht="19.5" customHeight="1" thickTop="1">
      <c r="A72" s="1067" t="s">
        <v>171</v>
      </c>
      <c r="B72" s="1068"/>
      <c r="C72" s="1068"/>
      <c r="D72" s="317">
        <v>13.4</v>
      </c>
      <c r="E72" s="737">
        <v>26</v>
      </c>
      <c r="F72" s="367">
        <v>41.7</v>
      </c>
      <c r="G72" s="367">
        <v>59.769</v>
      </c>
      <c r="H72" s="367">
        <v>93.066</v>
      </c>
      <c r="I72" s="305">
        <v>101.349</v>
      </c>
      <c r="J72" s="254"/>
    </row>
    <row r="73" spans="1:9" ht="19.5" customHeight="1">
      <c r="A73" s="257"/>
      <c r="B73" s="258" t="s">
        <v>160</v>
      </c>
      <c r="C73" s="258"/>
      <c r="D73" s="314">
        <v>3.3</v>
      </c>
      <c r="E73" s="314">
        <v>4.3</v>
      </c>
      <c r="F73" s="362">
        <v>5.9</v>
      </c>
      <c r="G73" s="362">
        <v>8.088</v>
      </c>
      <c r="H73" s="362">
        <v>16.299</v>
      </c>
      <c r="I73" s="305">
        <v>25.199</v>
      </c>
    </row>
    <row r="74" spans="1:9" ht="19.5" customHeight="1">
      <c r="A74" s="257"/>
      <c r="B74" s="258" t="s">
        <v>161</v>
      </c>
      <c r="C74" s="258"/>
      <c r="D74" s="314">
        <v>1.9</v>
      </c>
      <c r="E74" s="735">
        <v>9</v>
      </c>
      <c r="F74" s="362">
        <v>14.5</v>
      </c>
      <c r="G74" s="362">
        <v>20.969</v>
      </c>
      <c r="H74" s="362">
        <v>30.388</v>
      </c>
      <c r="I74" s="305">
        <v>31.759</v>
      </c>
    </row>
    <row r="75" spans="1:9" ht="19.5" customHeight="1">
      <c r="A75" s="257"/>
      <c r="B75" s="258" t="s">
        <v>162</v>
      </c>
      <c r="C75" s="258"/>
      <c r="D75" s="314">
        <v>3.8</v>
      </c>
      <c r="E75" s="314">
        <v>5.6</v>
      </c>
      <c r="F75" s="362">
        <v>9.4</v>
      </c>
      <c r="G75" s="362">
        <v>11.547</v>
      </c>
      <c r="H75" s="362">
        <v>20.618</v>
      </c>
      <c r="I75" s="305">
        <v>20.622</v>
      </c>
    </row>
    <row r="76" spans="1:9" ht="19.5" customHeight="1" thickBot="1">
      <c r="A76" s="270"/>
      <c r="B76" s="294" t="s">
        <v>163</v>
      </c>
      <c r="C76" s="294"/>
      <c r="D76" s="318">
        <v>4.5</v>
      </c>
      <c r="E76" s="318">
        <v>7.1</v>
      </c>
      <c r="F76" s="363">
        <v>11.9</v>
      </c>
      <c r="G76" s="363">
        <v>19.165</v>
      </c>
      <c r="H76" s="363">
        <v>25.765</v>
      </c>
      <c r="I76" s="272">
        <v>23.769</v>
      </c>
    </row>
    <row r="77" ht="19.5" customHeight="1">
      <c r="I77" s="254"/>
    </row>
    <row r="78" spans="1:9" ht="24.75" customHeight="1">
      <c r="A78" s="535" t="s">
        <v>170</v>
      </c>
      <c r="B78" s="1002" t="s">
        <v>178</v>
      </c>
      <c r="C78" s="1002"/>
      <c r="D78" s="1002"/>
      <c r="E78" s="1002"/>
      <c r="F78" s="1002"/>
      <c r="G78" s="1002"/>
      <c r="H78" s="1002"/>
      <c r="I78" s="1002"/>
    </row>
    <row r="79" spans="1:9" ht="24.75" customHeight="1">
      <c r="A79" s="535" t="s">
        <v>168</v>
      </c>
      <c r="B79" s="1002" t="s">
        <v>169</v>
      </c>
      <c r="C79" s="1002"/>
      <c r="D79" s="1002"/>
      <c r="E79" s="1002"/>
      <c r="F79" s="1002"/>
      <c r="G79" s="1002"/>
      <c r="H79" s="1002"/>
      <c r="I79" s="1002"/>
    </row>
    <row r="80" spans="1:9" ht="19.5" customHeight="1">
      <c r="A80" s="310"/>
      <c r="B80" s="738"/>
      <c r="C80" s="738"/>
      <c r="D80" s="738"/>
      <c r="E80" s="738"/>
      <c r="F80" s="738"/>
      <c r="G80" s="738"/>
      <c r="H80" s="738"/>
      <c r="I80" s="738"/>
    </row>
    <row r="81" spans="1:9" ht="19.5" customHeight="1">
      <c r="A81" s="310"/>
      <c r="B81" s="738"/>
      <c r="C81" s="738"/>
      <c r="D81" s="738"/>
      <c r="E81" s="738"/>
      <c r="F81" s="738"/>
      <c r="G81" s="738"/>
      <c r="H81" s="738"/>
      <c r="I81" s="738"/>
    </row>
    <row r="82" spans="1:9" ht="19.5" customHeight="1">
      <c r="A82" s="535"/>
      <c r="B82" s="1065"/>
      <c r="C82" s="1065"/>
      <c r="D82" s="1065"/>
      <c r="E82" s="1065"/>
      <c r="F82" s="1065"/>
      <c r="G82" s="1065"/>
      <c r="H82" s="1065"/>
      <c r="I82" s="1065"/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/>
  <mergeCells count="59">
    <mergeCell ref="B79:I79"/>
    <mergeCell ref="B82:I82"/>
    <mergeCell ref="B64:C64"/>
    <mergeCell ref="B65:C65"/>
    <mergeCell ref="B66:C66"/>
    <mergeCell ref="A67:C67"/>
    <mergeCell ref="A72:C72"/>
    <mergeCell ref="B78:I78"/>
    <mergeCell ref="B58:C58"/>
    <mergeCell ref="B59:C59"/>
    <mergeCell ref="B60:C60"/>
    <mergeCell ref="B61:C61"/>
    <mergeCell ref="A62:C62"/>
    <mergeCell ref="B63:C63"/>
    <mergeCell ref="B51:C51"/>
    <mergeCell ref="A53:C53"/>
    <mergeCell ref="A54:C54"/>
    <mergeCell ref="B55:C55"/>
    <mergeCell ref="B56:C56"/>
    <mergeCell ref="A57:C57"/>
    <mergeCell ref="A43:A45"/>
    <mergeCell ref="B43:C43"/>
    <mergeCell ref="B44:C44"/>
    <mergeCell ref="B45:C45"/>
    <mergeCell ref="A46:A51"/>
    <mergeCell ref="B46:C46"/>
    <mergeCell ref="B47:C47"/>
    <mergeCell ref="B48:C48"/>
    <mergeCell ref="B49:C49"/>
    <mergeCell ref="B50:C50"/>
    <mergeCell ref="A38:A42"/>
    <mergeCell ref="B38:C38"/>
    <mergeCell ref="B39:C39"/>
    <mergeCell ref="B40:C40"/>
    <mergeCell ref="B41:C41"/>
    <mergeCell ref="B42:C42"/>
    <mergeCell ref="A32:A37"/>
    <mergeCell ref="B32:C32"/>
    <mergeCell ref="B33:C33"/>
    <mergeCell ref="B34:C34"/>
    <mergeCell ref="B35:C35"/>
    <mergeCell ref="B36:C36"/>
    <mergeCell ref="B37:C37"/>
    <mergeCell ref="A24:A25"/>
    <mergeCell ref="B24:C24"/>
    <mergeCell ref="B25:C25"/>
    <mergeCell ref="A26:A31"/>
    <mergeCell ref="B26:C26"/>
    <mergeCell ref="B27:C27"/>
    <mergeCell ref="B28:C28"/>
    <mergeCell ref="B29:C29"/>
    <mergeCell ref="B30:C30"/>
    <mergeCell ref="B31:C31"/>
    <mergeCell ref="A3:C3"/>
    <mergeCell ref="A4:C4"/>
    <mergeCell ref="B5:C5"/>
    <mergeCell ref="B10:C10"/>
    <mergeCell ref="A15:C15"/>
    <mergeCell ref="A16:A23"/>
  </mergeCells>
  <printOptions/>
  <pageMargins left="0.5905511811023623" right="0.5905511811023623" top="0.3937007874015748" bottom="0.3937007874015748" header="0.5118110236220472" footer="0.5118110236220472"/>
  <pageSetup firstPageNumber="13" useFirstPageNumber="1" fitToWidth="0" horizontalDpi="600" verticalDpi="600" orientation="portrait" paperSize="9" scale="62" r:id="rId1"/>
  <headerFooter alignWithMargins="0">
    <oddFooter>&amp;C&amp;P</oddFooter>
  </headerFooter>
  <rowBreaks count="1" manualBreakCount="1">
    <brk id="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view="pageBreakPreview" zoomScale="60" zoomScaleNormal="75" zoomScalePageLayoutView="0" workbookViewId="0" topLeftCell="A1">
      <selection activeCell="L29" sqref="L29"/>
    </sheetView>
  </sheetViews>
  <sheetFormatPr defaultColWidth="9.00390625" defaultRowHeight="12"/>
  <cols>
    <col min="1" max="13" width="16.75390625" style="18" customWidth="1"/>
    <col min="14" max="14" width="16.625" style="18" bestFit="1" customWidth="1"/>
    <col min="15" max="15" width="5.375" style="18" customWidth="1"/>
    <col min="16" max="16" width="12.25390625" style="537" customWidth="1"/>
    <col min="17" max="17" width="9.125" style="538" customWidth="1"/>
    <col min="18" max="16384" width="9.125" style="18" customWidth="1"/>
  </cols>
  <sheetData>
    <row r="1" spans="1:14" ht="19.5" customHeight="1">
      <c r="A1" s="123" t="s">
        <v>121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9.5" customHeight="1">
      <c r="A2" s="9"/>
      <c r="B2" s="9"/>
      <c r="C2" s="9"/>
      <c r="D2" s="9"/>
      <c r="E2" s="9"/>
      <c r="F2" s="9"/>
      <c r="G2" s="6"/>
      <c r="H2" s="6"/>
      <c r="I2" s="6"/>
      <c r="J2" s="6"/>
      <c r="K2" s="6"/>
      <c r="M2" s="6"/>
      <c r="N2" s="109" t="s">
        <v>73</v>
      </c>
    </row>
    <row r="3" spans="1:14" ht="19.5" customHeight="1">
      <c r="A3" s="60"/>
      <c r="B3" s="28" t="s">
        <v>61</v>
      </c>
      <c r="C3" s="989" t="s">
        <v>95</v>
      </c>
      <c r="D3" s="990"/>
      <c r="E3" s="989" t="s">
        <v>96</v>
      </c>
      <c r="F3" s="990"/>
      <c r="G3" s="989" t="s">
        <v>97</v>
      </c>
      <c r="H3" s="993"/>
      <c r="I3" s="996" t="s">
        <v>98</v>
      </c>
      <c r="J3" s="997"/>
      <c r="K3" s="989" t="s">
        <v>1</v>
      </c>
      <c r="L3" s="1000"/>
      <c r="M3" s="990"/>
      <c r="N3" s="35"/>
    </row>
    <row r="4" spans="1:14" ht="19.5" customHeight="1">
      <c r="A4" s="61"/>
      <c r="B4" s="62"/>
      <c r="C4" s="991"/>
      <c r="D4" s="992"/>
      <c r="E4" s="991"/>
      <c r="F4" s="992"/>
      <c r="G4" s="994"/>
      <c r="H4" s="995"/>
      <c r="I4" s="998"/>
      <c r="J4" s="999"/>
      <c r="K4" s="991"/>
      <c r="L4" s="1001"/>
      <c r="M4" s="992"/>
      <c r="N4" s="62"/>
    </row>
    <row r="5" spans="1:14" ht="19.5" customHeight="1">
      <c r="A5" s="14" t="s">
        <v>16</v>
      </c>
      <c r="B5" s="24"/>
      <c r="C5" s="63" t="s">
        <v>17</v>
      </c>
      <c r="D5" s="64" t="s">
        <v>18</v>
      </c>
      <c r="E5" s="65" t="s">
        <v>17</v>
      </c>
      <c r="F5" s="64" t="s">
        <v>18</v>
      </c>
      <c r="G5" s="63" t="s">
        <v>17</v>
      </c>
      <c r="H5" s="64" t="s">
        <v>18</v>
      </c>
      <c r="I5" s="63" t="s">
        <v>17</v>
      </c>
      <c r="J5" s="66" t="s">
        <v>18</v>
      </c>
      <c r="K5" s="63" t="s">
        <v>17</v>
      </c>
      <c r="L5" s="66" t="s">
        <v>18</v>
      </c>
      <c r="M5" s="64" t="s">
        <v>10</v>
      </c>
      <c r="N5" s="85" t="s">
        <v>67</v>
      </c>
    </row>
    <row r="6" spans="1:14" ht="19.5" customHeight="1">
      <c r="A6" s="8"/>
      <c r="B6" s="216" t="s">
        <v>372</v>
      </c>
      <c r="C6" s="163">
        <v>1394446</v>
      </c>
      <c r="D6" s="162">
        <v>352988</v>
      </c>
      <c r="E6" s="188">
        <v>2443615</v>
      </c>
      <c r="F6" s="189">
        <v>382301</v>
      </c>
      <c r="G6" s="188">
        <v>2980588</v>
      </c>
      <c r="H6" s="191">
        <v>489398</v>
      </c>
      <c r="I6" s="161">
        <v>2035785</v>
      </c>
      <c r="J6" s="162">
        <v>371175</v>
      </c>
      <c r="K6" s="161">
        <v>8854434</v>
      </c>
      <c r="L6" s="164">
        <v>1595862</v>
      </c>
      <c r="M6" s="162">
        <v>10450296</v>
      </c>
      <c r="N6" s="564">
        <v>0.847</v>
      </c>
    </row>
    <row r="7" spans="1:17" s="565" customFormat="1" ht="19.5" customHeight="1">
      <c r="A7" s="173" t="s">
        <v>19</v>
      </c>
      <c r="B7" s="221" t="s">
        <v>888</v>
      </c>
      <c r="C7" s="326">
        <v>2067175</v>
      </c>
      <c r="D7" s="327">
        <v>344104</v>
      </c>
      <c r="E7" s="328">
        <v>2350626</v>
      </c>
      <c r="F7" s="327">
        <v>369953</v>
      </c>
      <c r="G7" s="326">
        <v>2609857</v>
      </c>
      <c r="H7" s="327">
        <v>401361</v>
      </c>
      <c r="I7" s="326">
        <v>1768369</v>
      </c>
      <c r="J7" s="329">
        <v>423626</v>
      </c>
      <c r="K7" s="326">
        <v>8796027</v>
      </c>
      <c r="L7" s="329">
        <v>1539044</v>
      </c>
      <c r="M7" s="329">
        <v>10335071</v>
      </c>
      <c r="N7" s="330">
        <v>0.851</v>
      </c>
      <c r="P7" s="539"/>
      <c r="Q7" s="566"/>
    </row>
    <row r="8" spans="1:17" s="565" customFormat="1" ht="19.5" customHeight="1">
      <c r="A8" s="174"/>
      <c r="B8" s="175" t="s">
        <v>174</v>
      </c>
      <c r="C8" s="341">
        <v>48.243460126817396</v>
      </c>
      <c r="D8" s="177">
        <v>-2.5167994379412306</v>
      </c>
      <c r="E8" s="178">
        <v>-3.805386691438706</v>
      </c>
      <c r="F8" s="177">
        <v>-3.229915694701291</v>
      </c>
      <c r="G8" s="176">
        <v>-12.438183338321164</v>
      </c>
      <c r="H8" s="177">
        <v>-17.988835262914847</v>
      </c>
      <c r="I8" s="176">
        <v>-13.135768266295312</v>
      </c>
      <c r="J8" s="179">
        <v>14.13107024988214</v>
      </c>
      <c r="K8" s="176">
        <v>-0.6596356130725067</v>
      </c>
      <c r="L8" s="179">
        <v>-3.5603329109910486</v>
      </c>
      <c r="M8" s="179">
        <v>-1.1026003473968538</v>
      </c>
      <c r="N8" s="180"/>
      <c r="P8" s="539"/>
      <c r="Q8" s="566"/>
    </row>
    <row r="9" spans="1:17" s="565" customFormat="1" ht="19.5" customHeight="1">
      <c r="A9" s="171"/>
      <c r="B9" s="216" t="s">
        <v>372</v>
      </c>
      <c r="C9" s="183">
        <v>1635809</v>
      </c>
      <c r="D9" s="182">
        <v>56323</v>
      </c>
      <c r="E9" s="181">
        <v>1907131</v>
      </c>
      <c r="F9" s="182">
        <v>63770</v>
      </c>
      <c r="G9" s="181">
        <v>1914823</v>
      </c>
      <c r="H9" s="184">
        <v>57786</v>
      </c>
      <c r="I9" s="181">
        <v>2149219</v>
      </c>
      <c r="J9" s="182">
        <v>65664</v>
      </c>
      <c r="K9" s="181">
        <v>7606982</v>
      </c>
      <c r="L9" s="184">
        <v>243543</v>
      </c>
      <c r="M9" s="184">
        <v>7850525</v>
      </c>
      <c r="N9" s="564">
        <v>0.969</v>
      </c>
      <c r="P9" s="539"/>
      <c r="Q9" s="566"/>
    </row>
    <row r="10" spans="1:17" s="565" customFormat="1" ht="19.5" customHeight="1">
      <c r="A10" s="173" t="s">
        <v>20</v>
      </c>
      <c r="B10" s="221" t="s">
        <v>888</v>
      </c>
      <c r="C10" s="326">
        <v>1942071</v>
      </c>
      <c r="D10" s="327">
        <v>53118</v>
      </c>
      <c r="E10" s="328">
        <v>2214534</v>
      </c>
      <c r="F10" s="327">
        <v>59837</v>
      </c>
      <c r="G10" s="326">
        <v>1913286</v>
      </c>
      <c r="H10" s="327">
        <v>59957</v>
      </c>
      <c r="I10" s="326">
        <v>1912901</v>
      </c>
      <c r="J10" s="329">
        <v>67241</v>
      </c>
      <c r="K10" s="326">
        <v>7982792</v>
      </c>
      <c r="L10" s="329">
        <v>240153</v>
      </c>
      <c r="M10" s="329">
        <v>8222945</v>
      </c>
      <c r="N10" s="330">
        <v>0.971</v>
      </c>
      <c r="P10" s="539"/>
      <c r="Q10" s="566"/>
    </row>
    <row r="11" spans="1:17" s="565" customFormat="1" ht="19.5" customHeight="1">
      <c r="A11" s="185"/>
      <c r="B11" s="175" t="s">
        <v>174</v>
      </c>
      <c r="C11" s="341">
        <v>18.722356949986207</v>
      </c>
      <c r="D11" s="177">
        <v>-5.6903929123093615</v>
      </c>
      <c r="E11" s="178">
        <v>16.118609576374144</v>
      </c>
      <c r="F11" s="177">
        <v>-6.167476870001565</v>
      </c>
      <c r="G11" s="176">
        <v>-0.08026851568003757</v>
      </c>
      <c r="H11" s="177">
        <v>3.756965354930264</v>
      </c>
      <c r="I11" s="176">
        <v>-10.99552907358441</v>
      </c>
      <c r="J11" s="179">
        <v>2.401620370370372</v>
      </c>
      <c r="K11" s="176">
        <v>4.94032981805399</v>
      </c>
      <c r="L11" s="179">
        <v>-1.3919513186583021</v>
      </c>
      <c r="M11" s="179">
        <v>4.743886555357757</v>
      </c>
      <c r="N11" s="180"/>
      <c r="P11" s="539"/>
      <c r="Q11" s="566"/>
    </row>
    <row r="12" spans="1:17" s="565" customFormat="1" ht="19.5" customHeight="1">
      <c r="A12" s="186"/>
      <c r="B12" s="216" t="s">
        <v>372</v>
      </c>
      <c r="C12" s="183">
        <v>1976804</v>
      </c>
      <c r="D12" s="182">
        <v>154163</v>
      </c>
      <c r="E12" s="181">
        <v>2519368</v>
      </c>
      <c r="F12" s="182">
        <v>70896</v>
      </c>
      <c r="G12" s="181">
        <v>2833069</v>
      </c>
      <c r="H12" s="184">
        <v>117620</v>
      </c>
      <c r="I12" s="181">
        <v>2056977</v>
      </c>
      <c r="J12" s="182">
        <v>68876</v>
      </c>
      <c r="K12" s="181">
        <v>9386218</v>
      </c>
      <c r="L12" s="184">
        <v>411555</v>
      </c>
      <c r="M12" s="184">
        <v>9797773</v>
      </c>
      <c r="N12" s="564">
        <v>0.958</v>
      </c>
      <c r="P12" s="539"/>
      <c r="Q12" s="566"/>
    </row>
    <row r="13" spans="1:17" s="565" customFormat="1" ht="19.5" customHeight="1">
      <c r="A13" s="173" t="s">
        <v>21</v>
      </c>
      <c r="B13" s="221" t="s">
        <v>888</v>
      </c>
      <c r="C13" s="326">
        <v>2104687</v>
      </c>
      <c r="D13" s="327">
        <v>109328</v>
      </c>
      <c r="E13" s="328">
        <v>2497752</v>
      </c>
      <c r="F13" s="327">
        <v>54893</v>
      </c>
      <c r="G13" s="326">
        <v>2650659</v>
      </c>
      <c r="H13" s="327">
        <v>112643</v>
      </c>
      <c r="I13" s="326">
        <v>2371458</v>
      </c>
      <c r="J13" s="329">
        <v>85844</v>
      </c>
      <c r="K13" s="326">
        <v>9624556</v>
      </c>
      <c r="L13" s="329">
        <v>362708</v>
      </c>
      <c r="M13" s="329">
        <v>9987264</v>
      </c>
      <c r="N13" s="330">
        <v>0.964</v>
      </c>
      <c r="P13" s="539"/>
      <c r="Q13" s="566"/>
    </row>
    <row r="14" spans="1:17" s="565" customFormat="1" ht="19.5" customHeight="1">
      <c r="A14" s="186"/>
      <c r="B14" s="175" t="s">
        <v>174</v>
      </c>
      <c r="C14" s="341">
        <v>6.469179544355441</v>
      </c>
      <c r="D14" s="177">
        <v>-29.082853862470238</v>
      </c>
      <c r="E14" s="178">
        <v>-0.8579929569638045</v>
      </c>
      <c r="F14" s="177">
        <v>-22.57250056420672</v>
      </c>
      <c r="G14" s="176">
        <v>-6.438600683569651</v>
      </c>
      <c r="H14" s="177">
        <v>-4.23142322734229</v>
      </c>
      <c r="I14" s="176">
        <v>15.28850346892552</v>
      </c>
      <c r="J14" s="179">
        <v>24.63557697891863</v>
      </c>
      <c r="K14" s="176">
        <v>2.539233586946299</v>
      </c>
      <c r="L14" s="179">
        <v>-11.868887511997183</v>
      </c>
      <c r="M14" s="179">
        <v>1.9340211290871823</v>
      </c>
      <c r="N14" s="180"/>
      <c r="P14" s="539"/>
      <c r="Q14" s="566"/>
    </row>
    <row r="15" spans="1:17" s="565" customFormat="1" ht="19.5" customHeight="1">
      <c r="A15" s="187"/>
      <c r="B15" s="216" t="s">
        <v>372</v>
      </c>
      <c r="C15" s="190">
        <v>1533250</v>
      </c>
      <c r="D15" s="189">
        <v>137694</v>
      </c>
      <c r="E15" s="188">
        <v>2244148</v>
      </c>
      <c r="F15" s="189">
        <v>141282</v>
      </c>
      <c r="G15" s="188">
        <v>2757720</v>
      </c>
      <c r="H15" s="191">
        <v>117145</v>
      </c>
      <c r="I15" s="188">
        <v>2557935</v>
      </c>
      <c r="J15" s="189">
        <v>129966</v>
      </c>
      <c r="K15" s="188">
        <v>9093053</v>
      </c>
      <c r="L15" s="191">
        <v>526087</v>
      </c>
      <c r="M15" s="191">
        <v>9619140</v>
      </c>
      <c r="N15" s="564">
        <v>0.945</v>
      </c>
      <c r="P15" s="539"/>
      <c r="Q15" s="566"/>
    </row>
    <row r="16" spans="1:17" s="565" customFormat="1" ht="19.5" customHeight="1">
      <c r="A16" s="173" t="s">
        <v>22</v>
      </c>
      <c r="B16" s="221" t="s">
        <v>888</v>
      </c>
      <c r="C16" s="326">
        <v>2072163</v>
      </c>
      <c r="D16" s="327">
        <v>112890</v>
      </c>
      <c r="E16" s="328">
        <v>2660112</v>
      </c>
      <c r="F16" s="327">
        <v>101661</v>
      </c>
      <c r="G16" s="326">
        <v>3213989</v>
      </c>
      <c r="H16" s="327">
        <v>129474</v>
      </c>
      <c r="I16" s="326">
        <v>2902410</v>
      </c>
      <c r="J16" s="329">
        <v>163075</v>
      </c>
      <c r="K16" s="326">
        <v>10848674</v>
      </c>
      <c r="L16" s="329">
        <v>507100</v>
      </c>
      <c r="M16" s="329">
        <v>11355774</v>
      </c>
      <c r="N16" s="330">
        <v>0.955</v>
      </c>
      <c r="P16" s="539"/>
      <c r="Q16" s="566"/>
    </row>
    <row r="17" spans="1:17" s="565" customFormat="1" ht="19.5" customHeight="1">
      <c r="A17" s="185"/>
      <c r="B17" s="175" t="s">
        <v>174</v>
      </c>
      <c r="C17" s="341">
        <v>35.14841023968693</v>
      </c>
      <c r="D17" s="177">
        <v>-18.013856812933028</v>
      </c>
      <c r="E17" s="178">
        <v>18.53549765879969</v>
      </c>
      <c r="F17" s="177">
        <v>-28.0439121756487</v>
      </c>
      <c r="G17" s="176">
        <v>16.545153242533694</v>
      </c>
      <c r="H17" s="177">
        <v>10.524563575056556</v>
      </c>
      <c r="I17" s="176">
        <v>13.466917650370313</v>
      </c>
      <c r="J17" s="179">
        <v>25.475124263268857</v>
      </c>
      <c r="K17" s="176">
        <v>19.30727776468475</v>
      </c>
      <c r="L17" s="179">
        <v>-3.6090988752810804</v>
      </c>
      <c r="M17" s="179">
        <v>18.05394245223586</v>
      </c>
      <c r="N17" s="180"/>
      <c r="P17" s="539"/>
      <c r="Q17" s="566"/>
    </row>
    <row r="18" spans="1:17" s="565" customFormat="1" ht="19.5" customHeight="1">
      <c r="A18" s="186"/>
      <c r="B18" s="216" t="s">
        <v>372</v>
      </c>
      <c r="C18" s="183">
        <v>308123</v>
      </c>
      <c r="D18" s="182">
        <v>818188</v>
      </c>
      <c r="E18" s="181">
        <v>580405</v>
      </c>
      <c r="F18" s="192">
        <v>785725</v>
      </c>
      <c r="G18" s="181">
        <v>709798</v>
      </c>
      <c r="H18" s="184">
        <v>1016275</v>
      </c>
      <c r="I18" s="181">
        <v>772264</v>
      </c>
      <c r="J18" s="182">
        <v>892108</v>
      </c>
      <c r="K18" s="181">
        <v>2370590</v>
      </c>
      <c r="L18" s="184">
        <v>3512296</v>
      </c>
      <c r="M18" s="184">
        <v>5882886</v>
      </c>
      <c r="N18" s="564">
        <v>0.403</v>
      </c>
      <c r="P18" s="539"/>
      <c r="Q18" s="566"/>
    </row>
    <row r="19" spans="1:17" s="565" customFormat="1" ht="19.5" customHeight="1">
      <c r="A19" s="173" t="s">
        <v>23</v>
      </c>
      <c r="B19" s="221" t="s">
        <v>888</v>
      </c>
      <c r="C19" s="326">
        <v>493263</v>
      </c>
      <c r="D19" s="327">
        <v>792841</v>
      </c>
      <c r="E19" s="328">
        <v>755316</v>
      </c>
      <c r="F19" s="327">
        <v>921384</v>
      </c>
      <c r="G19" s="326">
        <v>760431</v>
      </c>
      <c r="H19" s="331">
        <v>923412</v>
      </c>
      <c r="I19" s="326">
        <v>1618708</v>
      </c>
      <c r="J19" s="329">
        <v>795523</v>
      </c>
      <c r="K19" s="326">
        <v>3627718</v>
      </c>
      <c r="L19" s="329">
        <v>3433160</v>
      </c>
      <c r="M19" s="329">
        <v>7060878</v>
      </c>
      <c r="N19" s="330">
        <v>0.514</v>
      </c>
      <c r="P19" s="539"/>
      <c r="Q19" s="566"/>
    </row>
    <row r="20" spans="1:14" ht="19.5" customHeight="1">
      <c r="A20" s="16"/>
      <c r="B20" s="175" t="s">
        <v>174</v>
      </c>
      <c r="C20" s="341">
        <v>60.08639406990066</v>
      </c>
      <c r="D20" s="177">
        <v>-3.0979432599842593</v>
      </c>
      <c r="E20" s="178">
        <v>30.13602570618792</v>
      </c>
      <c r="F20" s="177">
        <v>17.265455471061752</v>
      </c>
      <c r="G20" s="176">
        <v>7.133437964040468</v>
      </c>
      <c r="H20" s="177">
        <v>-9.13758579124745</v>
      </c>
      <c r="I20" s="176">
        <v>109.60552349973582</v>
      </c>
      <c r="J20" s="179">
        <v>-10.826603953781378</v>
      </c>
      <c r="K20" s="176">
        <v>53.03017392294744</v>
      </c>
      <c r="L20" s="179">
        <v>-2.2531130633636764</v>
      </c>
      <c r="M20" s="179">
        <v>20.02404942064151</v>
      </c>
      <c r="N20" s="180"/>
    </row>
    <row r="21" spans="1:14" ht="19.5" customHeight="1">
      <c r="A21" s="34"/>
      <c r="B21" s="216" t="s">
        <v>372</v>
      </c>
      <c r="C21" s="163">
        <v>6848432</v>
      </c>
      <c r="D21" s="162">
        <v>1519356</v>
      </c>
      <c r="E21" s="161">
        <v>9694667</v>
      </c>
      <c r="F21" s="162">
        <v>1443974</v>
      </c>
      <c r="G21" s="161">
        <v>11195998</v>
      </c>
      <c r="H21" s="164">
        <v>1798224</v>
      </c>
      <c r="I21" s="200">
        <v>9572180</v>
      </c>
      <c r="J21" s="162">
        <v>1527789</v>
      </c>
      <c r="K21" s="161">
        <v>37311277</v>
      </c>
      <c r="L21" s="164">
        <v>6289343</v>
      </c>
      <c r="M21" s="164">
        <v>43600620</v>
      </c>
      <c r="N21" s="224">
        <v>0.856</v>
      </c>
    </row>
    <row r="22" spans="1:14" ht="19.5" customHeight="1">
      <c r="A22" s="14" t="s">
        <v>24</v>
      </c>
      <c r="B22" s="221" t="s">
        <v>888</v>
      </c>
      <c r="C22" s="332">
        <v>8679359</v>
      </c>
      <c r="D22" s="333">
        <v>1412281</v>
      </c>
      <c r="E22" s="334">
        <v>10478340</v>
      </c>
      <c r="F22" s="333">
        <v>1507728</v>
      </c>
      <c r="G22" s="335">
        <v>11148222</v>
      </c>
      <c r="H22" s="333">
        <v>1626847</v>
      </c>
      <c r="I22" s="335">
        <v>10573846</v>
      </c>
      <c r="J22" s="336">
        <v>1535309</v>
      </c>
      <c r="K22" s="335">
        <v>40879767</v>
      </c>
      <c r="L22" s="336">
        <v>6082165</v>
      </c>
      <c r="M22" s="336">
        <v>46961932</v>
      </c>
      <c r="N22" s="337">
        <v>0.87</v>
      </c>
    </row>
    <row r="23" spans="1:14" ht="19.5" customHeight="1">
      <c r="A23" s="86"/>
      <c r="B23" s="742" t="s">
        <v>174</v>
      </c>
      <c r="C23" s="222">
        <v>26.734981087641675</v>
      </c>
      <c r="D23" s="225">
        <v>-7.047393764200094</v>
      </c>
      <c r="E23" s="226">
        <v>8.08354737713013</v>
      </c>
      <c r="F23" s="225">
        <v>4.415176450545499</v>
      </c>
      <c r="G23" s="227">
        <v>-0.42672390616718126</v>
      </c>
      <c r="H23" s="225">
        <v>-9.530347720862364</v>
      </c>
      <c r="I23" s="227">
        <v>10.464345634954618</v>
      </c>
      <c r="J23" s="228">
        <v>0.4922145662784594</v>
      </c>
      <c r="K23" s="229">
        <v>9.564105779601162</v>
      </c>
      <c r="L23" s="230">
        <v>-3.2941119605020774</v>
      </c>
      <c r="M23" s="230">
        <v>7.70932156469335</v>
      </c>
      <c r="N23" s="231"/>
    </row>
    <row r="24" spans="1:14" ht="19.5" customHeight="1">
      <c r="A24" s="67"/>
      <c r="B24" s="743" t="s">
        <v>90</v>
      </c>
      <c r="C24" s="141">
        <v>0.212</v>
      </c>
      <c r="D24" s="75">
        <v>0.232</v>
      </c>
      <c r="E24" s="75">
        <v>0.256</v>
      </c>
      <c r="F24" s="75">
        <v>0.248</v>
      </c>
      <c r="G24" s="75">
        <v>0.273</v>
      </c>
      <c r="H24" s="75">
        <v>0.267</v>
      </c>
      <c r="I24" s="75">
        <v>0.259</v>
      </c>
      <c r="J24" s="75">
        <v>0.252</v>
      </c>
      <c r="K24" s="76">
        <v>1</v>
      </c>
      <c r="L24" s="76">
        <v>1</v>
      </c>
      <c r="M24" s="82"/>
      <c r="N24" s="83"/>
    </row>
    <row r="25" spans="1:14" ht="19.5" customHeight="1">
      <c r="A25" s="519" t="s">
        <v>358</v>
      </c>
      <c r="B25" s="520" t="s">
        <v>372</v>
      </c>
      <c r="C25" s="521" t="s">
        <v>77</v>
      </c>
      <c r="D25" s="522">
        <v>129363.4274</v>
      </c>
      <c r="E25" s="521" t="s">
        <v>77</v>
      </c>
      <c r="F25" s="522">
        <v>257309.19570000004</v>
      </c>
      <c r="G25" s="521" t="s">
        <v>77</v>
      </c>
      <c r="H25" s="522">
        <v>179606.35009700153</v>
      </c>
      <c r="I25" s="523" t="s">
        <v>77</v>
      </c>
      <c r="J25" s="522">
        <v>205455.5075</v>
      </c>
      <c r="K25" s="521" t="s">
        <v>77</v>
      </c>
      <c r="L25" s="522">
        <v>771734.4806970016</v>
      </c>
      <c r="M25" s="521" t="s">
        <v>77</v>
      </c>
      <c r="N25" s="524"/>
    </row>
    <row r="26" spans="1:14" ht="19.5" customHeight="1">
      <c r="A26" s="525"/>
      <c r="B26" s="526" t="s">
        <v>888</v>
      </c>
      <c r="C26" s="527" t="s">
        <v>77</v>
      </c>
      <c r="D26" s="528">
        <v>222797.51183616443</v>
      </c>
      <c r="E26" s="527" t="s">
        <v>77</v>
      </c>
      <c r="F26" s="528">
        <v>262420.41745</v>
      </c>
      <c r="G26" s="527" t="s">
        <v>77</v>
      </c>
      <c r="H26" s="528">
        <v>166000</v>
      </c>
      <c r="I26" s="527" t="s">
        <v>77</v>
      </c>
      <c r="J26" s="528">
        <v>193000</v>
      </c>
      <c r="K26" s="527" t="s">
        <v>77</v>
      </c>
      <c r="L26" s="528">
        <v>844217.9292861645</v>
      </c>
      <c r="M26" s="527" t="s">
        <v>77</v>
      </c>
      <c r="N26" s="529"/>
    </row>
    <row r="27" spans="1:14" ht="19.5" customHeight="1">
      <c r="A27" s="530"/>
      <c r="B27" s="531" t="s">
        <v>174</v>
      </c>
      <c r="C27" s="532" t="s">
        <v>77</v>
      </c>
      <c r="D27" s="533">
        <v>72.226042795898</v>
      </c>
      <c r="E27" s="532" t="s">
        <v>77</v>
      </c>
      <c r="F27" s="533">
        <v>1.9864123923340804</v>
      </c>
      <c r="G27" s="532" t="s">
        <v>77</v>
      </c>
      <c r="H27" s="533">
        <v>-7.575650910813025</v>
      </c>
      <c r="I27" s="532" t="s">
        <v>77</v>
      </c>
      <c r="J27" s="533">
        <v>-6.062386767607098</v>
      </c>
      <c r="K27" s="532" t="s">
        <v>77</v>
      </c>
      <c r="L27" s="533">
        <v>9.392278095919536</v>
      </c>
      <c r="M27" s="532" t="s">
        <v>77</v>
      </c>
      <c r="N27" s="534"/>
    </row>
    <row r="28" spans="1:14" ht="19.5" customHeight="1">
      <c r="A28" s="325" t="s">
        <v>173</v>
      </c>
      <c r="B28" s="105"/>
      <c r="C28" s="518"/>
      <c r="D28" s="106"/>
      <c r="E28" s="106"/>
      <c r="F28" s="106"/>
      <c r="G28" s="106"/>
      <c r="H28" s="106"/>
      <c r="I28" s="106"/>
      <c r="J28" s="106"/>
      <c r="K28" s="92"/>
      <c r="L28" s="92"/>
      <c r="M28" s="107"/>
      <c r="N28" s="108"/>
    </row>
    <row r="29" spans="2:14" ht="19.5" customHeight="1">
      <c r="B29" s="105"/>
      <c r="C29" s="319"/>
      <c r="D29" s="106"/>
      <c r="E29" s="319"/>
      <c r="F29" s="106"/>
      <c r="G29" s="319"/>
      <c r="H29" s="106"/>
      <c r="I29" s="319"/>
      <c r="J29" s="106"/>
      <c r="K29" s="92"/>
      <c r="L29" s="92"/>
      <c r="M29" s="107"/>
      <c r="N29" s="108"/>
    </row>
    <row r="30" spans="1:14" ht="19.5" customHeight="1">
      <c r="A30" s="9"/>
      <c r="B30" s="105"/>
      <c r="C30" s="217"/>
      <c r="D30" s="21"/>
      <c r="E30" s="106"/>
      <c r="F30" s="106"/>
      <c r="G30" s="106"/>
      <c r="H30" s="106"/>
      <c r="I30" s="106"/>
      <c r="J30" s="106"/>
      <c r="L30" s="92"/>
      <c r="M30" s="107"/>
      <c r="N30" s="108"/>
    </row>
    <row r="31" spans="1:14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9.5" customHeight="1">
      <c r="A32" s="123" t="s">
        <v>122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9.5" customHeight="1">
      <c r="A33" s="6"/>
      <c r="B33" s="6"/>
      <c r="C33" s="6"/>
      <c r="D33" s="6"/>
      <c r="E33" s="6"/>
      <c r="F33" s="6"/>
      <c r="G33" s="6"/>
      <c r="H33" s="6"/>
      <c r="J33" s="109"/>
      <c r="K33" s="109" t="s">
        <v>73</v>
      </c>
      <c r="L33" s="6"/>
      <c r="M33" s="68"/>
      <c r="N33" s="68"/>
    </row>
    <row r="34" spans="1:15" ht="19.5" customHeight="1">
      <c r="A34" s="88" t="s">
        <v>54</v>
      </c>
      <c r="B34" s="88"/>
      <c r="C34" s="69"/>
      <c r="D34" s="37" t="s">
        <v>25</v>
      </c>
      <c r="E34" s="42" t="s">
        <v>26</v>
      </c>
      <c r="F34" s="37" t="s">
        <v>27</v>
      </c>
      <c r="G34" s="70"/>
      <c r="H34" s="70"/>
      <c r="I34" s="70"/>
      <c r="J34" s="89"/>
      <c r="K34" s="80"/>
      <c r="L34" s="6"/>
      <c r="M34" s="6"/>
      <c r="N34" s="6"/>
      <c r="O34" s="6"/>
    </row>
    <row r="35" spans="1:15" ht="19.5" customHeight="1">
      <c r="A35" s="43"/>
      <c r="B35" s="43"/>
      <c r="C35" s="43" t="s">
        <v>29</v>
      </c>
      <c r="D35" s="71"/>
      <c r="E35" s="72"/>
      <c r="F35" s="71"/>
      <c r="G35" s="43" t="s">
        <v>30</v>
      </c>
      <c r="H35" s="43" t="s">
        <v>31</v>
      </c>
      <c r="I35" s="54" t="s">
        <v>32</v>
      </c>
      <c r="J35" s="43" t="s">
        <v>33</v>
      </c>
      <c r="K35" s="87" t="s">
        <v>66</v>
      </c>
      <c r="L35" s="155" t="s">
        <v>80</v>
      </c>
      <c r="M35" s="156" t="s">
        <v>81</v>
      </c>
      <c r="N35" s="6"/>
      <c r="O35" s="6"/>
    </row>
    <row r="36" spans="1:15" ht="19.5" customHeight="1">
      <c r="A36" s="51" t="s">
        <v>16</v>
      </c>
      <c r="B36" s="51"/>
      <c r="C36" s="73"/>
      <c r="D36" s="111" t="s">
        <v>55</v>
      </c>
      <c r="E36" s="112" t="s">
        <v>56</v>
      </c>
      <c r="F36" s="111" t="s">
        <v>57</v>
      </c>
      <c r="G36" s="72"/>
      <c r="H36" s="72"/>
      <c r="I36" s="72"/>
      <c r="J36" s="78"/>
      <c r="K36" s="165"/>
      <c r="L36" s="156"/>
      <c r="M36" s="156"/>
      <c r="N36" s="6"/>
      <c r="O36" s="6"/>
    </row>
    <row r="37" spans="1:15" ht="19.5" customHeight="1">
      <c r="A37" s="89"/>
      <c r="B37" s="216" t="s">
        <v>372</v>
      </c>
      <c r="C37" s="166">
        <v>4127688</v>
      </c>
      <c r="D37" s="55">
        <v>4793867</v>
      </c>
      <c r="E37" s="56">
        <v>255961</v>
      </c>
      <c r="F37" s="55">
        <v>58628</v>
      </c>
      <c r="G37" s="56">
        <v>379334</v>
      </c>
      <c r="H37" s="56">
        <v>671581</v>
      </c>
      <c r="I37" s="56">
        <v>163237</v>
      </c>
      <c r="J37" s="166">
        <v>10450296</v>
      </c>
      <c r="K37" s="81">
        <v>0.24</v>
      </c>
      <c r="L37" s="155"/>
      <c r="M37" s="156"/>
      <c r="N37" s="12"/>
      <c r="O37" s="12"/>
    </row>
    <row r="38" spans="1:15" ht="19.5" customHeight="1">
      <c r="A38" s="43" t="s">
        <v>176</v>
      </c>
      <c r="B38" s="221" t="s">
        <v>888</v>
      </c>
      <c r="C38" s="338">
        <v>4699661</v>
      </c>
      <c r="D38" s="334">
        <v>4636510</v>
      </c>
      <c r="E38" s="338">
        <v>66577</v>
      </c>
      <c r="F38" s="334">
        <v>7737</v>
      </c>
      <c r="G38" s="338">
        <v>373896</v>
      </c>
      <c r="H38" s="338">
        <v>427674</v>
      </c>
      <c r="I38" s="338">
        <v>123016</v>
      </c>
      <c r="J38" s="338">
        <v>10335071</v>
      </c>
      <c r="K38" s="339">
        <v>0.22</v>
      </c>
      <c r="L38" s="157"/>
      <c r="M38" s="156"/>
      <c r="N38" s="12"/>
      <c r="O38" s="12"/>
    </row>
    <row r="39" spans="1:15" ht="19.5" customHeight="1">
      <c r="A39" s="51"/>
      <c r="B39" s="742" t="s">
        <v>174</v>
      </c>
      <c r="C39" s="222">
        <v>13.856982407585061</v>
      </c>
      <c r="D39" s="222">
        <v>-3.2824648660465527</v>
      </c>
      <c r="E39" s="222">
        <v>-73.98939682217213</v>
      </c>
      <c r="F39" s="222">
        <v>-86.80323394964863</v>
      </c>
      <c r="G39" s="222">
        <v>-1.433565143119253</v>
      </c>
      <c r="H39" s="223">
        <v>-36.31832943457305</v>
      </c>
      <c r="I39" s="222">
        <v>-24.63963439661351</v>
      </c>
      <c r="J39" s="222">
        <v>-1.1026003473968538</v>
      </c>
      <c r="K39" s="232"/>
      <c r="L39" s="156"/>
      <c r="M39" s="156"/>
      <c r="N39" s="12"/>
      <c r="O39" s="12"/>
    </row>
    <row r="40" spans="1:15" ht="19.5" customHeight="1">
      <c r="A40" s="147"/>
      <c r="B40" s="146" t="s">
        <v>65</v>
      </c>
      <c r="C40" s="136">
        <v>0.455</v>
      </c>
      <c r="D40" s="136">
        <v>0.449</v>
      </c>
      <c r="E40" s="136">
        <v>0.006</v>
      </c>
      <c r="F40" s="136">
        <v>0.001</v>
      </c>
      <c r="G40" s="136">
        <v>0.036</v>
      </c>
      <c r="H40" s="136">
        <v>0.041</v>
      </c>
      <c r="I40" s="136">
        <v>0.012</v>
      </c>
      <c r="J40" s="136">
        <v>1</v>
      </c>
      <c r="K40" s="90"/>
      <c r="L40" s="156"/>
      <c r="M40" s="156"/>
      <c r="N40" s="12"/>
      <c r="O40" s="12"/>
    </row>
    <row r="41" spans="1:15" ht="19.5" customHeight="1">
      <c r="A41" s="46"/>
      <c r="B41" s="216" t="s">
        <v>372</v>
      </c>
      <c r="C41" s="233">
        <v>2239280</v>
      </c>
      <c r="D41" s="168">
        <v>4474228</v>
      </c>
      <c r="E41" s="169">
        <v>125237</v>
      </c>
      <c r="F41" s="168">
        <v>105775</v>
      </c>
      <c r="G41" s="169">
        <v>142011</v>
      </c>
      <c r="H41" s="169">
        <v>685080</v>
      </c>
      <c r="I41" s="169">
        <v>78914</v>
      </c>
      <c r="J41" s="167">
        <v>7850525</v>
      </c>
      <c r="K41" s="81">
        <v>0.18</v>
      </c>
      <c r="L41" s="156"/>
      <c r="M41" s="156"/>
      <c r="N41" s="12"/>
      <c r="O41" s="12"/>
    </row>
    <row r="42" spans="1:15" ht="19.5" customHeight="1">
      <c r="A42" s="43" t="s">
        <v>20</v>
      </c>
      <c r="B42" s="221" t="s">
        <v>888</v>
      </c>
      <c r="C42" s="340">
        <v>2050623</v>
      </c>
      <c r="D42" s="334">
        <v>4972055</v>
      </c>
      <c r="E42" s="338">
        <v>147171</v>
      </c>
      <c r="F42" s="334">
        <v>17155</v>
      </c>
      <c r="G42" s="338">
        <v>155358</v>
      </c>
      <c r="H42" s="338">
        <v>739508</v>
      </c>
      <c r="I42" s="338">
        <v>141075</v>
      </c>
      <c r="J42" s="338">
        <v>8222945</v>
      </c>
      <c r="K42" s="339">
        <v>0.175</v>
      </c>
      <c r="L42" s="156"/>
      <c r="M42" s="156"/>
      <c r="N42" s="12"/>
      <c r="O42" s="12"/>
    </row>
    <row r="43" spans="1:15" ht="19.5" customHeight="1">
      <c r="A43" s="51"/>
      <c r="B43" s="742" t="s">
        <v>174</v>
      </c>
      <c r="C43" s="222">
        <v>-8.424895502125684</v>
      </c>
      <c r="D43" s="222">
        <v>11.126545182766723</v>
      </c>
      <c r="E43" s="222">
        <v>17.513993468383937</v>
      </c>
      <c r="F43" s="222">
        <v>-83.78161191207752</v>
      </c>
      <c r="G43" s="222">
        <v>9.398567716585337</v>
      </c>
      <c r="H43" s="223">
        <v>7.944765574823376</v>
      </c>
      <c r="I43" s="222">
        <v>78.77056035684416</v>
      </c>
      <c r="J43" s="222">
        <v>4.743886555357757</v>
      </c>
      <c r="K43" s="232"/>
      <c r="L43" s="156"/>
      <c r="M43" s="156"/>
      <c r="N43" s="12"/>
      <c r="O43" s="12"/>
    </row>
    <row r="44" spans="1:15" ht="19.5" customHeight="1">
      <c r="A44" s="84"/>
      <c r="B44" s="146" t="s">
        <v>65</v>
      </c>
      <c r="C44" s="136">
        <v>0.249</v>
      </c>
      <c r="D44" s="136">
        <v>0.605</v>
      </c>
      <c r="E44" s="136">
        <v>0.018</v>
      </c>
      <c r="F44" s="136">
        <v>0.002</v>
      </c>
      <c r="G44" s="136">
        <v>0.019</v>
      </c>
      <c r="H44" s="136">
        <v>0.09</v>
      </c>
      <c r="I44" s="136">
        <v>0.017</v>
      </c>
      <c r="J44" s="136">
        <v>1</v>
      </c>
      <c r="K44" s="135"/>
      <c r="L44" s="156"/>
      <c r="M44" s="156"/>
      <c r="N44" s="12"/>
      <c r="O44" s="12"/>
    </row>
    <row r="45" spans="1:15" ht="19.5" customHeight="1">
      <c r="A45" s="46"/>
      <c r="B45" s="216" t="s">
        <v>372</v>
      </c>
      <c r="C45" s="47">
        <v>3709288</v>
      </c>
      <c r="D45" s="21">
        <v>4388572</v>
      </c>
      <c r="E45" s="47">
        <v>326247</v>
      </c>
      <c r="F45" s="21">
        <v>206946</v>
      </c>
      <c r="G45" s="47">
        <v>402151</v>
      </c>
      <c r="H45" s="47">
        <v>670906</v>
      </c>
      <c r="I45" s="47">
        <v>93663</v>
      </c>
      <c r="J45" s="47">
        <v>9797773</v>
      </c>
      <c r="K45" s="81">
        <v>0.225</v>
      </c>
      <c r="L45" s="156"/>
      <c r="M45" s="156"/>
      <c r="N45" s="12"/>
      <c r="O45" s="12"/>
    </row>
    <row r="46" spans="1:15" ht="19.5" customHeight="1">
      <c r="A46" s="43" t="s">
        <v>21</v>
      </c>
      <c r="B46" s="221" t="s">
        <v>888</v>
      </c>
      <c r="C46" s="338">
        <v>4303614</v>
      </c>
      <c r="D46" s="334">
        <v>4298239</v>
      </c>
      <c r="E46" s="338">
        <v>257020</v>
      </c>
      <c r="F46" s="334">
        <v>80476</v>
      </c>
      <c r="G46" s="338">
        <v>296068</v>
      </c>
      <c r="H46" s="338">
        <v>586065</v>
      </c>
      <c r="I46" s="338">
        <v>165782</v>
      </c>
      <c r="J46" s="338">
        <v>9987264</v>
      </c>
      <c r="K46" s="339">
        <v>0.213</v>
      </c>
      <c r="L46" s="156"/>
      <c r="M46" s="156"/>
      <c r="N46" s="12"/>
      <c r="O46" s="12"/>
    </row>
    <row r="47" spans="1:15" ht="19.5" customHeight="1">
      <c r="A47" s="51"/>
      <c r="B47" s="742" t="s">
        <v>174</v>
      </c>
      <c r="C47" s="222">
        <v>16.022643698736783</v>
      </c>
      <c r="D47" s="222">
        <v>-2.0583688726082183</v>
      </c>
      <c r="E47" s="222">
        <v>-21.219198950488437</v>
      </c>
      <c r="F47" s="222">
        <v>-61.112560764643916</v>
      </c>
      <c r="G47" s="222">
        <v>-26.378897478807716</v>
      </c>
      <c r="H47" s="223">
        <v>-12.645735766262334</v>
      </c>
      <c r="I47" s="222">
        <v>76.99838783724631</v>
      </c>
      <c r="J47" s="222">
        <v>1.9340211290871823</v>
      </c>
      <c r="K47" s="232"/>
      <c r="L47" s="156"/>
      <c r="M47" s="156"/>
      <c r="N47" s="12"/>
      <c r="O47" s="12"/>
    </row>
    <row r="48" spans="1:17" s="570" customFormat="1" ht="19.5" customHeight="1">
      <c r="A48" s="84"/>
      <c r="B48" s="146" t="s">
        <v>65</v>
      </c>
      <c r="C48" s="136">
        <v>0.431</v>
      </c>
      <c r="D48" s="136">
        <v>0.43</v>
      </c>
      <c r="E48" s="136">
        <v>0.026</v>
      </c>
      <c r="F48" s="136">
        <v>0.008</v>
      </c>
      <c r="G48" s="136">
        <v>0.03</v>
      </c>
      <c r="H48" s="136">
        <v>0.059</v>
      </c>
      <c r="I48" s="136">
        <v>0.017</v>
      </c>
      <c r="J48" s="136">
        <v>1</v>
      </c>
      <c r="K48" s="90"/>
      <c r="L48" s="158"/>
      <c r="M48" s="158"/>
      <c r="N48" s="17"/>
      <c r="O48" s="17"/>
      <c r="P48" s="540"/>
      <c r="Q48" s="569"/>
    </row>
    <row r="49" spans="1:17" s="568" customFormat="1" ht="19.5" customHeight="1">
      <c r="A49" s="51"/>
      <c r="B49" s="216" t="s">
        <v>372</v>
      </c>
      <c r="C49" s="47">
        <v>2944038</v>
      </c>
      <c r="D49" s="15">
        <v>4673116</v>
      </c>
      <c r="E49" s="45">
        <v>138385</v>
      </c>
      <c r="F49" s="15">
        <v>256458</v>
      </c>
      <c r="G49" s="45">
        <v>555811</v>
      </c>
      <c r="H49" s="45">
        <v>813570</v>
      </c>
      <c r="I49" s="45">
        <v>237762</v>
      </c>
      <c r="J49" s="47">
        <v>9619140</v>
      </c>
      <c r="K49" s="81">
        <v>0.221</v>
      </c>
      <c r="L49" s="158"/>
      <c r="M49" s="158"/>
      <c r="N49" s="17"/>
      <c r="O49" s="17"/>
      <c r="P49" s="541"/>
      <c r="Q49" s="571"/>
    </row>
    <row r="50" spans="1:17" s="568" customFormat="1" ht="19.5" customHeight="1">
      <c r="A50" s="43" t="s">
        <v>22</v>
      </c>
      <c r="B50" s="221" t="s">
        <v>888</v>
      </c>
      <c r="C50" s="338">
        <v>3924199</v>
      </c>
      <c r="D50" s="334">
        <v>5628163</v>
      </c>
      <c r="E50" s="338">
        <v>111324</v>
      </c>
      <c r="F50" s="334">
        <v>359616</v>
      </c>
      <c r="G50" s="338">
        <v>390718</v>
      </c>
      <c r="H50" s="338">
        <v>811751</v>
      </c>
      <c r="I50" s="338">
        <v>130003</v>
      </c>
      <c r="J50" s="338">
        <v>11355774</v>
      </c>
      <c r="K50" s="339">
        <v>0.242</v>
      </c>
      <c r="L50" s="158"/>
      <c r="M50" s="158"/>
      <c r="N50" s="17"/>
      <c r="O50" s="17"/>
      <c r="P50" s="541"/>
      <c r="Q50" s="571"/>
    </row>
    <row r="51" spans="1:17" s="573" customFormat="1" ht="19.5" customHeight="1">
      <c r="A51" s="51"/>
      <c r="B51" s="742" t="s">
        <v>174</v>
      </c>
      <c r="C51" s="222">
        <v>33.29308249417977</v>
      </c>
      <c r="D51" s="222">
        <v>20.437048855624383</v>
      </c>
      <c r="E51" s="222">
        <v>-19.55486505040286</v>
      </c>
      <c r="F51" s="222">
        <v>40.22413026694429</v>
      </c>
      <c r="G51" s="222">
        <v>-29.70308252265609</v>
      </c>
      <c r="H51" s="223">
        <v>-0.22358248214658927</v>
      </c>
      <c r="I51" s="222">
        <v>-45.32221296927179</v>
      </c>
      <c r="J51" s="222">
        <v>18.05394245223586</v>
      </c>
      <c r="K51" s="152"/>
      <c r="L51" s="158"/>
      <c r="M51" s="158"/>
      <c r="N51" s="17"/>
      <c r="O51" s="17"/>
      <c r="P51" s="542"/>
      <c r="Q51" s="572"/>
    </row>
    <row r="52" spans="1:15" ht="19.5" customHeight="1">
      <c r="A52" s="84"/>
      <c r="B52" s="146" t="s">
        <v>65</v>
      </c>
      <c r="C52" s="136">
        <v>0.346</v>
      </c>
      <c r="D52" s="136">
        <v>0.496</v>
      </c>
      <c r="E52" s="136">
        <v>0.01</v>
      </c>
      <c r="F52" s="136">
        <v>0.032</v>
      </c>
      <c r="G52" s="136">
        <v>0.034</v>
      </c>
      <c r="H52" s="136">
        <v>0.071</v>
      </c>
      <c r="I52" s="136">
        <v>0.011</v>
      </c>
      <c r="J52" s="136">
        <v>1</v>
      </c>
      <c r="K52" s="135"/>
      <c r="L52" s="156"/>
      <c r="M52" s="156"/>
      <c r="N52" s="12"/>
      <c r="O52" s="12"/>
    </row>
    <row r="53" spans="1:15" ht="19.5" customHeight="1">
      <c r="A53" s="46"/>
      <c r="B53" s="216" t="s">
        <v>372</v>
      </c>
      <c r="C53" s="47">
        <v>1178540</v>
      </c>
      <c r="D53" s="21">
        <v>1861921</v>
      </c>
      <c r="E53" s="47">
        <v>369031</v>
      </c>
      <c r="F53" s="21">
        <v>206060</v>
      </c>
      <c r="G53" s="47">
        <v>1068780</v>
      </c>
      <c r="H53" s="47">
        <v>845594</v>
      </c>
      <c r="I53" s="47">
        <v>352960</v>
      </c>
      <c r="J53" s="47">
        <v>5882886</v>
      </c>
      <c r="K53" s="81">
        <v>0.135</v>
      </c>
      <c r="L53" s="156"/>
      <c r="M53" s="156"/>
      <c r="N53" s="12"/>
      <c r="O53" s="12"/>
    </row>
    <row r="54" spans="1:15" ht="19.5" customHeight="1">
      <c r="A54" s="43" t="s">
        <v>23</v>
      </c>
      <c r="B54" s="221" t="s">
        <v>888</v>
      </c>
      <c r="C54" s="338">
        <v>1259550</v>
      </c>
      <c r="D54" s="334">
        <v>2312590</v>
      </c>
      <c r="E54" s="338">
        <v>714355</v>
      </c>
      <c r="F54" s="334">
        <v>314723</v>
      </c>
      <c r="G54" s="338">
        <v>875773</v>
      </c>
      <c r="H54" s="338">
        <v>1105780</v>
      </c>
      <c r="I54" s="338">
        <v>478107</v>
      </c>
      <c r="J54" s="338">
        <v>7060878</v>
      </c>
      <c r="K54" s="339">
        <v>0.15</v>
      </c>
      <c r="L54" s="156"/>
      <c r="M54" s="156"/>
      <c r="N54" s="12"/>
      <c r="O54" s="12"/>
    </row>
    <row r="55" spans="1:15" ht="19.5" customHeight="1">
      <c r="A55" s="51"/>
      <c r="B55" s="742" t="s">
        <v>174</v>
      </c>
      <c r="C55" s="222">
        <v>6.873759057817308</v>
      </c>
      <c r="D55" s="222">
        <v>24.204517807146498</v>
      </c>
      <c r="E55" s="222">
        <v>93.57587844923599</v>
      </c>
      <c r="F55" s="222">
        <v>52.73366980491119</v>
      </c>
      <c r="G55" s="222">
        <v>-18.058627594079233</v>
      </c>
      <c r="H55" s="223">
        <v>30.76961284020463</v>
      </c>
      <c r="I55" s="222">
        <v>35.456425657298276</v>
      </c>
      <c r="J55" s="222">
        <v>20.02404942064151</v>
      </c>
      <c r="K55" s="152"/>
      <c r="L55" s="156"/>
      <c r="M55" s="156"/>
      <c r="N55" s="12"/>
      <c r="O55" s="12"/>
    </row>
    <row r="56" spans="1:15" ht="19.5" customHeight="1">
      <c r="A56" s="84"/>
      <c r="B56" s="146" t="s">
        <v>65</v>
      </c>
      <c r="C56" s="136">
        <v>0.178</v>
      </c>
      <c r="D56" s="136">
        <v>0.328</v>
      </c>
      <c r="E56" s="136">
        <v>0.101</v>
      </c>
      <c r="F56" s="136">
        <v>0.045</v>
      </c>
      <c r="G56" s="136">
        <v>0.124</v>
      </c>
      <c r="H56" s="136">
        <v>0.157</v>
      </c>
      <c r="I56" s="136">
        <v>0.068</v>
      </c>
      <c r="J56" s="136">
        <v>1</v>
      </c>
      <c r="K56" s="135"/>
      <c r="L56" s="156"/>
      <c r="M56" s="156"/>
      <c r="N56" s="12"/>
      <c r="O56" s="12"/>
    </row>
    <row r="57" spans="1:15" ht="19.5" customHeight="1">
      <c r="A57" s="51"/>
      <c r="B57" s="216" t="s">
        <v>372</v>
      </c>
      <c r="C57" s="47">
        <v>14198834</v>
      </c>
      <c r="D57" s="21">
        <v>20191704</v>
      </c>
      <c r="E57" s="47">
        <v>1214861</v>
      </c>
      <c r="F57" s="21">
        <v>833867</v>
      </c>
      <c r="G57" s="47">
        <v>2548087</v>
      </c>
      <c r="H57" s="47">
        <v>3686731</v>
      </c>
      <c r="I57" s="47">
        <v>926536</v>
      </c>
      <c r="J57" s="47">
        <v>43600620</v>
      </c>
      <c r="K57" s="81">
        <v>1</v>
      </c>
      <c r="L57" s="159">
        <v>24814866</v>
      </c>
      <c r="M57" s="160"/>
      <c r="N57" s="12"/>
      <c r="O57" s="12"/>
    </row>
    <row r="58" spans="1:15" ht="19.5" customHeight="1">
      <c r="A58" s="43" t="s">
        <v>24</v>
      </c>
      <c r="B58" s="221" t="s">
        <v>888</v>
      </c>
      <c r="C58" s="338">
        <v>16237647</v>
      </c>
      <c r="D58" s="334">
        <v>21847557</v>
      </c>
      <c r="E58" s="338">
        <v>1296447</v>
      </c>
      <c r="F58" s="334">
        <v>779707</v>
      </c>
      <c r="G58" s="338">
        <v>2091813</v>
      </c>
      <c r="H58" s="338">
        <v>3670778</v>
      </c>
      <c r="I58" s="338">
        <v>1037983</v>
      </c>
      <c r="J58" s="338">
        <v>46961932</v>
      </c>
      <c r="K58" s="339">
        <v>1</v>
      </c>
      <c r="L58" s="396"/>
      <c r="M58" s="397"/>
      <c r="N58" s="12"/>
      <c r="O58" s="12"/>
    </row>
    <row r="59" spans="1:15" ht="19.5" customHeight="1">
      <c r="A59" s="43"/>
      <c r="B59" s="742" t="s">
        <v>174</v>
      </c>
      <c r="C59" s="222">
        <v>14.359017085487435</v>
      </c>
      <c r="D59" s="222">
        <v>8.200660033447393</v>
      </c>
      <c r="E59" s="222">
        <v>6.715665413574068</v>
      </c>
      <c r="F59" s="222">
        <v>-6.495040576015121</v>
      </c>
      <c r="G59" s="222">
        <v>-17.906531448886952</v>
      </c>
      <c r="H59" s="223">
        <v>-0.4327139680112224</v>
      </c>
      <c r="I59" s="222">
        <v>12.028350760251083</v>
      </c>
      <c r="J59" s="222">
        <v>7.70932156469335</v>
      </c>
      <c r="K59" s="152"/>
      <c r="L59" s="170"/>
      <c r="M59" s="156"/>
      <c r="N59" s="12"/>
      <c r="O59" s="12"/>
    </row>
    <row r="60" spans="1:15" ht="19.5" customHeight="1">
      <c r="A60" s="84"/>
      <c r="B60" s="146" t="s">
        <v>65</v>
      </c>
      <c r="C60" s="136">
        <v>0.346</v>
      </c>
      <c r="D60" s="136">
        <v>0.465</v>
      </c>
      <c r="E60" s="136">
        <v>0.028</v>
      </c>
      <c r="F60" s="136">
        <v>0.017</v>
      </c>
      <c r="G60" s="136">
        <v>0.045</v>
      </c>
      <c r="H60" s="136">
        <v>0.078</v>
      </c>
      <c r="I60" s="136">
        <v>0.022</v>
      </c>
      <c r="J60" s="136">
        <v>1</v>
      </c>
      <c r="K60" s="90"/>
      <c r="L60" s="393"/>
      <c r="M60" s="12"/>
      <c r="N60" s="12"/>
      <c r="O60" s="12"/>
    </row>
    <row r="61" spans="1:14" ht="19.5" customHeight="1">
      <c r="A61" s="325" t="s">
        <v>173</v>
      </c>
      <c r="B61" s="77"/>
      <c r="C61" s="9"/>
      <c r="D61" s="9"/>
      <c r="E61" s="9"/>
      <c r="F61" s="9"/>
      <c r="G61" s="79"/>
      <c r="H61" s="79"/>
      <c r="I61" s="9"/>
      <c r="J61" s="17"/>
      <c r="K61" s="12"/>
      <c r="L61" s="12"/>
      <c r="M61" s="12"/>
      <c r="N61" s="12"/>
    </row>
    <row r="76" spans="1:17" s="11" customFormat="1" ht="19.5" customHeight="1">
      <c r="A76" s="313"/>
      <c r="B76" s="1002"/>
      <c r="C76" s="1002"/>
      <c r="D76" s="1002"/>
      <c r="E76" s="1002"/>
      <c r="F76" s="1002"/>
      <c r="G76" s="1002"/>
      <c r="H76" s="1002"/>
      <c r="P76" s="537"/>
      <c r="Q76" s="543"/>
    </row>
    <row r="77" spans="1:17" s="11" customFormat="1" ht="19.5" customHeight="1">
      <c r="A77" s="313"/>
      <c r="B77" s="988"/>
      <c r="C77" s="988"/>
      <c r="D77" s="988"/>
      <c r="E77" s="988"/>
      <c r="F77" s="988"/>
      <c r="G77" s="988"/>
      <c r="H77" s="988"/>
      <c r="P77" s="537"/>
      <c r="Q77" s="543"/>
    </row>
    <row r="78" spans="1:17" s="11" customFormat="1" ht="19.5" customHeight="1">
      <c r="A78" s="310"/>
      <c r="B78" s="988"/>
      <c r="C78" s="988"/>
      <c r="D78" s="988"/>
      <c r="E78" s="988"/>
      <c r="F78" s="988"/>
      <c r="G78" s="988"/>
      <c r="H78" s="988"/>
      <c r="P78" s="537"/>
      <c r="Q78" s="543"/>
    </row>
    <row r="79" spans="1:17" s="11" customFormat="1" ht="19.5" customHeight="1">
      <c r="A79" s="310"/>
      <c r="B79" s="988"/>
      <c r="C79" s="988"/>
      <c r="D79" s="988"/>
      <c r="E79" s="988"/>
      <c r="F79" s="988"/>
      <c r="G79" s="988"/>
      <c r="H79" s="988"/>
      <c r="P79" s="537"/>
      <c r="Q79" s="543"/>
    </row>
  </sheetData>
  <sheetProtection/>
  <mergeCells count="7">
    <mergeCell ref="B77:H79"/>
    <mergeCell ref="C3:D4"/>
    <mergeCell ref="E3:F4"/>
    <mergeCell ref="G3:H4"/>
    <mergeCell ref="I3:J4"/>
    <mergeCell ref="K3:M4"/>
    <mergeCell ref="B76:H76"/>
  </mergeCells>
  <printOptions/>
  <pageMargins left="0.6299212598425197" right="0.3937007874015748" top="0.5905511811023623" bottom="0.4330708661417323" header="0.5118110236220472" footer="0.5118110236220472"/>
  <pageSetup fitToWidth="0" fitToHeight="1" horizontalDpi="600" verticalDpi="600" orientation="landscape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view="pageBreakPreview" zoomScale="60" zoomScaleNormal="75" zoomScalePageLayoutView="0" workbookViewId="0" topLeftCell="A1">
      <selection activeCell="L29" sqref="L29"/>
    </sheetView>
  </sheetViews>
  <sheetFormatPr defaultColWidth="9.00390625" defaultRowHeight="12"/>
  <cols>
    <col min="1" max="12" width="20.125" style="12" customWidth="1"/>
    <col min="13" max="16384" width="9.125" style="18" customWidth="1"/>
  </cols>
  <sheetData>
    <row r="1" spans="1:2" ht="19.5" customHeight="1">
      <c r="A1" s="123" t="s">
        <v>123</v>
      </c>
      <c r="B1" s="123"/>
    </row>
    <row r="2" spans="1:12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L2" s="11" t="s">
        <v>0</v>
      </c>
    </row>
    <row r="3" spans="1:12" ht="19.5" customHeight="1">
      <c r="A3" s="25" t="s">
        <v>54</v>
      </c>
      <c r="B3" s="88"/>
      <c r="C3" s="28"/>
      <c r="D3" s="37"/>
      <c r="E3" s="26"/>
      <c r="F3" s="42"/>
      <c r="G3" s="42"/>
      <c r="H3" s="42"/>
      <c r="I3" s="42"/>
      <c r="J3" s="42"/>
      <c r="K3" s="28"/>
      <c r="L3" s="42"/>
    </row>
    <row r="4" spans="1:12" ht="19.5" customHeight="1">
      <c r="A4" s="16"/>
      <c r="B4" s="51"/>
      <c r="C4" s="29" t="s">
        <v>2</v>
      </c>
      <c r="D4" s="38" t="s">
        <v>3</v>
      </c>
      <c r="E4" s="13" t="s">
        <v>4</v>
      </c>
      <c r="F4" s="43" t="s">
        <v>5</v>
      </c>
      <c r="G4" s="43" t="s">
        <v>6</v>
      </c>
      <c r="H4" s="43" t="s">
        <v>7</v>
      </c>
      <c r="I4" s="43" t="s">
        <v>8</v>
      </c>
      <c r="J4" s="43" t="s">
        <v>9</v>
      </c>
      <c r="K4" s="29" t="s">
        <v>10</v>
      </c>
      <c r="L4" s="93" t="s">
        <v>66</v>
      </c>
    </row>
    <row r="5" spans="1:12" ht="19.5" customHeight="1">
      <c r="A5" s="30" t="s">
        <v>16</v>
      </c>
      <c r="B5" s="48"/>
      <c r="C5" s="33"/>
      <c r="D5" s="39"/>
      <c r="E5" s="31"/>
      <c r="F5" s="44"/>
      <c r="G5" s="44"/>
      <c r="H5" s="44"/>
      <c r="I5" s="44"/>
      <c r="J5" s="44"/>
      <c r="K5" s="33"/>
      <c r="L5" s="44"/>
    </row>
    <row r="6" spans="1:12" ht="19.5" customHeight="1">
      <c r="A6" s="16"/>
      <c r="B6" s="216" t="s">
        <v>372</v>
      </c>
      <c r="C6" s="238">
        <v>5754308</v>
      </c>
      <c r="D6" s="168">
        <v>4695988</v>
      </c>
      <c r="E6" s="239">
        <v>119633</v>
      </c>
      <c r="F6" s="169">
        <v>749880</v>
      </c>
      <c r="G6" s="169">
        <v>1953633</v>
      </c>
      <c r="H6" s="169">
        <v>2422476</v>
      </c>
      <c r="I6" s="169">
        <v>1879991</v>
      </c>
      <c r="J6" s="169">
        <v>3324683</v>
      </c>
      <c r="K6" s="167">
        <v>10450296</v>
      </c>
      <c r="L6" s="249">
        <v>0.24</v>
      </c>
    </row>
    <row r="7" spans="1:12" ht="19.5" customHeight="1">
      <c r="A7" s="14" t="s">
        <v>19</v>
      </c>
      <c r="B7" s="221" t="s">
        <v>888</v>
      </c>
      <c r="C7" s="340">
        <v>4946348</v>
      </c>
      <c r="D7" s="334">
        <v>5388723</v>
      </c>
      <c r="E7" s="347">
        <v>140939</v>
      </c>
      <c r="F7" s="338">
        <v>876274</v>
      </c>
      <c r="G7" s="338">
        <v>2020847</v>
      </c>
      <c r="H7" s="338">
        <v>2144573</v>
      </c>
      <c r="I7" s="338">
        <v>1603438</v>
      </c>
      <c r="J7" s="338">
        <v>3549000</v>
      </c>
      <c r="K7" s="338">
        <v>10335071</v>
      </c>
      <c r="L7" s="342">
        <v>0.22</v>
      </c>
    </row>
    <row r="8" spans="1:12" ht="19.5" customHeight="1">
      <c r="A8" s="16"/>
      <c r="B8" s="742" t="s">
        <v>174</v>
      </c>
      <c r="C8" s="227">
        <v>-14.040958530547897</v>
      </c>
      <c r="D8" s="227">
        <v>14.751634799748214</v>
      </c>
      <c r="E8" s="348">
        <v>17.80946728745414</v>
      </c>
      <c r="F8" s="227">
        <v>16.855230170160553</v>
      </c>
      <c r="G8" s="227">
        <v>3.440461949608764</v>
      </c>
      <c r="H8" s="227">
        <v>-11.471857719127044</v>
      </c>
      <c r="I8" s="227">
        <v>-14.710336379269906</v>
      </c>
      <c r="J8" s="227">
        <v>6.747019189498671</v>
      </c>
      <c r="K8" s="152">
        <v>-1.1026003473968538</v>
      </c>
      <c r="L8" s="250"/>
    </row>
    <row r="9" spans="1:12" ht="19.5" customHeight="1">
      <c r="A9" s="150"/>
      <c r="B9" s="146" t="s">
        <v>68</v>
      </c>
      <c r="C9" s="95">
        <v>0.479</v>
      </c>
      <c r="D9" s="343">
        <v>0.521</v>
      </c>
      <c r="E9" s="349">
        <v>0.014</v>
      </c>
      <c r="F9" s="76">
        <v>0.085</v>
      </c>
      <c r="G9" s="76">
        <v>0.196</v>
      </c>
      <c r="H9" s="76">
        <v>0.208</v>
      </c>
      <c r="I9" s="76">
        <v>0.155</v>
      </c>
      <c r="J9" s="76">
        <v>0.343</v>
      </c>
      <c r="K9" s="76">
        <v>1</v>
      </c>
      <c r="L9" s="94"/>
    </row>
    <row r="10" spans="1:12" ht="19.5" customHeight="1">
      <c r="A10" s="34"/>
      <c r="B10" s="216" t="s">
        <v>372</v>
      </c>
      <c r="C10" s="151">
        <v>4841942</v>
      </c>
      <c r="D10" s="143">
        <v>3008583</v>
      </c>
      <c r="E10" s="350">
        <v>90907</v>
      </c>
      <c r="F10" s="144">
        <v>917954</v>
      </c>
      <c r="G10" s="144">
        <v>1640388</v>
      </c>
      <c r="H10" s="144">
        <v>1604024</v>
      </c>
      <c r="I10" s="144">
        <v>1295774</v>
      </c>
      <c r="J10" s="144">
        <v>2301478</v>
      </c>
      <c r="K10" s="148">
        <v>7850525</v>
      </c>
      <c r="L10" s="249">
        <v>0.18</v>
      </c>
    </row>
    <row r="11" spans="1:12" ht="19.5" customHeight="1">
      <c r="A11" s="14" t="s">
        <v>20</v>
      </c>
      <c r="B11" s="221" t="s">
        <v>888</v>
      </c>
      <c r="C11" s="340">
        <v>4480925</v>
      </c>
      <c r="D11" s="335">
        <v>3742020</v>
      </c>
      <c r="E11" s="427">
        <v>104358</v>
      </c>
      <c r="F11" s="338">
        <v>1024456</v>
      </c>
      <c r="G11" s="338">
        <v>1005252</v>
      </c>
      <c r="H11" s="338">
        <v>1617891</v>
      </c>
      <c r="I11" s="338">
        <v>1540080</v>
      </c>
      <c r="J11" s="338">
        <v>2930908</v>
      </c>
      <c r="K11" s="338">
        <v>8222945</v>
      </c>
      <c r="L11" s="342">
        <v>0.175</v>
      </c>
    </row>
    <row r="12" spans="1:12" ht="19.5" customHeight="1">
      <c r="A12" s="16"/>
      <c r="B12" s="742" t="s">
        <v>174</v>
      </c>
      <c r="C12" s="227">
        <v>-7.456037267691351</v>
      </c>
      <c r="D12" s="222">
        <v>24.3781541011167</v>
      </c>
      <c r="E12" s="348">
        <v>14.796440318127324</v>
      </c>
      <c r="F12" s="227">
        <v>11.602106423633419</v>
      </c>
      <c r="G12" s="227">
        <v>-38.71864461334758</v>
      </c>
      <c r="H12" s="227">
        <v>0.8645132491783114</v>
      </c>
      <c r="I12" s="227">
        <v>18.85405942702971</v>
      </c>
      <c r="J12" s="227">
        <v>27.348947067927654</v>
      </c>
      <c r="K12" s="152">
        <v>4.743886555357757</v>
      </c>
      <c r="L12" s="240"/>
    </row>
    <row r="13" spans="1:12" ht="19.5" customHeight="1">
      <c r="A13" s="150"/>
      <c r="B13" s="146" t="s">
        <v>68</v>
      </c>
      <c r="C13" s="138">
        <v>0.545</v>
      </c>
      <c r="D13" s="344">
        <v>0.455</v>
      </c>
      <c r="E13" s="349">
        <v>0.013</v>
      </c>
      <c r="F13" s="76">
        <v>0.125</v>
      </c>
      <c r="G13" s="76">
        <v>0.122</v>
      </c>
      <c r="H13" s="76">
        <v>0.197</v>
      </c>
      <c r="I13" s="76">
        <v>0.187</v>
      </c>
      <c r="J13" s="76">
        <v>0.356</v>
      </c>
      <c r="K13" s="76">
        <v>1</v>
      </c>
      <c r="L13" s="137"/>
    </row>
    <row r="14" spans="1:12" ht="19.5" customHeight="1">
      <c r="A14" s="16"/>
      <c r="B14" s="216" t="s">
        <v>372</v>
      </c>
      <c r="C14" s="144">
        <v>5551106</v>
      </c>
      <c r="D14" s="345">
        <v>4246667</v>
      </c>
      <c r="E14" s="350">
        <v>61510</v>
      </c>
      <c r="F14" s="144">
        <v>818746</v>
      </c>
      <c r="G14" s="144">
        <v>1862967</v>
      </c>
      <c r="H14" s="144">
        <v>1812671</v>
      </c>
      <c r="I14" s="144">
        <v>1885090</v>
      </c>
      <c r="J14" s="144">
        <v>3356789</v>
      </c>
      <c r="K14" s="148">
        <v>9797773</v>
      </c>
      <c r="L14" s="249">
        <v>0.225</v>
      </c>
    </row>
    <row r="15" spans="1:12" ht="19.5" customHeight="1">
      <c r="A15" s="14" t="s">
        <v>21</v>
      </c>
      <c r="B15" s="221" t="s">
        <v>888</v>
      </c>
      <c r="C15" s="340">
        <v>4905647</v>
      </c>
      <c r="D15" s="335">
        <v>5081617</v>
      </c>
      <c r="E15" s="347">
        <v>104116</v>
      </c>
      <c r="F15" s="338">
        <v>1024086</v>
      </c>
      <c r="G15" s="338">
        <v>1412000</v>
      </c>
      <c r="H15" s="338">
        <v>1615962</v>
      </c>
      <c r="I15" s="338">
        <v>1966534</v>
      </c>
      <c r="J15" s="338">
        <v>3864566</v>
      </c>
      <c r="K15" s="340">
        <v>9987264</v>
      </c>
      <c r="L15" s="342">
        <v>0.213</v>
      </c>
    </row>
    <row r="16" spans="1:12" ht="19.5" customHeight="1">
      <c r="A16" s="16"/>
      <c r="B16" s="742" t="s">
        <v>174</v>
      </c>
      <c r="C16" s="227">
        <v>-11.62757475717452</v>
      </c>
      <c r="D16" s="227">
        <v>19.661301439458278</v>
      </c>
      <c r="E16" s="348">
        <v>69.26678588847341</v>
      </c>
      <c r="F16" s="227">
        <v>25.07981718383967</v>
      </c>
      <c r="G16" s="227">
        <v>-24.206923686785654</v>
      </c>
      <c r="H16" s="227">
        <v>-10.85188652546436</v>
      </c>
      <c r="I16" s="227">
        <v>4.320430324281599</v>
      </c>
      <c r="J16" s="227">
        <v>15.126866776553417</v>
      </c>
      <c r="K16" s="152">
        <v>1.9340211290871823</v>
      </c>
      <c r="L16" s="240"/>
    </row>
    <row r="17" spans="1:12" ht="19.5" customHeight="1">
      <c r="A17" s="150"/>
      <c r="B17" s="146" t="s">
        <v>68</v>
      </c>
      <c r="C17" s="138">
        <v>0.491</v>
      </c>
      <c r="D17" s="344">
        <v>0.509</v>
      </c>
      <c r="E17" s="349">
        <v>0.01</v>
      </c>
      <c r="F17" s="76">
        <v>0.103</v>
      </c>
      <c r="G17" s="76">
        <v>0.141</v>
      </c>
      <c r="H17" s="76">
        <v>0.162</v>
      </c>
      <c r="I17" s="76">
        <v>0.197</v>
      </c>
      <c r="J17" s="76">
        <v>0.387</v>
      </c>
      <c r="K17" s="136">
        <v>1</v>
      </c>
      <c r="L17" s="94"/>
    </row>
    <row r="18" spans="1:12" ht="19.5" customHeight="1">
      <c r="A18" s="34"/>
      <c r="B18" s="216" t="s">
        <v>372</v>
      </c>
      <c r="C18" s="144">
        <v>5759474</v>
      </c>
      <c r="D18" s="345">
        <v>3859666</v>
      </c>
      <c r="E18" s="350">
        <v>63625</v>
      </c>
      <c r="F18" s="144">
        <v>852861</v>
      </c>
      <c r="G18" s="144">
        <v>1451571</v>
      </c>
      <c r="H18" s="144">
        <v>1860672</v>
      </c>
      <c r="I18" s="144">
        <v>1909497</v>
      </c>
      <c r="J18" s="144">
        <v>3480914</v>
      </c>
      <c r="K18" s="148">
        <v>9619140</v>
      </c>
      <c r="L18" s="249">
        <v>0.221</v>
      </c>
    </row>
    <row r="19" spans="1:12" ht="19.5" customHeight="1">
      <c r="A19" s="14" t="s">
        <v>22</v>
      </c>
      <c r="B19" s="221" t="s">
        <v>888</v>
      </c>
      <c r="C19" s="340">
        <v>5787212</v>
      </c>
      <c r="D19" s="335">
        <v>5568562</v>
      </c>
      <c r="E19" s="347">
        <v>94554</v>
      </c>
      <c r="F19" s="338">
        <v>805902</v>
      </c>
      <c r="G19" s="338">
        <v>1297601</v>
      </c>
      <c r="H19" s="338">
        <v>2300902</v>
      </c>
      <c r="I19" s="338">
        <v>2293188</v>
      </c>
      <c r="J19" s="338">
        <v>4563627</v>
      </c>
      <c r="K19" s="340">
        <v>11355774</v>
      </c>
      <c r="L19" s="342">
        <v>0.242</v>
      </c>
    </row>
    <row r="20" spans="1:12" ht="19.5" customHeight="1">
      <c r="A20" s="16"/>
      <c r="B20" s="742" t="s">
        <v>174</v>
      </c>
      <c r="C20" s="227">
        <v>0.48160648003618967</v>
      </c>
      <c r="D20" s="227">
        <v>44.27574821241009</v>
      </c>
      <c r="E20" s="348">
        <v>48.61139489194499</v>
      </c>
      <c r="F20" s="227">
        <v>-5.506055500251506</v>
      </c>
      <c r="G20" s="227">
        <v>-10.607128414662458</v>
      </c>
      <c r="H20" s="227">
        <v>23.65973153785299</v>
      </c>
      <c r="I20" s="227">
        <v>20.093825756206996</v>
      </c>
      <c r="J20" s="227">
        <v>31.104273188019004</v>
      </c>
      <c r="K20" s="152">
        <v>18.05394245223586</v>
      </c>
      <c r="L20" s="240"/>
    </row>
    <row r="21" spans="1:12" ht="19.5" customHeight="1">
      <c r="A21" s="150"/>
      <c r="B21" s="146" t="s">
        <v>68</v>
      </c>
      <c r="C21" s="138">
        <v>0.51</v>
      </c>
      <c r="D21" s="344">
        <v>0.49</v>
      </c>
      <c r="E21" s="349">
        <v>0.008</v>
      </c>
      <c r="F21" s="76">
        <v>0.071</v>
      </c>
      <c r="G21" s="76">
        <v>0.114</v>
      </c>
      <c r="H21" s="76">
        <v>0.203</v>
      </c>
      <c r="I21" s="76">
        <v>0.202</v>
      </c>
      <c r="J21" s="76">
        <v>0.402</v>
      </c>
      <c r="K21" s="76">
        <v>1</v>
      </c>
      <c r="L21" s="137"/>
    </row>
    <row r="22" spans="1:12" ht="19.5" customHeight="1">
      <c r="A22" s="16"/>
      <c r="B22" s="216" t="s">
        <v>372</v>
      </c>
      <c r="C22" s="144">
        <v>3297975</v>
      </c>
      <c r="D22" s="143">
        <v>2584911</v>
      </c>
      <c r="E22" s="350">
        <v>51773</v>
      </c>
      <c r="F22" s="144">
        <v>926562</v>
      </c>
      <c r="G22" s="144">
        <v>1127073</v>
      </c>
      <c r="H22" s="144">
        <v>1169455</v>
      </c>
      <c r="I22" s="144">
        <v>1293387</v>
      </c>
      <c r="J22" s="144">
        <v>1314636</v>
      </c>
      <c r="K22" s="148">
        <v>5882886</v>
      </c>
      <c r="L22" s="249">
        <v>0.135</v>
      </c>
    </row>
    <row r="23" spans="1:12" ht="19.5" customHeight="1">
      <c r="A23" s="14" t="s">
        <v>23</v>
      </c>
      <c r="B23" s="221" t="s">
        <v>888</v>
      </c>
      <c r="C23" s="340">
        <v>3702274</v>
      </c>
      <c r="D23" s="335">
        <v>3358604</v>
      </c>
      <c r="E23" s="347">
        <v>119987</v>
      </c>
      <c r="F23" s="338">
        <v>1359000</v>
      </c>
      <c r="G23" s="338">
        <v>1200668</v>
      </c>
      <c r="H23" s="338">
        <v>1290979</v>
      </c>
      <c r="I23" s="338">
        <v>1449027</v>
      </c>
      <c r="J23" s="338">
        <v>1641217</v>
      </c>
      <c r="K23" s="340">
        <v>7060878</v>
      </c>
      <c r="L23" s="342">
        <v>0.15</v>
      </c>
    </row>
    <row r="24" spans="1:12" ht="19.5" customHeight="1">
      <c r="A24" s="16"/>
      <c r="B24" s="742" t="s">
        <v>174</v>
      </c>
      <c r="C24" s="227">
        <v>12.259007421220591</v>
      </c>
      <c r="D24" s="227">
        <v>29.931127222562015</v>
      </c>
      <c r="E24" s="348">
        <v>131.7559345604852</v>
      </c>
      <c r="F24" s="227">
        <v>46.67124272309895</v>
      </c>
      <c r="G24" s="227">
        <v>6.529745633157735</v>
      </c>
      <c r="H24" s="227">
        <v>10.391507155042312</v>
      </c>
      <c r="I24" s="227">
        <v>12.033521289451654</v>
      </c>
      <c r="J24" s="227">
        <v>24.8419334325243</v>
      </c>
      <c r="K24" s="152">
        <v>20.02404942064151</v>
      </c>
      <c r="L24" s="240"/>
    </row>
    <row r="25" spans="1:12" ht="19.5" customHeight="1">
      <c r="A25" s="150"/>
      <c r="B25" s="146" t="s">
        <v>68</v>
      </c>
      <c r="C25" s="138">
        <v>0.524</v>
      </c>
      <c r="D25" s="344">
        <v>0.476</v>
      </c>
      <c r="E25" s="349">
        <v>0.017</v>
      </c>
      <c r="F25" s="76">
        <v>0.192</v>
      </c>
      <c r="G25" s="76">
        <v>0.17</v>
      </c>
      <c r="H25" s="76">
        <v>0.183</v>
      </c>
      <c r="I25" s="76">
        <v>0.205</v>
      </c>
      <c r="J25" s="76">
        <v>0.232</v>
      </c>
      <c r="K25" s="76">
        <v>1</v>
      </c>
      <c r="L25" s="137"/>
    </row>
    <row r="26" spans="1:12" ht="19.5" customHeight="1">
      <c r="A26" s="34"/>
      <c r="B26" s="216" t="s">
        <v>372</v>
      </c>
      <c r="C26" s="148">
        <v>25204805</v>
      </c>
      <c r="D26" s="346">
        <v>18395815</v>
      </c>
      <c r="E26" s="351">
        <v>387448</v>
      </c>
      <c r="F26" s="145">
        <v>4266003</v>
      </c>
      <c r="G26" s="145">
        <v>8035632</v>
      </c>
      <c r="H26" s="145">
        <v>8869298</v>
      </c>
      <c r="I26" s="145">
        <v>8263739</v>
      </c>
      <c r="J26" s="145">
        <v>13778500</v>
      </c>
      <c r="K26" s="145">
        <v>43600620</v>
      </c>
      <c r="L26" s="249">
        <v>1</v>
      </c>
    </row>
    <row r="27" spans="1:12" ht="19.5" customHeight="1">
      <c r="A27" s="14" t="s">
        <v>24</v>
      </c>
      <c r="B27" s="221" t="s">
        <v>888</v>
      </c>
      <c r="C27" s="340">
        <v>23822406</v>
      </c>
      <c r="D27" s="335">
        <v>23139526</v>
      </c>
      <c r="E27" s="347">
        <v>563954</v>
      </c>
      <c r="F27" s="338">
        <v>5089718</v>
      </c>
      <c r="G27" s="338">
        <v>6936368</v>
      </c>
      <c r="H27" s="338">
        <v>8970307</v>
      </c>
      <c r="I27" s="338">
        <v>8852267</v>
      </c>
      <c r="J27" s="338">
        <v>16549318</v>
      </c>
      <c r="K27" s="338">
        <v>46961932</v>
      </c>
      <c r="L27" s="342">
        <v>1</v>
      </c>
    </row>
    <row r="28" spans="1:12" ht="19.5" customHeight="1">
      <c r="A28" s="16"/>
      <c r="B28" s="742" t="s">
        <v>174</v>
      </c>
      <c r="C28" s="227">
        <v>-5.4846645312272795</v>
      </c>
      <c r="D28" s="227">
        <v>25.786903162485597</v>
      </c>
      <c r="E28" s="348">
        <v>45.55604881171151</v>
      </c>
      <c r="F28" s="227">
        <v>19.308823739692627</v>
      </c>
      <c r="G28" s="227">
        <v>-13.679869859645144</v>
      </c>
      <c r="H28" s="227">
        <v>1.138861271771452</v>
      </c>
      <c r="I28" s="227">
        <v>7.121812535463667</v>
      </c>
      <c r="J28" s="227">
        <v>20.109721667815794</v>
      </c>
      <c r="K28" s="152">
        <v>7.70932156469335</v>
      </c>
      <c r="L28" s="240"/>
    </row>
    <row r="29" spans="1:12" ht="19.5" customHeight="1">
      <c r="A29" s="150"/>
      <c r="B29" s="146" t="s">
        <v>68</v>
      </c>
      <c r="C29" s="138">
        <v>0.507</v>
      </c>
      <c r="D29" s="344">
        <v>0.493</v>
      </c>
      <c r="E29" s="349">
        <v>0.012</v>
      </c>
      <c r="F29" s="76">
        <v>0.108</v>
      </c>
      <c r="G29" s="76">
        <v>0.148</v>
      </c>
      <c r="H29" s="76">
        <v>0.191</v>
      </c>
      <c r="I29" s="76">
        <v>0.188</v>
      </c>
      <c r="J29" s="75">
        <v>0.352</v>
      </c>
      <c r="K29" s="76">
        <v>1</v>
      </c>
      <c r="L29" s="94"/>
    </row>
    <row r="30" spans="1:12" ht="19.5" customHeight="1">
      <c r="A30" s="325" t="s">
        <v>173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2" ht="19.5" customHeight="1">
      <c r="A33" s="123" t="s">
        <v>124</v>
      </c>
      <c r="B33" s="123"/>
    </row>
    <row r="34" spans="1:12" ht="19.5" customHeight="1">
      <c r="A34" s="6"/>
      <c r="B34" s="6"/>
      <c r="C34" s="6"/>
      <c r="D34" s="6"/>
      <c r="E34" s="6"/>
      <c r="F34" s="6"/>
      <c r="G34" s="6"/>
      <c r="H34" s="6"/>
      <c r="I34" s="18"/>
      <c r="J34" s="11" t="s">
        <v>0</v>
      </c>
      <c r="K34" s="6"/>
      <c r="L34" s="6"/>
    </row>
    <row r="35" spans="1:12" ht="19.5" customHeight="1">
      <c r="A35" s="25" t="s">
        <v>54</v>
      </c>
      <c r="B35" s="25"/>
      <c r="C35" s="46"/>
      <c r="D35" s="40"/>
      <c r="E35" s="46"/>
      <c r="F35" s="35"/>
      <c r="G35" s="46"/>
      <c r="H35" s="46"/>
      <c r="I35" s="46"/>
      <c r="J35" s="89"/>
      <c r="K35" s="6"/>
      <c r="L35" s="6"/>
    </row>
    <row r="36" spans="1:12" ht="19.5" customHeight="1">
      <c r="A36" s="19"/>
      <c r="B36" s="19"/>
      <c r="C36" s="50" t="s">
        <v>59</v>
      </c>
      <c r="D36" s="49" t="s">
        <v>60</v>
      </c>
      <c r="E36" s="50" t="s">
        <v>83</v>
      </c>
      <c r="F36" s="52" t="s">
        <v>84</v>
      </c>
      <c r="G36" s="50" t="s">
        <v>85</v>
      </c>
      <c r="H36" s="50" t="s">
        <v>86</v>
      </c>
      <c r="I36" s="43" t="s">
        <v>10</v>
      </c>
      <c r="J36" s="72" t="s">
        <v>66</v>
      </c>
      <c r="K36" s="6"/>
      <c r="L36" s="6"/>
    </row>
    <row r="37" spans="1:12" ht="19.5" customHeight="1">
      <c r="A37" s="16" t="s">
        <v>16</v>
      </c>
      <c r="B37" s="16"/>
      <c r="C37" s="51"/>
      <c r="D37" s="23"/>
      <c r="E37" s="51"/>
      <c r="F37" s="24"/>
      <c r="G37" s="48"/>
      <c r="H37" s="48"/>
      <c r="I37" s="51"/>
      <c r="J37" s="67"/>
      <c r="K37" s="6"/>
      <c r="L37" s="6"/>
    </row>
    <row r="38" spans="1:10" ht="19.5" customHeight="1">
      <c r="A38" s="34"/>
      <c r="B38" s="216" t="s">
        <v>372</v>
      </c>
      <c r="C38" s="144">
        <v>151337</v>
      </c>
      <c r="D38" s="143">
        <v>526040</v>
      </c>
      <c r="E38" s="144">
        <v>192902</v>
      </c>
      <c r="F38" s="151">
        <v>196719</v>
      </c>
      <c r="G38" s="144">
        <v>8676515</v>
      </c>
      <c r="H38" s="144">
        <v>706783</v>
      </c>
      <c r="I38" s="145">
        <v>10450296</v>
      </c>
      <c r="J38" s="574">
        <v>0.24</v>
      </c>
    </row>
    <row r="39" spans="1:10" ht="19.5" customHeight="1">
      <c r="A39" s="14" t="s">
        <v>19</v>
      </c>
      <c r="B39" s="221" t="s">
        <v>888</v>
      </c>
      <c r="C39" s="352">
        <v>125384</v>
      </c>
      <c r="D39" s="353">
        <v>478185</v>
      </c>
      <c r="E39" s="352">
        <v>158377</v>
      </c>
      <c r="F39" s="354">
        <v>57235</v>
      </c>
      <c r="G39" s="352">
        <v>8949784</v>
      </c>
      <c r="H39" s="352">
        <v>566106</v>
      </c>
      <c r="I39" s="352">
        <v>10335071</v>
      </c>
      <c r="J39" s="342">
        <v>0.22</v>
      </c>
    </row>
    <row r="40" spans="1:10" ht="19.5" customHeight="1">
      <c r="A40" s="51"/>
      <c r="B40" s="742" t="s">
        <v>174</v>
      </c>
      <c r="C40" s="152">
        <v>-17.14914396347225</v>
      </c>
      <c r="D40" s="152">
        <v>-9.097216941677445</v>
      </c>
      <c r="E40" s="152">
        <v>-17.897688981970116</v>
      </c>
      <c r="F40" s="152">
        <v>-70.90519980276436</v>
      </c>
      <c r="G40" s="152">
        <v>3.1495248956522337</v>
      </c>
      <c r="H40" s="152">
        <v>-19.903846017801786</v>
      </c>
      <c r="I40" s="152">
        <v>-1.1026003473968538</v>
      </c>
      <c r="J40" s="152"/>
    </row>
    <row r="41" spans="1:10" ht="19.5" customHeight="1">
      <c r="A41" s="110"/>
      <c r="B41" s="146" t="s">
        <v>175</v>
      </c>
      <c r="C41" s="139">
        <v>0.012</v>
      </c>
      <c r="D41" s="139">
        <v>0.046</v>
      </c>
      <c r="E41" s="139">
        <v>0.015</v>
      </c>
      <c r="F41" s="139">
        <v>0.006</v>
      </c>
      <c r="G41" s="139">
        <v>0.866</v>
      </c>
      <c r="H41" s="139">
        <v>0.055</v>
      </c>
      <c r="I41" s="139">
        <v>1</v>
      </c>
      <c r="J41" s="94"/>
    </row>
    <row r="42" spans="1:10" ht="19.5" customHeight="1">
      <c r="A42" s="16"/>
      <c r="B42" s="216" t="s">
        <v>372</v>
      </c>
      <c r="C42" s="144">
        <v>70820</v>
      </c>
      <c r="D42" s="143">
        <v>147523</v>
      </c>
      <c r="E42" s="144">
        <v>30206</v>
      </c>
      <c r="F42" s="151">
        <v>227294</v>
      </c>
      <c r="G42" s="144">
        <v>7130207</v>
      </c>
      <c r="H42" s="144">
        <v>244475</v>
      </c>
      <c r="I42" s="145">
        <v>7850525</v>
      </c>
      <c r="J42" s="574">
        <v>0.18</v>
      </c>
    </row>
    <row r="43" spans="1:10" ht="19.5" customHeight="1">
      <c r="A43" s="14" t="s">
        <v>20</v>
      </c>
      <c r="B43" s="221" t="s">
        <v>888</v>
      </c>
      <c r="C43" s="352">
        <v>74944</v>
      </c>
      <c r="D43" s="353">
        <v>134533</v>
      </c>
      <c r="E43" s="352">
        <v>18147</v>
      </c>
      <c r="F43" s="354">
        <v>477729</v>
      </c>
      <c r="G43" s="352">
        <v>7230076</v>
      </c>
      <c r="H43" s="352">
        <v>287516</v>
      </c>
      <c r="I43" s="352">
        <v>8222945</v>
      </c>
      <c r="J43" s="342">
        <v>0.175</v>
      </c>
    </row>
    <row r="44" spans="1:10" ht="19.5" customHeight="1">
      <c r="A44" s="51"/>
      <c r="B44" s="742" t="s">
        <v>174</v>
      </c>
      <c r="C44" s="152">
        <v>5.82321378141768</v>
      </c>
      <c r="D44" s="152">
        <v>-8.805406614561795</v>
      </c>
      <c r="E44" s="152">
        <v>-39.922531947295234</v>
      </c>
      <c r="F44" s="152">
        <v>110.18108705025212</v>
      </c>
      <c r="G44" s="152">
        <v>1.4006465730938888</v>
      </c>
      <c r="H44" s="152">
        <v>17.60548113304019</v>
      </c>
      <c r="I44" s="152">
        <v>4.743886555357757</v>
      </c>
      <c r="J44" s="152"/>
    </row>
    <row r="45" spans="1:10" ht="19.5" customHeight="1">
      <c r="A45" s="110"/>
      <c r="B45" s="146" t="s">
        <v>175</v>
      </c>
      <c r="C45" s="139">
        <v>0.009</v>
      </c>
      <c r="D45" s="139">
        <v>0.016</v>
      </c>
      <c r="E45" s="139">
        <v>0.002</v>
      </c>
      <c r="F45" s="139">
        <v>0.058</v>
      </c>
      <c r="G45" s="139">
        <v>0.879</v>
      </c>
      <c r="H45" s="139">
        <v>0.035</v>
      </c>
      <c r="I45" s="75">
        <v>1</v>
      </c>
      <c r="J45" s="137"/>
    </row>
    <row r="46" spans="1:10" ht="19.5" customHeight="1">
      <c r="A46" s="34"/>
      <c r="B46" s="216" t="s">
        <v>372</v>
      </c>
      <c r="C46" s="144">
        <v>94620</v>
      </c>
      <c r="D46" s="143">
        <v>196730</v>
      </c>
      <c r="E46" s="144">
        <v>124385</v>
      </c>
      <c r="F46" s="151">
        <v>735463</v>
      </c>
      <c r="G46" s="144">
        <v>8176013</v>
      </c>
      <c r="H46" s="144">
        <v>470562</v>
      </c>
      <c r="I46" s="145">
        <v>9797773</v>
      </c>
      <c r="J46" s="574">
        <v>0.225</v>
      </c>
    </row>
    <row r="47" spans="1:10" ht="19.5" customHeight="1">
      <c r="A47" s="14" t="s">
        <v>21</v>
      </c>
      <c r="B47" s="221" t="s">
        <v>888</v>
      </c>
      <c r="C47" s="352">
        <v>95364</v>
      </c>
      <c r="D47" s="353">
        <v>252358</v>
      </c>
      <c r="E47" s="352">
        <v>71021</v>
      </c>
      <c r="F47" s="354">
        <v>432678</v>
      </c>
      <c r="G47" s="352">
        <v>8750376</v>
      </c>
      <c r="H47" s="352">
        <v>385467</v>
      </c>
      <c r="I47" s="352">
        <v>9987264</v>
      </c>
      <c r="J47" s="342">
        <v>0.213</v>
      </c>
    </row>
    <row r="48" spans="1:10" ht="19.5" customHeight="1">
      <c r="A48" s="51"/>
      <c r="B48" s="742" t="s">
        <v>174</v>
      </c>
      <c r="C48" s="152">
        <v>0.786303107165498</v>
      </c>
      <c r="D48" s="152">
        <v>28.276317795964</v>
      </c>
      <c r="E48" s="152">
        <v>-42.90227921373157</v>
      </c>
      <c r="F48" s="152">
        <v>-41.16930423420349</v>
      </c>
      <c r="G48" s="152">
        <v>7.0249765992299595</v>
      </c>
      <c r="H48" s="152">
        <v>-18.083695666033385</v>
      </c>
      <c r="I48" s="152">
        <v>1.9340211290871823</v>
      </c>
      <c r="J48" s="152"/>
    </row>
    <row r="49" spans="1:10" ht="19.5" customHeight="1">
      <c r="A49" s="110"/>
      <c r="B49" s="146" t="s">
        <v>175</v>
      </c>
      <c r="C49" s="139">
        <v>0.01</v>
      </c>
      <c r="D49" s="139">
        <v>0.025</v>
      </c>
      <c r="E49" s="139">
        <v>0.007</v>
      </c>
      <c r="F49" s="139">
        <v>0.043</v>
      </c>
      <c r="G49" s="139">
        <v>0.876</v>
      </c>
      <c r="H49" s="139">
        <v>0.039</v>
      </c>
      <c r="I49" s="139">
        <v>1</v>
      </c>
      <c r="J49" s="94"/>
    </row>
    <row r="50" spans="1:10" ht="19.5" customHeight="1">
      <c r="A50" s="16"/>
      <c r="B50" s="216" t="s">
        <v>372</v>
      </c>
      <c r="C50" s="144">
        <v>82932</v>
      </c>
      <c r="D50" s="143">
        <v>191699</v>
      </c>
      <c r="E50" s="144">
        <v>55967</v>
      </c>
      <c r="F50" s="151">
        <v>480437</v>
      </c>
      <c r="G50" s="144">
        <v>8456850</v>
      </c>
      <c r="H50" s="144">
        <v>351255</v>
      </c>
      <c r="I50" s="145">
        <v>9619140</v>
      </c>
      <c r="J50" s="574">
        <v>0.221</v>
      </c>
    </row>
    <row r="51" spans="1:10" ht="19.5" customHeight="1">
      <c r="A51" s="14" t="s">
        <v>22</v>
      </c>
      <c r="B51" s="221" t="s">
        <v>888</v>
      </c>
      <c r="C51" s="352">
        <v>102111</v>
      </c>
      <c r="D51" s="353">
        <v>207516</v>
      </c>
      <c r="E51" s="352">
        <v>66524</v>
      </c>
      <c r="F51" s="354">
        <v>499174</v>
      </c>
      <c r="G51" s="352">
        <v>10255833</v>
      </c>
      <c r="H51" s="352">
        <v>224616</v>
      </c>
      <c r="I51" s="352">
        <v>11355774</v>
      </c>
      <c r="J51" s="342">
        <v>0.242</v>
      </c>
    </row>
    <row r="52" spans="1:10" ht="19.5" customHeight="1">
      <c r="A52" s="51"/>
      <c r="B52" s="742" t="s">
        <v>174</v>
      </c>
      <c r="C52" s="152">
        <v>23.126175661988135</v>
      </c>
      <c r="D52" s="152">
        <v>8.250955925696024</v>
      </c>
      <c r="E52" s="152">
        <v>18.862901352582774</v>
      </c>
      <c r="F52" s="152">
        <v>3.899991049815066</v>
      </c>
      <c r="G52" s="152">
        <v>21.272495077954567</v>
      </c>
      <c r="H52" s="152">
        <v>-36.053294615023276</v>
      </c>
      <c r="I52" s="152">
        <v>18.05394245223586</v>
      </c>
      <c r="J52" s="152"/>
    </row>
    <row r="53" spans="1:10" ht="19.5" customHeight="1">
      <c r="A53" s="110"/>
      <c r="B53" s="146" t="s">
        <v>175</v>
      </c>
      <c r="C53" s="139">
        <v>0.009</v>
      </c>
      <c r="D53" s="139">
        <v>0.018</v>
      </c>
      <c r="E53" s="139">
        <v>0.006</v>
      </c>
      <c r="F53" s="139">
        <v>0.044</v>
      </c>
      <c r="G53" s="139">
        <v>0.903</v>
      </c>
      <c r="H53" s="139">
        <v>0.02</v>
      </c>
      <c r="I53" s="75">
        <v>1</v>
      </c>
      <c r="J53" s="137"/>
    </row>
    <row r="54" spans="1:10" ht="19.5" customHeight="1">
      <c r="A54" s="34"/>
      <c r="B54" s="216" t="s">
        <v>372</v>
      </c>
      <c r="C54" s="144">
        <v>295664</v>
      </c>
      <c r="D54" s="143">
        <v>618612</v>
      </c>
      <c r="E54" s="144">
        <v>295267</v>
      </c>
      <c r="F54" s="151">
        <v>674175</v>
      </c>
      <c r="G54" s="144">
        <v>3569356</v>
      </c>
      <c r="H54" s="144">
        <v>429812</v>
      </c>
      <c r="I54" s="145">
        <v>5882886</v>
      </c>
      <c r="J54" s="574">
        <v>0.135</v>
      </c>
    </row>
    <row r="55" spans="1:10" ht="19.5" customHeight="1">
      <c r="A55" s="14" t="s">
        <v>23</v>
      </c>
      <c r="B55" s="221" t="s">
        <v>888</v>
      </c>
      <c r="C55" s="352">
        <v>330996</v>
      </c>
      <c r="D55" s="353">
        <v>610470</v>
      </c>
      <c r="E55" s="352">
        <v>277997</v>
      </c>
      <c r="F55" s="354">
        <v>955434</v>
      </c>
      <c r="G55" s="352">
        <v>4304595</v>
      </c>
      <c r="H55" s="352">
        <v>581386</v>
      </c>
      <c r="I55" s="352">
        <v>7060878</v>
      </c>
      <c r="J55" s="342">
        <v>0.15</v>
      </c>
    </row>
    <row r="56" spans="1:10" ht="19.5" customHeight="1">
      <c r="A56" s="51"/>
      <c r="B56" s="742" t="s">
        <v>174</v>
      </c>
      <c r="C56" s="152">
        <v>11.950051409708307</v>
      </c>
      <c r="D56" s="152">
        <v>-1.3161723341933218</v>
      </c>
      <c r="E56" s="152">
        <v>-5.8489434985961815</v>
      </c>
      <c r="F56" s="152">
        <v>41.71898987651574</v>
      </c>
      <c r="G56" s="152">
        <v>20.59864580613422</v>
      </c>
      <c r="H56" s="152">
        <v>35.265185709100734</v>
      </c>
      <c r="I56" s="152">
        <v>20.02404942064151</v>
      </c>
      <c r="J56" s="152"/>
    </row>
    <row r="57" spans="1:10" ht="19.5" customHeight="1">
      <c r="A57" s="110"/>
      <c r="B57" s="146" t="s">
        <v>175</v>
      </c>
      <c r="C57" s="139">
        <v>0.047</v>
      </c>
      <c r="D57" s="139">
        <v>0.086</v>
      </c>
      <c r="E57" s="139">
        <v>0.039</v>
      </c>
      <c r="F57" s="139">
        <v>0.135</v>
      </c>
      <c r="G57" s="139">
        <v>0.61</v>
      </c>
      <c r="H57" s="139">
        <v>0.082</v>
      </c>
      <c r="I57" s="75">
        <v>1</v>
      </c>
      <c r="J57" s="137"/>
    </row>
    <row r="58" spans="1:10" ht="19.5" customHeight="1">
      <c r="A58" s="16"/>
      <c r="B58" s="216" t="s">
        <v>372</v>
      </c>
      <c r="C58" s="145">
        <v>695373</v>
      </c>
      <c r="D58" s="149">
        <v>1680604</v>
      </c>
      <c r="E58" s="145">
        <v>698727</v>
      </c>
      <c r="F58" s="148">
        <v>2314088</v>
      </c>
      <c r="G58" s="145">
        <v>36008941</v>
      </c>
      <c r="H58" s="145">
        <v>2202887</v>
      </c>
      <c r="I58" s="145">
        <v>43600620</v>
      </c>
      <c r="J58" s="574">
        <v>1</v>
      </c>
    </row>
    <row r="59" spans="1:10" ht="19.5" customHeight="1">
      <c r="A59" s="14" t="s">
        <v>24</v>
      </c>
      <c r="B59" s="221" t="s">
        <v>888</v>
      </c>
      <c r="C59" s="352">
        <v>728799</v>
      </c>
      <c r="D59" s="353">
        <v>1683062</v>
      </c>
      <c r="E59" s="352">
        <v>592066</v>
      </c>
      <c r="F59" s="354">
        <v>2422250</v>
      </c>
      <c r="G59" s="352">
        <v>39490664</v>
      </c>
      <c r="H59" s="352">
        <v>2045091</v>
      </c>
      <c r="I59" s="352">
        <v>46961932</v>
      </c>
      <c r="J59" s="342">
        <v>1</v>
      </c>
    </row>
    <row r="60" spans="1:10" ht="19.5" customHeight="1">
      <c r="A60" s="51"/>
      <c r="B60" s="742" t="s">
        <v>174</v>
      </c>
      <c r="C60" s="152">
        <v>4.806916575708287</v>
      </c>
      <c r="D60" s="152">
        <v>0.14625694095693476</v>
      </c>
      <c r="E60" s="152">
        <v>-15.265046291326945</v>
      </c>
      <c r="F60" s="152">
        <v>4.674065981933273</v>
      </c>
      <c r="G60" s="152">
        <v>9.669051361438253</v>
      </c>
      <c r="H60" s="152">
        <v>-7.163145454124519</v>
      </c>
      <c r="I60" s="152">
        <v>7.70932156469335</v>
      </c>
      <c r="J60" s="152"/>
    </row>
    <row r="61" spans="1:10" ht="19.5" customHeight="1">
      <c r="A61" s="110"/>
      <c r="B61" s="146" t="s">
        <v>175</v>
      </c>
      <c r="C61" s="139">
        <v>0.016</v>
      </c>
      <c r="D61" s="139">
        <v>0.036</v>
      </c>
      <c r="E61" s="139">
        <v>0.013</v>
      </c>
      <c r="F61" s="139">
        <v>0.052</v>
      </c>
      <c r="G61" s="139">
        <v>0.841</v>
      </c>
      <c r="H61" s="139">
        <v>0.044</v>
      </c>
      <c r="I61" s="75">
        <v>1</v>
      </c>
      <c r="J61" s="94"/>
    </row>
    <row r="62" spans="1:8" ht="18.75" customHeight="1">
      <c r="A62" s="325" t="s">
        <v>173</v>
      </c>
      <c r="B62" s="739"/>
      <c r="H62" s="134"/>
    </row>
    <row r="63" spans="1:2" ht="13.5">
      <c r="A63" s="20"/>
      <c r="B63" s="20"/>
    </row>
    <row r="64" spans="1:2" ht="13.5">
      <c r="A64" s="20"/>
      <c r="B64" s="20"/>
    </row>
    <row r="80" spans="1:8" s="11" customFormat="1" ht="19.5" customHeight="1">
      <c r="A80" s="313" t="s">
        <v>170</v>
      </c>
      <c r="B80" s="1002" t="s">
        <v>178</v>
      </c>
      <c r="C80" s="1002"/>
      <c r="D80" s="1002"/>
      <c r="E80" s="1002"/>
      <c r="F80" s="1002"/>
      <c r="G80" s="1002"/>
      <c r="H80" s="1002"/>
    </row>
    <row r="81" spans="1:8" s="11" customFormat="1" ht="19.5" customHeight="1">
      <c r="A81" s="313" t="s">
        <v>168</v>
      </c>
      <c r="B81" s="988" t="s">
        <v>179</v>
      </c>
      <c r="C81" s="988"/>
      <c r="D81" s="988"/>
      <c r="E81" s="988"/>
      <c r="F81" s="988"/>
      <c r="G81" s="988"/>
      <c r="H81" s="988"/>
    </row>
    <row r="82" spans="1:8" s="11" customFormat="1" ht="19.5" customHeight="1">
      <c r="A82" s="310"/>
      <c r="B82" s="988"/>
      <c r="C82" s="988"/>
      <c r="D82" s="988"/>
      <c r="E82" s="988"/>
      <c r="F82" s="988"/>
      <c r="G82" s="988"/>
      <c r="H82" s="988"/>
    </row>
    <row r="83" spans="1:8" s="11" customFormat="1" ht="19.5" customHeight="1">
      <c r="A83" s="310"/>
      <c r="B83" s="988"/>
      <c r="C83" s="988"/>
      <c r="D83" s="988"/>
      <c r="E83" s="988"/>
      <c r="F83" s="988"/>
      <c r="G83" s="988"/>
      <c r="H83" s="988"/>
    </row>
  </sheetData>
  <sheetProtection/>
  <mergeCells count="2">
    <mergeCell ref="B80:H80"/>
    <mergeCell ref="B81:H83"/>
  </mergeCells>
  <printOptions/>
  <pageMargins left="0.5905511811023623" right="0.5905511811023623" top="0.2362204724409449" bottom="0.1968503937007874" header="0.31496062992125984" footer="0.1968503937007874"/>
  <pageSetup fitToHeight="0" fitToWidth="0"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view="pageBreakPreview" zoomScale="70" zoomScaleNormal="75" zoomScaleSheetLayoutView="70" zoomScalePageLayoutView="0" workbookViewId="0" topLeftCell="A52">
      <selection activeCell="F44" sqref="F44"/>
    </sheetView>
  </sheetViews>
  <sheetFormatPr defaultColWidth="9.00390625" defaultRowHeight="12"/>
  <cols>
    <col min="1" max="12" width="20.125" style="18" customWidth="1"/>
    <col min="13" max="13" width="21.875" style="18" customWidth="1"/>
    <col min="14" max="16384" width="9.125" style="18" customWidth="1"/>
  </cols>
  <sheetData>
    <row r="1" spans="1:8" ht="19.5" customHeight="1">
      <c r="A1" s="123" t="s">
        <v>373</v>
      </c>
      <c r="B1" s="123"/>
      <c r="C1" s="12"/>
      <c r="D1" s="12"/>
      <c r="E1" s="12"/>
      <c r="F1" s="12"/>
      <c r="G1" s="12"/>
      <c r="H1" s="12"/>
    </row>
    <row r="2" spans="1:9" ht="19.5" customHeight="1">
      <c r="A2" s="6"/>
      <c r="B2" s="6"/>
      <c r="C2" s="6"/>
      <c r="D2" s="6"/>
      <c r="E2" s="6"/>
      <c r="F2" s="6"/>
      <c r="G2" s="6"/>
      <c r="I2" s="11" t="s">
        <v>0</v>
      </c>
    </row>
    <row r="3" spans="1:9" ht="19.5" customHeight="1">
      <c r="A3" s="25" t="s">
        <v>54</v>
      </c>
      <c r="B3" s="25"/>
      <c r="C3" s="46"/>
      <c r="D3" s="40"/>
      <c r="E3" s="46"/>
      <c r="F3" s="35"/>
      <c r="G3" s="46"/>
      <c r="H3" s="46"/>
      <c r="I3" s="100"/>
    </row>
    <row r="4" spans="1:9" ht="19.5" customHeight="1">
      <c r="A4" s="16"/>
      <c r="B4" s="16"/>
      <c r="C4" s="43" t="s">
        <v>374</v>
      </c>
      <c r="D4" s="38" t="s">
        <v>11</v>
      </c>
      <c r="E4" s="43" t="s">
        <v>12</v>
      </c>
      <c r="F4" s="29" t="s">
        <v>13</v>
      </c>
      <c r="G4" s="43" t="s">
        <v>14</v>
      </c>
      <c r="H4" s="43" t="s">
        <v>10</v>
      </c>
      <c r="I4" s="93" t="s">
        <v>66</v>
      </c>
    </row>
    <row r="5" spans="1:9" ht="19.5" customHeight="1">
      <c r="A5" s="16" t="s">
        <v>16</v>
      </c>
      <c r="B5" s="16"/>
      <c r="C5" s="575" t="s">
        <v>375</v>
      </c>
      <c r="D5" s="23"/>
      <c r="E5" s="51"/>
      <c r="F5" s="24"/>
      <c r="G5" s="51"/>
      <c r="H5" s="51"/>
      <c r="I5" s="576"/>
    </row>
    <row r="6" spans="1:9" ht="19.5" customHeight="1">
      <c r="A6" s="34"/>
      <c r="B6" s="216" t="s">
        <v>372</v>
      </c>
      <c r="C6" s="144">
        <v>1247888</v>
      </c>
      <c r="D6" s="143">
        <v>6749382</v>
      </c>
      <c r="E6" s="144">
        <v>1987674</v>
      </c>
      <c r="F6" s="151">
        <v>267347</v>
      </c>
      <c r="G6" s="144">
        <v>198005</v>
      </c>
      <c r="H6" s="145">
        <v>10450296</v>
      </c>
      <c r="I6" s="574">
        <v>0.24</v>
      </c>
    </row>
    <row r="7" spans="1:9" ht="19.5" customHeight="1">
      <c r="A7" s="14" t="s">
        <v>19</v>
      </c>
      <c r="B7" s="221" t="s">
        <v>888</v>
      </c>
      <c r="C7" s="352">
        <v>1120964</v>
      </c>
      <c r="D7" s="355">
        <v>6513508</v>
      </c>
      <c r="E7" s="352">
        <v>2067523</v>
      </c>
      <c r="F7" s="354">
        <v>510238</v>
      </c>
      <c r="G7" s="352">
        <v>122838</v>
      </c>
      <c r="H7" s="352">
        <v>10335071</v>
      </c>
      <c r="I7" s="342">
        <v>0.22</v>
      </c>
    </row>
    <row r="8" spans="1:9" ht="19.5" customHeight="1">
      <c r="A8" s="51"/>
      <c r="B8" s="742" t="s">
        <v>174</v>
      </c>
      <c r="C8" s="152">
        <v>-10.17110509917557</v>
      </c>
      <c r="D8" s="152">
        <v>-3.4947495933701833</v>
      </c>
      <c r="E8" s="152">
        <v>4.017208053232069</v>
      </c>
      <c r="F8" s="152">
        <v>90.85233797274704</v>
      </c>
      <c r="G8" s="152">
        <v>-37.962172672407256</v>
      </c>
      <c r="H8" s="152">
        <v>-1.1026003473968538</v>
      </c>
      <c r="I8" s="250"/>
    </row>
    <row r="9" spans="1:9" ht="19.5" customHeight="1">
      <c r="A9" s="97"/>
      <c r="B9" s="356" t="s">
        <v>69</v>
      </c>
      <c r="C9" s="136">
        <v>0.108</v>
      </c>
      <c r="D9" s="136">
        <v>0.63</v>
      </c>
      <c r="E9" s="136">
        <v>0.2</v>
      </c>
      <c r="F9" s="136">
        <v>0.049</v>
      </c>
      <c r="G9" s="136">
        <v>0.012</v>
      </c>
      <c r="H9" s="136">
        <v>1</v>
      </c>
      <c r="I9" s="94"/>
    </row>
    <row r="10" spans="1:9" ht="19.5" customHeight="1">
      <c r="A10" s="16"/>
      <c r="B10" s="216" t="s">
        <v>372</v>
      </c>
      <c r="C10" s="144">
        <v>684128</v>
      </c>
      <c r="D10" s="143">
        <v>4867610</v>
      </c>
      <c r="E10" s="144">
        <v>1768826</v>
      </c>
      <c r="F10" s="151">
        <v>302078</v>
      </c>
      <c r="G10" s="144">
        <v>227883</v>
      </c>
      <c r="H10" s="145">
        <v>7850525</v>
      </c>
      <c r="I10" s="574">
        <v>0.18</v>
      </c>
    </row>
    <row r="11" spans="1:9" ht="19.5" customHeight="1">
      <c r="A11" s="14" t="s">
        <v>20</v>
      </c>
      <c r="B11" s="221" t="s">
        <v>888</v>
      </c>
      <c r="C11" s="352">
        <v>514874</v>
      </c>
      <c r="D11" s="355">
        <v>5685697</v>
      </c>
      <c r="E11" s="352">
        <v>1380395</v>
      </c>
      <c r="F11" s="354">
        <v>480962</v>
      </c>
      <c r="G11" s="352">
        <v>161017</v>
      </c>
      <c r="H11" s="352">
        <v>8222945</v>
      </c>
      <c r="I11" s="342">
        <v>0.175</v>
      </c>
    </row>
    <row r="12" spans="1:9" ht="19.5" customHeight="1">
      <c r="A12" s="16"/>
      <c r="B12" s="742" t="s">
        <v>174</v>
      </c>
      <c r="C12" s="152">
        <v>-24.74010711445811</v>
      </c>
      <c r="D12" s="152">
        <v>16.806749102742423</v>
      </c>
      <c r="E12" s="152">
        <v>-21.95981967700611</v>
      </c>
      <c r="F12" s="152">
        <v>59.21781791457836</v>
      </c>
      <c r="G12" s="152">
        <v>-29.342250189790377</v>
      </c>
      <c r="H12" s="152">
        <v>4.743886555357757</v>
      </c>
      <c r="I12" s="240"/>
    </row>
    <row r="13" spans="1:9" ht="19.5" customHeight="1">
      <c r="A13" s="97"/>
      <c r="B13" s="356" t="s">
        <v>69</v>
      </c>
      <c r="C13" s="136">
        <v>0.063</v>
      </c>
      <c r="D13" s="136">
        <v>0.691</v>
      </c>
      <c r="E13" s="136">
        <v>0.168</v>
      </c>
      <c r="F13" s="136">
        <v>0.058</v>
      </c>
      <c r="G13" s="136">
        <v>0.02</v>
      </c>
      <c r="H13" s="76">
        <v>1</v>
      </c>
      <c r="I13" s="137"/>
    </row>
    <row r="14" spans="1:9" ht="19.5" customHeight="1">
      <c r="A14" s="34"/>
      <c r="B14" s="216" t="s">
        <v>372</v>
      </c>
      <c r="C14" s="144">
        <v>981021</v>
      </c>
      <c r="D14" s="143">
        <v>5940753</v>
      </c>
      <c r="E14" s="144">
        <v>1885513</v>
      </c>
      <c r="F14" s="151">
        <v>534139</v>
      </c>
      <c r="G14" s="144">
        <v>456347</v>
      </c>
      <c r="H14" s="145">
        <v>9797773</v>
      </c>
      <c r="I14" s="574">
        <v>0.225</v>
      </c>
    </row>
    <row r="15" spans="1:9" ht="19.5" customHeight="1">
      <c r="A15" s="14" t="s">
        <v>21</v>
      </c>
      <c r="B15" s="221" t="s">
        <v>888</v>
      </c>
      <c r="C15" s="352">
        <v>875950</v>
      </c>
      <c r="D15" s="355">
        <v>6379773</v>
      </c>
      <c r="E15" s="352">
        <v>1798885</v>
      </c>
      <c r="F15" s="354">
        <v>670691</v>
      </c>
      <c r="G15" s="352">
        <v>261965</v>
      </c>
      <c r="H15" s="352">
        <v>9987264</v>
      </c>
      <c r="I15" s="342">
        <v>0.213</v>
      </c>
    </row>
    <row r="16" spans="1:9" ht="19.5" customHeight="1">
      <c r="A16" s="16"/>
      <c r="B16" s="742" t="s">
        <v>174</v>
      </c>
      <c r="C16" s="152">
        <v>-10.710372153093562</v>
      </c>
      <c r="D16" s="152">
        <v>7.389972281291612</v>
      </c>
      <c r="E16" s="152">
        <v>-4.594399508250535</v>
      </c>
      <c r="F16" s="152">
        <v>25.564881051561493</v>
      </c>
      <c r="G16" s="152">
        <v>-42.595218112532784</v>
      </c>
      <c r="H16" s="152">
        <v>1.9340211290871823</v>
      </c>
      <c r="I16" s="240"/>
    </row>
    <row r="17" spans="1:9" ht="19.5" customHeight="1">
      <c r="A17" s="97"/>
      <c r="B17" s="356" t="s">
        <v>69</v>
      </c>
      <c r="C17" s="136">
        <v>0.088</v>
      </c>
      <c r="D17" s="136">
        <v>0.639</v>
      </c>
      <c r="E17" s="136">
        <v>0.18</v>
      </c>
      <c r="F17" s="136">
        <v>0.067</v>
      </c>
      <c r="G17" s="136">
        <v>0.026</v>
      </c>
      <c r="H17" s="136">
        <v>1</v>
      </c>
      <c r="I17" s="94"/>
    </row>
    <row r="18" spans="1:9" ht="19.5" customHeight="1">
      <c r="A18" s="16"/>
      <c r="B18" s="216" t="s">
        <v>372</v>
      </c>
      <c r="C18" s="144">
        <v>880182</v>
      </c>
      <c r="D18" s="143">
        <v>6145925</v>
      </c>
      <c r="E18" s="144">
        <v>1560457</v>
      </c>
      <c r="F18" s="151">
        <v>663526</v>
      </c>
      <c r="G18" s="144">
        <v>369050</v>
      </c>
      <c r="H18" s="145">
        <v>9619140</v>
      </c>
      <c r="I18" s="574">
        <v>0.221</v>
      </c>
    </row>
    <row r="19" spans="1:9" ht="19.5" customHeight="1">
      <c r="A19" s="14" t="s">
        <v>22</v>
      </c>
      <c r="B19" s="221" t="s">
        <v>888</v>
      </c>
      <c r="C19" s="352">
        <v>936461</v>
      </c>
      <c r="D19" s="355">
        <v>7801199</v>
      </c>
      <c r="E19" s="352">
        <v>1523796</v>
      </c>
      <c r="F19" s="354">
        <v>538150</v>
      </c>
      <c r="G19" s="352">
        <v>556168</v>
      </c>
      <c r="H19" s="352">
        <v>11355774</v>
      </c>
      <c r="I19" s="342">
        <v>0.242</v>
      </c>
    </row>
    <row r="20" spans="1:9" ht="19.5" customHeight="1">
      <c r="A20" s="16"/>
      <c r="B20" s="742" t="s">
        <v>174</v>
      </c>
      <c r="C20" s="152">
        <v>6.394018509808208</v>
      </c>
      <c r="D20" s="152">
        <v>26.932870153801105</v>
      </c>
      <c r="E20" s="152">
        <v>-2.3493758559191336</v>
      </c>
      <c r="F20" s="152">
        <v>-18.895416306218593</v>
      </c>
      <c r="G20" s="152">
        <v>50.702614821839866</v>
      </c>
      <c r="H20" s="152">
        <v>18.05394245223586</v>
      </c>
      <c r="I20" s="240"/>
    </row>
    <row r="21" spans="1:9" ht="19.5" customHeight="1">
      <c r="A21" s="97"/>
      <c r="B21" s="356" t="s">
        <v>69</v>
      </c>
      <c r="C21" s="136">
        <v>0.082</v>
      </c>
      <c r="D21" s="136">
        <v>0.687</v>
      </c>
      <c r="E21" s="136">
        <v>0.134</v>
      </c>
      <c r="F21" s="136">
        <v>0.047</v>
      </c>
      <c r="G21" s="136">
        <v>0.049</v>
      </c>
      <c r="H21" s="76">
        <v>1</v>
      </c>
      <c r="I21" s="137"/>
    </row>
    <row r="22" spans="1:9" ht="19.5" customHeight="1">
      <c r="A22" s="34"/>
      <c r="B22" s="216" t="s">
        <v>372</v>
      </c>
      <c r="C22" s="144">
        <v>284186</v>
      </c>
      <c r="D22" s="143">
        <v>3857784</v>
      </c>
      <c r="E22" s="144">
        <v>967608</v>
      </c>
      <c r="F22" s="151">
        <v>450538</v>
      </c>
      <c r="G22" s="144">
        <v>322770</v>
      </c>
      <c r="H22" s="145">
        <v>5882886</v>
      </c>
      <c r="I22" s="574">
        <v>0.135</v>
      </c>
    </row>
    <row r="23" spans="1:9" ht="19.5" customHeight="1">
      <c r="A23" s="14" t="s">
        <v>23</v>
      </c>
      <c r="B23" s="221" t="s">
        <v>888</v>
      </c>
      <c r="C23" s="352">
        <v>320046</v>
      </c>
      <c r="D23" s="355">
        <v>4260685</v>
      </c>
      <c r="E23" s="352">
        <v>1318109</v>
      </c>
      <c r="F23" s="354">
        <v>535815</v>
      </c>
      <c r="G23" s="352">
        <v>626223</v>
      </c>
      <c r="H23" s="352">
        <v>7060878</v>
      </c>
      <c r="I23" s="342">
        <v>0.15</v>
      </c>
    </row>
    <row r="24" spans="1:9" ht="19.5" customHeight="1">
      <c r="A24" s="16"/>
      <c r="B24" s="742" t="s">
        <v>174</v>
      </c>
      <c r="C24" s="152">
        <v>12.618496336906105</v>
      </c>
      <c r="D24" s="152">
        <v>10.443845482276881</v>
      </c>
      <c r="E24" s="152">
        <v>36.223449992145575</v>
      </c>
      <c r="F24" s="152">
        <v>18.927815189839702</v>
      </c>
      <c r="G24" s="152">
        <v>94.01524305232829</v>
      </c>
      <c r="H24" s="152">
        <v>20.02404942064151</v>
      </c>
      <c r="I24" s="240"/>
    </row>
    <row r="25" spans="1:9" ht="19.5" customHeight="1">
      <c r="A25" s="97"/>
      <c r="B25" s="356" t="s">
        <v>69</v>
      </c>
      <c r="C25" s="136">
        <v>0.045</v>
      </c>
      <c r="D25" s="136">
        <v>0.603</v>
      </c>
      <c r="E25" s="136">
        <v>0.187</v>
      </c>
      <c r="F25" s="136">
        <v>0.076</v>
      </c>
      <c r="G25" s="136">
        <v>0.089</v>
      </c>
      <c r="H25" s="76">
        <v>1</v>
      </c>
      <c r="I25" s="137"/>
    </row>
    <row r="26" spans="1:9" ht="19.5" customHeight="1">
      <c r="A26" s="16"/>
      <c r="B26" s="216" t="s">
        <v>372</v>
      </c>
      <c r="C26" s="145">
        <v>4077405</v>
      </c>
      <c r="D26" s="149">
        <v>27561454</v>
      </c>
      <c r="E26" s="145">
        <v>8170078</v>
      </c>
      <c r="F26" s="148">
        <v>2217628</v>
      </c>
      <c r="G26" s="145">
        <v>1574055</v>
      </c>
      <c r="H26" s="145">
        <v>43600620</v>
      </c>
      <c r="I26" s="574">
        <v>1</v>
      </c>
    </row>
    <row r="27" spans="1:10" ht="19.5" customHeight="1">
      <c r="A27" s="14" t="s">
        <v>24</v>
      </c>
      <c r="B27" s="221" t="s">
        <v>888</v>
      </c>
      <c r="C27" s="352">
        <v>3768295</v>
      </c>
      <c r="D27" s="355">
        <v>30640862</v>
      </c>
      <c r="E27" s="352">
        <v>8088708</v>
      </c>
      <c r="F27" s="354">
        <v>2735856</v>
      </c>
      <c r="G27" s="352">
        <v>1728211</v>
      </c>
      <c r="H27" s="352">
        <v>46961932</v>
      </c>
      <c r="I27" s="342">
        <v>1</v>
      </c>
      <c r="J27" s="394"/>
    </row>
    <row r="28" spans="1:9" ht="19.5" customHeight="1">
      <c r="A28" s="16"/>
      <c r="B28" s="742" t="s">
        <v>174</v>
      </c>
      <c r="C28" s="152">
        <v>-7.581047259224927</v>
      </c>
      <c r="D28" s="152">
        <v>11.172879340835928</v>
      </c>
      <c r="E28" s="152">
        <v>-0.9959513238429252</v>
      </c>
      <c r="F28" s="152">
        <v>23.368572186137616</v>
      </c>
      <c r="G28" s="152">
        <v>9.793558674887471</v>
      </c>
      <c r="H28" s="152">
        <v>7.70932156469335</v>
      </c>
      <c r="I28" s="240"/>
    </row>
    <row r="29" spans="1:9" ht="19.5" customHeight="1">
      <c r="A29" s="97"/>
      <c r="B29" s="356" t="s">
        <v>69</v>
      </c>
      <c r="C29" s="136">
        <v>0.08</v>
      </c>
      <c r="D29" s="136">
        <v>0.652</v>
      </c>
      <c r="E29" s="136">
        <v>0.172</v>
      </c>
      <c r="F29" s="136">
        <v>0.058</v>
      </c>
      <c r="G29" s="136">
        <v>0.037</v>
      </c>
      <c r="H29" s="76">
        <v>1</v>
      </c>
      <c r="I29" s="94"/>
    </row>
    <row r="30" spans="1:8" ht="19.5" customHeight="1">
      <c r="A30" s="325" t="s">
        <v>173</v>
      </c>
      <c r="B30" s="568"/>
      <c r="C30" s="320"/>
      <c r="D30" s="320"/>
      <c r="E30" s="320"/>
      <c r="F30" s="320"/>
      <c r="G30" s="320"/>
      <c r="H30" s="320"/>
    </row>
    <row r="31" spans="1:8" ht="19.5" customHeight="1">
      <c r="A31" s="568"/>
      <c r="B31" s="568"/>
      <c r="C31" s="568"/>
      <c r="D31" s="568"/>
      <c r="E31" s="568"/>
      <c r="F31" s="568"/>
      <c r="G31" s="568"/>
      <c r="H31" s="568"/>
    </row>
    <row r="32" spans="1:8" ht="19.5" customHeight="1">
      <c r="A32" s="568"/>
      <c r="B32" s="568"/>
      <c r="C32" s="568"/>
      <c r="D32" s="568"/>
      <c r="E32" s="568"/>
      <c r="F32" s="568"/>
      <c r="G32" s="568"/>
      <c r="H32" s="568"/>
    </row>
    <row r="33" spans="1:12" ht="19.5" customHeight="1">
      <c r="A33" s="123" t="s">
        <v>125</v>
      </c>
      <c r="B33" s="123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3" ht="19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M34" s="11" t="s">
        <v>0</v>
      </c>
    </row>
    <row r="35" spans="1:13" ht="19.5" customHeight="1">
      <c r="A35" s="25" t="s">
        <v>54</v>
      </c>
      <c r="B35" s="25"/>
      <c r="C35" s="577"/>
      <c r="D35" s="1003" t="s">
        <v>376</v>
      </c>
      <c r="E35" s="1004"/>
      <c r="F35" s="1005"/>
      <c r="G35" s="42"/>
      <c r="H35" s="42"/>
      <c r="I35" s="42"/>
      <c r="J35" s="42"/>
      <c r="K35" s="28"/>
      <c r="L35" s="42"/>
      <c r="M35" s="100"/>
    </row>
    <row r="36" spans="1:13" ht="19.5" customHeight="1">
      <c r="A36" s="16"/>
      <c r="B36" s="16"/>
      <c r="C36" s="14" t="s">
        <v>377</v>
      </c>
      <c r="D36" s="1006" t="s">
        <v>36</v>
      </c>
      <c r="E36" s="1006" t="s">
        <v>58</v>
      </c>
      <c r="F36" s="1008" t="s">
        <v>37</v>
      </c>
      <c r="G36" s="990" t="s">
        <v>38</v>
      </c>
      <c r="H36" s="234" t="s">
        <v>101</v>
      </c>
      <c r="I36" s="43" t="s">
        <v>100</v>
      </c>
      <c r="J36" s="43" t="s">
        <v>34</v>
      </c>
      <c r="K36" s="43" t="s">
        <v>35</v>
      </c>
      <c r="L36" s="29" t="s">
        <v>10</v>
      </c>
      <c r="M36" s="93" t="s">
        <v>66</v>
      </c>
    </row>
    <row r="37" spans="1:13" ht="19.5" customHeight="1">
      <c r="A37" s="16" t="s">
        <v>16</v>
      </c>
      <c r="B37" s="16"/>
      <c r="C37" s="16"/>
      <c r="D37" s="1007"/>
      <c r="E37" s="1007"/>
      <c r="F37" s="1009"/>
      <c r="G37" s="1010"/>
      <c r="H37" s="43"/>
      <c r="I37" s="43"/>
      <c r="J37" s="43"/>
      <c r="K37" s="43"/>
      <c r="L37" s="29"/>
      <c r="M37" s="44"/>
    </row>
    <row r="38" spans="1:13" ht="19.5" customHeight="1">
      <c r="A38" s="34"/>
      <c r="B38" s="216" t="s">
        <v>372</v>
      </c>
      <c r="C38" s="975">
        <v>1247888</v>
      </c>
      <c r="D38" s="144">
        <v>62163</v>
      </c>
      <c r="E38" s="143">
        <v>123968</v>
      </c>
      <c r="F38" s="144">
        <v>27411</v>
      </c>
      <c r="G38" s="151">
        <v>213542</v>
      </c>
      <c r="H38" s="144">
        <v>205594</v>
      </c>
      <c r="I38" s="144">
        <v>1123643</v>
      </c>
      <c r="J38" s="144">
        <v>7641279</v>
      </c>
      <c r="K38" s="144">
        <v>18350</v>
      </c>
      <c r="L38" s="148">
        <v>10450296</v>
      </c>
      <c r="M38" s="249">
        <v>0.24</v>
      </c>
    </row>
    <row r="39" spans="1:13" ht="19.5" customHeight="1">
      <c r="A39" s="14" t="s">
        <v>19</v>
      </c>
      <c r="B39" s="221" t="s">
        <v>888</v>
      </c>
      <c r="C39" s="338">
        <v>1120964</v>
      </c>
      <c r="D39" s="338">
        <v>48575</v>
      </c>
      <c r="E39" s="334">
        <v>55273</v>
      </c>
      <c r="F39" s="338">
        <v>19728</v>
      </c>
      <c r="G39" s="340">
        <v>123576</v>
      </c>
      <c r="H39" s="338">
        <v>247170</v>
      </c>
      <c r="I39" s="338">
        <v>1301662</v>
      </c>
      <c r="J39" s="338">
        <v>7517214</v>
      </c>
      <c r="K39" s="338">
        <v>24485</v>
      </c>
      <c r="L39" s="340">
        <v>10335071</v>
      </c>
      <c r="M39" s="342">
        <v>0.22</v>
      </c>
    </row>
    <row r="40" spans="1:13" ht="19.5" customHeight="1">
      <c r="A40" s="51"/>
      <c r="B40" s="742" t="s">
        <v>174</v>
      </c>
      <c r="C40" s="974">
        <v>-10.17110509917557</v>
      </c>
      <c r="D40" s="974">
        <v>-21.858661904991717</v>
      </c>
      <c r="E40" s="974">
        <v>-55.41349380485286</v>
      </c>
      <c r="F40" s="974">
        <v>-28.028893509904783</v>
      </c>
      <c r="G40" s="974">
        <v>-42.13035374774049</v>
      </c>
      <c r="H40" s="974">
        <v>20.22238003054564</v>
      </c>
      <c r="I40" s="974">
        <v>15.843021315489004</v>
      </c>
      <c r="J40" s="974">
        <v>-1.6236156276979274</v>
      </c>
      <c r="K40" s="974">
        <v>33.433242506811986</v>
      </c>
      <c r="L40" s="152">
        <v>-1.1026003473968538</v>
      </c>
      <c r="M40" s="250"/>
    </row>
    <row r="41" spans="1:13" ht="19.5" customHeight="1">
      <c r="A41" s="98"/>
      <c r="B41" s="357" t="s">
        <v>70</v>
      </c>
      <c r="C41" s="136">
        <v>0.108</v>
      </c>
      <c r="D41" s="136">
        <v>0.005</v>
      </c>
      <c r="E41" s="136">
        <v>0.005</v>
      </c>
      <c r="F41" s="136">
        <v>0.002</v>
      </c>
      <c r="G41" s="136">
        <v>0.012</v>
      </c>
      <c r="H41" s="136">
        <v>0.024</v>
      </c>
      <c r="I41" s="136">
        <v>0.126</v>
      </c>
      <c r="J41" s="136">
        <v>0.727</v>
      </c>
      <c r="K41" s="136">
        <v>0.002</v>
      </c>
      <c r="L41" s="136">
        <v>1</v>
      </c>
      <c r="M41" s="94"/>
    </row>
    <row r="42" spans="1:13" ht="19.5" customHeight="1">
      <c r="A42" s="16"/>
      <c r="B42" s="216" t="s">
        <v>372</v>
      </c>
      <c r="C42" s="975">
        <v>684128</v>
      </c>
      <c r="D42" s="144">
        <v>124036</v>
      </c>
      <c r="E42" s="144">
        <v>23129</v>
      </c>
      <c r="F42" s="358">
        <v>74462</v>
      </c>
      <c r="G42" s="151">
        <v>221627</v>
      </c>
      <c r="H42" s="144">
        <v>119818</v>
      </c>
      <c r="I42" s="144">
        <v>1237614</v>
      </c>
      <c r="J42" s="144">
        <v>5587338</v>
      </c>
      <c r="K42" s="144">
        <v>0</v>
      </c>
      <c r="L42" s="148">
        <v>7850525</v>
      </c>
      <c r="M42" s="249">
        <v>0.18</v>
      </c>
    </row>
    <row r="43" spans="1:13" ht="19.5" customHeight="1">
      <c r="A43" s="14" t="s">
        <v>20</v>
      </c>
      <c r="B43" s="221" t="s">
        <v>888</v>
      </c>
      <c r="C43" s="338">
        <v>514874</v>
      </c>
      <c r="D43" s="338">
        <v>81905</v>
      </c>
      <c r="E43" s="338">
        <v>64498</v>
      </c>
      <c r="F43" s="340">
        <v>43563</v>
      </c>
      <c r="G43" s="340">
        <v>189966</v>
      </c>
      <c r="H43" s="338">
        <v>174393</v>
      </c>
      <c r="I43" s="338">
        <v>1544560</v>
      </c>
      <c r="J43" s="338">
        <v>5763966</v>
      </c>
      <c r="K43" s="338">
        <v>35186</v>
      </c>
      <c r="L43" s="340">
        <v>8222945</v>
      </c>
      <c r="M43" s="342">
        <v>0.175</v>
      </c>
    </row>
    <row r="44" spans="1:13" ht="19.5" customHeight="1">
      <c r="A44" s="51"/>
      <c r="B44" s="742" t="s">
        <v>174</v>
      </c>
      <c r="C44" s="974">
        <v>-24.74010711445811</v>
      </c>
      <c r="D44" s="974">
        <v>-33.96675158824858</v>
      </c>
      <c r="E44" s="974">
        <v>178.86203467508324</v>
      </c>
      <c r="F44" s="974">
        <v>-41.49633370041095</v>
      </c>
      <c r="G44" s="974">
        <v>-14.28571428571429</v>
      </c>
      <c r="H44" s="974">
        <v>45.54824817640088</v>
      </c>
      <c r="I44" s="974">
        <v>24.801432433699034</v>
      </c>
      <c r="J44" s="974">
        <v>3.16121917091825</v>
      </c>
      <c r="K44" s="578" t="s">
        <v>77</v>
      </c>
      <c r="L44" s="152">
        <v>4.743886555357757</v>
      </c>
      <c r="M44" s="240"/>
    </row>
    <row r="45" spans="1:13" ht="19.5" customHeight="1">
      <c r="A45" s="98"/>
      <c r="B45" s="357" t="s">
        <v>70</v>
      </c>
      <c r="C45" s="136">
        <v>0.063</v>
      </c>
      <c r="D45" s="136">
        <v>0.01</v>
      </c>
      <c r="E45" s="136">
        <v>0.008</v>
      </c>
      <c r="F45" s="136">
        <v>0.005</v>
      </c>
      <c r="G45" s="136">
        <v>0.023</v>
      </c>
      <c r="H45" s="136">
        <v>0.021</v>
      </c>
      <c r="I45" s="136">
        <v>0.188</v>
      </c>
      <c r="J45" s="136">
        <v>0.701</v>
      </c>
      <c r="K45" s="136">
        <v>0.004</v>
      </c>
      <c r="L45" s="76">
        <v>1</v>
      </c>
      <c r="M45" s="137"/>
    </row>
    <row r="46" spans="1:13" ht="19.5" customHeight="1">
      <c r="A46" s="34"/>
      <c r="B46" s="216" t="s">
        <v>372</v>
      </c>
      <c r="C46" s="975">
        <v>981021</v>
      </c>
      <c r="D46" s="144">
        <v>271161</v>
      </c>
      <c r="E46" s="143">
        <v>108026</v>
      </c>
      <c r="F46" s="144">
        <v>130418</v>
      </c>
      <c r="G46" s="151">
        <v>509605</v>
      </c>
      <c r="H46" s="144">
        <v>286192</v>
      </c>
      <c r="I46" s="144">
        <v>1135857</v>
      </c>
      <c r="J46" s="144">
        <v>6885098</v>
      </c>
      <c r="K46" s="144">
        <v>0</v>
      </c>
      <c r="L46" s="148">
        <v>9797773</v>
      </c>
      <c r="M46" s="249">
        <v>0.225</v>
      </c>
    </row>
    <row r="47" spans="1:13" ht="19.5" customHeight="1">
      <c r="A47" s="14" t="s">
        <v>21</v>
      </c>
      <c r="B47" s="221" t="s">
        <v>888</v>
      </c>
      <c r="C47" s="338">
        <v>875949</v>
      </c>
      <c r="D47" s="338">
        <v>151492</v>
      </c>
      <c r="E47" s="334">
        <v>118733</v>
      </c>
      <c r="F47" s="338">
        <v>45150</v>
      </c>
      <c r="G47" s="340">
        <v>315375</v>
      </c>
      <c r="H47" s="338">
        <v>256345</v>
      </c>
      <c r="I47" s="338">
        <v>1867021</v>
      </c>
      <c r="J47" s="338">
        <v>6618969</v>
      </c>
      <c r="K47" s="338">
        <v>53605</v>
      </c>
      <c r="L47" s="340">
        <v>9987264</v>
      </c>
      <c r="M47" s="342">
        <v>0.213</v>
      </c>
    </row>
    <row r="48" spans="1:13" ht="19.5" customHeight="1">
      <c r="A48" s="51"/>
      <c r="B48" s="742" t="s">
        <v>174</v>
      </c>
      <c r="C48" s="974">
        <v>-10.710474087710665</v>
      </c>
      <c r="D48" s="974">
        <v>-44.13208389112003</v>
      </c>
      <c r="E48" s="974">
        <v>9.911502786366256</v>
      </c>
      <c r="F48" s="974">
        <v>-65.38054563020441</v>
      </c>
      <c r="G48" s="974">
        <v>-38.11383326301744</v>
      </c>
      <c r="H48" s="974">
        <v>-10.429012690781015</v>
      </c>
      <c r="I48" s="974">
        <v>64.37113122514542</v>
      </c>
      <c r="J48" s="974">
        <v>-3.86528993487093</v>
      </c>
      <c r="K48" s="578" t="s">
        <v>77</v>
      </c>
      <c r="L48" s="152">
        <v>1.9340211290871823</v>
      </c>
      <c r="M48" s="240"/>
    </row>
    <row r="49" spans="1:13" ht="19.5" customHeight="1">
      <c r="A49" s="98"/>
      <c r="B49" s="357" t="s">
        <v>70</v>
      </c>
      <c r="C49" s="136">
        <v>0.088</v>
      </c>
      <c r="D49" s="136">
        <v>0.015</v>
      </c>
      <c r="E49" s="136">
        <v>0.012</v>
      </c>
      <c r="F49" s="136">
        <v>0.005</v>
      </c>
      <c r="G49" s="136">
        <v>0.032</v>
      </c>
      <c r="H49" s="136">
        <v>0.026</v>
      </c>
      <c r="I49" s="136">
        <v>0.187</v>
      </c>
      <c r="J49" s="136">
        <v>0.663</v>
      </c>
      <c r="K49" s="136">
        <v>0.005</v>
      </c>
      <c r="L49" s="136">
        <v>1</v>
      </c>
      <c r="M49" s="94"/>
    </row>
    <row r="50" spans="1:13" ht="19.5" customHeight="1">
      <c r="A50" s="16"/>
      <c r="B50" s="216" t="s">
        <v>372</v>
      </c>
      <c r="C50" s="975">
        <v>880182</v>
      </c>
      <c r="D50" s="144">
        <v>163959</v>
      </c>
      <c r="E50" s="143">
        <v>129973</v>
      </c>
      <c r="F50" s="144">
        <v>61304</v>
      </c>
      <c r="G50" s="151">
        <v>355236</v>
      </c>
      <c r="H50" s="144">
        <v>145705</v>
      </c>
      <c r="I50" s="144">
        <v>1444303</v>
      </c>
      <c r="J50" s="144">
        <v>6765833</v>
      </c>
      <c r="K50" s="144">
        <v>27881</v>
      </c>
      <c r="L50" s="148">
        <v>9619140</v>
      </c>
      <c r="M50" s="249">
        <v>0.221</v>
      </c>
    </row>
    <row r="51" spans="1:13" ht="19.5" customHeight="1">
      <c r="A51" s="14" t="s">
        <v>22</v>
      </c>
      <c r="B51" s="221" t="s">
        <v>888</v>
      </c>
      <c r="C51" s="338">
        <v>936462</v>
      </c>
      <c r="D51" s="338">
        <v>280088</v>
      </c>
      <c r="E51" s="334">
        <v>152872</v>
      </c>
      <c r="F51" s="338">
        <v>94119</v>
      </c>
      <c r="G51" s="340">
        <v>527079</v>
      </c>
      <c r="H51" s="338">
        <v>136472</v>
      </c>
      <c r="I51" s="338">
        <v>1649765</v>
      </c>
      <c r="J51" s="338">
        <v>8059046</v>
      </c>
      <c r="K51" s="338">
        <v>46950</v>
      </c>
      <c r="L51" s="340">
        <v>11355774</v>
      </c>
      <c r="M51" s="342">
        <v>0.242</v>
      </c>
    </row>
    <row r="52" spans="1:13" ht="19.5" customHeight="1">
      <c r="A52" s="16"/>
      <c r="B52" s="742" t="s">
        <v>174</v>
      </c>
      <c r="C52" s="974">
        <v>6.394132122674634</v>
      </c>
      <c r="D52" s="974">
        <v>70.82807287187651</v>
      </c>
      <c r="E52" s="974">
        <v>17.618274564717296</v>
      </c>
      <c r="F52" s="974">
        <v>53.528317891165344</v>
      </c>
      <c r="G52" s="974">
        <v>48.37432017025301</v>
      </c>
      <c r="H52" s="974">
        <v>-6.336776363199615</v>
      </c>
      <c r="I52" s="974">
        <v>14.225685330571224</v>
      </c>
      <c r="J52" s="974">
        <v>19.113877034801185</v>
      </c>
      <c r="K52" s="974">
        <v>68.3942469782289</v>
      </c>
      <c r="L52" s="152">
        <v>18.05394245223586</v>
      </c>
      <c r="M52" s="240"/>
    </row>
    <row r="53" spans="1:13" ht="19.5" customHeight="1">
      <c r="A53" s="98"/>
      <c r="B53" s="357" t="s">
        <v>70</v>
      </c>
      <c r="C53" s="136">
        <v>0.082</v>
      </c>
      <c r="D53" s="136">
        <v>0.025</v>
      </c>
      <c r="E53" s="136">
        <v>0.013</v>
      </c>
      <c r="F53" s="136">
        <v>0.008</v>
      </c>
      <c r="G53" s="136">
        <v>0.046</v>
      </c>
      <c r="H53" s="136">
        <v>0.012</v>
      </c>
      <c r="I53" s="136">
        <v>0.145</v>
      </c>
      <c r="J53" s="136">
        <v>0.71</v>
      </c>
      <c r="K53" s="136">
        <v>0.004</v>
      </c>
      <c r="L53" s="76">
        <v>1</v>
      </c>
      <c r="M53" s="137"/>
    </row>
    <row r="54" spans="1:13" ht="19.5" customHeight="1">
      <c r="A54" s="34"/>
      <c r="B54" s="216" t="s">
        <v>372</v>
      </c>
      <c r="C54" s="975">
        <v>284186</v>
      </c>
      <c r="D54" s="144">
        <v>51829</v>
      </c>
      <c r="E54" s="143">
        <v>188259</v>
      </c>
      <c r="F54" s="144">
        <v>84337</v>
      </c>
      <c r="G54" s="151">
        <v>324425</v>
      </c>
      <c r="H54" s="144">
        <v>101013</v>
      </c>
      <c r="I54" s="144">
        <v>1320401</v>
      </c>
      <c r="J54" s="144">
        <v>3847817</v>
      </c>
      <c r="K54" s="144">
        <v>5044</v>
      </c>
      <c r="L54" s="148">
        <v>5882886</v>
      </c>
      <c r="M54" s="249">
        <v>0.135</v>
      </c>
    </row>
    <row r="55" spans="1:13" ht="19.5" customHeight="1">
      <c r="A55" s="14" t="s">
        <v>23</v>
      </c>
      <c r="B55" s="221" t="s">
        <v>888</v>
      </c>
      <c r="C55" s="338">
        <v>320046</v>
      </c>
      <c r="D55" s="338">
        <v>256188</v>
      </c>
      <c r="E55" s="334">
        <v>276180</v>
      </c>
      <c r="F55" s="338">
        <v>96247</v>
      </c>
      <c r="G55" s="340">
        <v>628615</v>
      </c>
      <c r="H55" s="338">
        <v>157413</v>
      </c>
      <c r="I55" s="338">
        <v>2066562</v>
      </c>
      <c r="J55" s="338">
        <v>3871878</v>
      </c>
      <c r="K55" s="338">
        <v>16364</v>
      </c>
      <c r="L55" s="340">
        <v>7060878</v>
      </c>
      <c r="M55" s="342">
        <v>0.15</v>
      </c>
    </row>
    <row r="56" spans="1:13" ht="19.5" customHeight="1">
      <c r="A56" s="16"/>
      <c r="B56" s="742" t="s">
        <v>174</v>
      </c>
      <c r="C56" s="974">
        <v>12.618496336906105</v>
      </c>
      <c r="D56" s="974">
        <v>394.2946998784464</v>
      </c>
      <c r="E56" s="974">
        <v>46.702149698022396</v>
      </c>
      <c r="F56" s="974">
        <v>14.121915647936255</v>
      </c>
      <c r="G56" s="974">
        <v>93.76281112737921</v>
      </c>
      <c r="H56" s="974">
        <v>55.83439755279023</v>
      </c>
      <c r="I56" s="974">
        <v>56.51018137671813</v>
      </c>
      <c r="J56" s="974">
        <v>0.6253156010278094</v>
      </c>
      <c r="K56" s="974">
        <v>224.42505947660587</v>
      </c>
      <c r="L56" s="152">
        <v>20.02404942064151</v>
      </c>
      <c r="M56" s="240"/>
    </row>
    <row r="57" spans="1:13" ht="19.5" customHeight="1">
      <c r="A57" s="98"/>
      <c r="B57" s="357" t="s">
        <v>70</v>
      </c>
      <c r="C57" s="136">
        <v>0.045</v>
      </c>
      <c r="D57" s="136">
        <v>0.036</v>
      </c>
      <c r="E57" s="136">
        <v>0.039</v>
      </c>
      <c r="F57" s="136">
        <v>0.014</v>
      </c>
      <c r="G57" s="136">
        <v>0.089</v>
      </c>
      <c r="H57" s="136">
        <v>0.022</v>
      </c>
      <c r="I57" s="136">
        <v>0.293</v>
      </c>
      <c r="J57" s="136">
        <v>0.548</v>
      </c>
      <c r="K57" s="136">
        <v>0.002</v>
      </c>
      <c r="L57" s="76">
        <v>1</v>
      </c>
      <c r="M57" s="137"/>
    </row>
    <row r="58" spans="1:13" ht="19.5" customHeight="1">
      <c r="A58" s="16"/>
      <c r="B58" s="216" t="s">
        <v>372</v>
      </c>
      <c r="C58" s="975">
        <v>4077405</v>
      </c>
      <c r="D58" s="145">
        <v>673148</v>
      </c>
      <c r="E58" s="149">
        <v>573355</v>
      </c>
      <c r="F58" s="145">
        <v>377932</v>
      </c>
      <c r="G58" s="151">
        <v>1624435</v>
      </c>
      <c r="H58" s="145">
        <v>858322</v>
      </c>
      <c r="I58" s="145">
        <v>6261818</v>
      </c>
      <c r="J58" s="145">
        <v>30727365</v>
      </c>
      <c r="K58" s="145">
        <v>51275</v>
      </c>
      <c r="L58" s="148">
        <v>43600620</v>
      </c>
      <c r="M58" s="249">
        <v>1</v>
      </c>
    </row>
    <row r="59" spans="1:13" ht="19.5" customHeight="1">
      <c r="A59" s="14" t="s">
        <v>24</v>
      </c>
      <c r="B59" s="221" t="s">
        <v>888</v>
      </c>
      <c r="C59" s="338">
        <v>3768295</v>
      </c>
      <c r="D59" s="338">
        <v>818248</v>
      </c>
      <c r="E59" s="334">
        <v>667556</v>
      </c>
      <c r="F59" s="338">
        <v>298807</v>
      </c>
      <c r="G59" s="340">
        <v>1784611</v>
      </c>
      <c r="H59" s="338">
        <v>971793</v>
      </c>
      <c r="I59" s="338">
        <v>8429570</v>
      </c>
      <c r="J59" s="338">
        <v>31831073</v>
      </c>
      <c r="K59" s="338">
        <v>176590</v>
      </c>
      <c r="L59" s="340">
        <v>46961932</v>
      </c>
      <c r="M59" s="342">
        <v>1</v>
      </c>
    </row>
    <row r="60" spans="1:13" ht="19.5" customHeight="1">
      <c r="A60" s="51"/>
      <c r="B60" s="742" t="s">
        <v>174</v>
      </c>
      <c r="C60" s="974">
        <v>-7.581047259224927</v>
      </c>
      <c r="D60" s="974">
        <v>21.555438031458163</v>
      </c>
      <c r="E60" s="974">
        <v>16.429786083665434</v>
      </c>
      <c r="F60" s="974">
        <v>-20.93630600213795</v>
      </c>
      <c r="G60" s="974">
        <v>9.86041300513718</v>
      </c>
      <c r="H60" s="974">
        <v>13.22009688671617</v>
      </c>
      <c r="I60" s="974">
        <v>34.618572433756455</v>
      </c>
      <c r="J60" s="974">
        <v>3.591938325984012</v>
      </c>
      <c r="K60" s="974">
        <v>244.39785470502193</v>
      </c>
      <c r="L60" s="152">
        <v>7.70932156469335</v>
      </c>
      <c r="M60" s="240"/>
    </row>
    <row r="61" spans="1:13" ht="19.5" customHeight="1">
      <c r="A61" s="98"/>
      <c r="B61" s="357" t="s">
        <v>70</v>
      </c>
      <c r="C61" s="136">
        <v>0.08</v>
      </c>
      <c r="D61" s="136">
        <v>0.017</v>
      </c>
      <c r="E61" s="136">
        <v>0.014</v>
      </c>
      <c r="F61" s="136">
        <v>0.006</v>
      </c>
      <c r="G61" s="136">
        <v>0.038</v>
      </c>
      <c r="H61" s="136">
        <v>0.021</v>
      </c>
      <c r="I61" s="136">
        <v>0.179</v>
      </c>
      <c r="J61" s="136">
        <v>0.678</v>
      </c>
      <c r="K61" s="136">
        <v>0.004</v>
      </c>
      <c r="L61" s="76">
        <v>1</v>
      </c>
      <c r="M61" s="94"/>
    </row>
    <row r="62" spans="1:13" ht="13.5" customHeight="1">
      <c r="A62" s="132" t="s">
        <v>78</v>
      </c>
      <c r="B62" s="132"/>
      <c r="C62" s="132"/>
      <c r="D62" s="131">
        <v>0.459</v>
      </c>
      <c r="E62" s="142">
        <v>0.374</v>
      </c>
      <c r="F62" s="142">
        <v>0.167</v>
      </c>
      <c r="G62" s="116">
        <v>1</v>
      </c>
      <c r="H62" s="567"/>
      <c r="K62" s="562"/>
      <c r="L62" s="562"/>
      <c r="M62" s="562"/>
    </row>
    <row r="63" spans="1:12" ht="12" customHeight="1">
      <c r="A63" s="325" t="s">
        <v>173</v>
      </c>
      <c r="J63" s="563"/>
      <c r="K63" s="563"/>
      <c r="L63" s="563"/>
    </row>
    <row r="64" spans="1:12" ht="17.25">
      <c r="A64" s="740"/>
      <c r="D64" s="568"/>
      <c r="E64" s="21"/>
      <c r="F64" s="15"/>
      <c r="K64" s="22"/>
      <c r="L64" s="22"/>
    </row>
    <row r="65" spans="4:6" ht="12">
      <c r="D65" s="568"/>
      <c r="E65" s="568"/>
      <c r="F65" s="568"/>
    </row>
    <row r="68" ht="28.5" customHeight="1">
      <c r="A68" s="579"/>
    </row>
    <row r="80" spans="1:8" s="11" customFormat="1" ht="19.5" customHeight="1">
      <c r="A80" s="313"/>
      <c r="B80" s="1002"/>
      <c r="C80" s="1002"/>
      <c r="D80" s="1002"/>
      <c r="E80" s="1002"/>
      <c r="F80" s="1002"/>
      <c r="G80" s="1002"/>
      <c r="H80" s="1002"/>
    </row>
    <row r="81" spans="1:8" s="11" customFormat="1" ht="19.5" customHeight="1">
      <c r="A81" s="313"/>
      <c r="B81" s="988"/>
      <c r="C81" s="988"/>
      <c r="D81" s="988"/>
      <c r="E81" s="988"/>
      <c r="F81" s="988"/>
      <c r="G81" s="988"/>
      <c r="H81" s="988"/>
    </row>
    <row r="82" spans="1:8" s="11" customFormat="1" ht="19.5" customHeight="1">
      <c r="A82" s="310"/>
      <c r="B82" s="988"/>
      <c r="C82" s="988"/>
      <c r="D82" s="988"/>
      <c r="E82" s="988"/>
      <c r="F82" s="988"/>
      <c r="G82" s="988"/>
      <c r="H82" s="988"/>
    </row>
    <row r="83" spans="1:8" s="11" customFormat="1" ht="19.5" customHeight="1">
      <c r="A83" s="310"/>
      <c r="B83" s="988"/>
      <c r="C83" s="988"/>
      <c r="D83" s="988"/>
      <c r="E83" s="988"/>
      <c r="F83" s="988"/>
      <c r="G83" s="988"/>
      <c r="H83" s="988"/>
    </row>
  </sheetData>
  <sheetProtection/>
  <mergeCells count="7">
    <mergeCell ref="B81:H83"/>
    <mergeCell ref="D35:F35"/>
    <mergeCell ref="D36:D37"/>
    <mergeCell ref="E36:E37"/>
    <mergeCell ref="F36:F37"/>
    <mergeCell ref="G36:G37"/>
    <mergeCell ref="B80:H80"/>
  </mergeCells>
  <printOptions/>
  <pageMargins left="0.5905511811023623" right="0.5905511811023623" top="0.1968503937007874" bottom="0.1968503937007874" header="0.2362204724409449" footer="0.1968503937007874"/>
  <pageSetup fitToHeight="0" fitToWidth="0" horizontalDpi="600" verticalDpi="600" orientation="landscape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="60" zoomScaleNormal="75" zoomScalePageLayoutView="0" workbookViewId="0" topLeftCell="A1">
      <selection activeCell="C31" sqref="C31"/>
    </sheetView>
  </sheetViews>
  <sheetFormatPr defaultColWidth="9.00390625" defaultRowHeight="12"/>
  <cols>
    <col min="1" max="1" width="20.125" style="18" customWidth="1"/>
    <col min="2" max="5" width="23.625" style="18" customWidth="1"/>
    <col min="6" max="8" width="22.00390625" style="18" customWidth="1"/>
    <col min="9" max="10" width="21.875" style="18" customWidth="1"/>
    <col min="11" max="16384" width="9.125" style="18" customWidth="1"/>
  </cols>
  <sheetData>
    <row r="1" spans="1:10" ht="19.5" customHeight="1">
      <c r="A1" s="123" t="s">
        <v>126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9.5" customHeight="1">
      <c r="A2" s="6"/>
      <c r="B2" s="6"/>
      <c r="C2" s="6"/>
      <c r="D2" s="6"/>
      <c r="E2" s="6"/>
      <c r="F2" s="6"/>
      <c r="G2" s="6"/>
      <c r="H2" s="6"/>
      <c r="I2" s="99"/>
      <c r="J2" s="99" t="s">
        <v>62</v>
      </c>
    </row>
    <row r="3" spans="1:10" ht="19.5" customHeight="1">
      <c r="A3" s="25" t="s">
        <v>63</v>
      </c>
      <c r="B3" s="25"/>
      <c r="C3" s="42"/>
      <c r="D3" s="37"/>
      <c r="E3" s="42"/>
      <c r="F3" s="70"/>
      <c r="G3" s="42"/>
      <c r="H3" s="27"/>
      <c r="I3" s="42"/>
      <c r="J3" s="42"/>
    </row>
    <row r="4" spans="1:10" ht="19.5" customHeight="1">
      <c r="A4" s="16"/>
      <c r="B4" s="16"/>
      <c r="C4" s="43" t="s">
        <v>15</v>
      </c>
      <c r="D4" s="38" t="s">
        <v>102</v>
      </c>
      <c r="E4" s="43" t="s">
        <v>87</v>
      </c>
      <c r="F4" s="72" t="s">
        <v>99</v>
      </c>
      <c r="G4" s="43" t="s">
        <v>89</v>
      </c>
      <c r="H4" s="14" t="s">
        <v>172</v>
      </c>
      <c r="I4" s="43" t="s">
        <v>10</v>
      </c>
      <c r="J4" s="93" t="s">
        <v>66</v>
      </c>
    </row>
    <row r="5" spans="1:10" ht="19.5" customHeight="1">
      <c r="A5" s="16" t="s">
        <v>64</v>
      </c>
      <c r="B5" s="16"/>
      <c r="C5" s="43"/>
      <c r="D5" s="38"/>
      <c r="E5" s="43"/>
      <c r="F5" s="72"/>
      <c r="G5" s="235" t="s">
        <v>103</v>
      </c>
      <c r="H5" s="236"/>
      <c r="I5" s="43"/>
      <c r="J5" s="44"/>
    </row>
    <row r="6" spans="1:10" ht="19.5" customHeight="1">
      <c r="A6" s="34"/>
      <c r="B6" s="216" t="s">
        <v>372</v>
      </c>
      <c r="C6" s="56">
        <v>272396</v>
      </c>
      <c r="D6" s="55">
        <v>1850001</v>
      </c>
      <c r="E6" s="56">
        <v>365966</v>
      </c>
      <c r="F6" s="56">
        <v>1681215</v>
      </c>
      <c r="G6" s="56">
        <v>439132</v>
      </c>
      <c r="H6" s="241">
        <v>3407055</v>
      </c>
      <c r="I6" s="145">
        <v>8015765</v>
      </c>
      <c r="J6" s="574">
        <v>0.217</v>
      </c>
    </row>
    <row r="7" spans="1:10" ht="19.5" customHeight="1">
      <c r="A7" s="14" t="s">
        <v>19</v>
      </c>
      <c r="B7" s="221" t="s">
        <v>888</v>
      </c>
      <c r="C7" s="338">
        <v>326366</v>
      </c>
      <c r="D7" s="338">
        <v>2340706</v>
      </c>
      <c r="E7" s="338">
        <v>467828</v>
      </c>
      <c r="F7" s="338">
        <v>2241976</v>
      </c>
      <c r="G7" s="338">
        <v>604887</v>
      </c>
      <c r="H7" s="335">
        <v>4353308</v>
      </c>
      <c r="I7" s="338">
        <v>10335071</v>
      </c>
      <c r="J7" s="342">
        <v>0.22</v>
      </c>
    </row>
    <row r="8" spans="1:10" ht="19.5" customHeight="1">
      <c r="A8" s="51"/>
      <c r="B8" s="742" t="s">
        <v>174</v>
      </c>
      <c r="C8" s="152">
        <v>19.813066271164036</v>
      </c>
      <c r="D8" s="153">
        <v>26.524580256983654</v>
      </c>
      <c r="E8" s="153">
        <v>27.833733188328978</v>
      </c>
      <c r="F8" s="152">
        <v>33.354508495344135</v>
      </c>
      <c r="G8" s="153">
        <v>37.74605357842289</v>
      </c>
      <c r="H8" s="226">
        <v>27.773340905855637</v>
      </c>
      <c r="I8" s="152">
        <v>28.93430633258336</v>
      </c>
      <c r="J8" s="250"/>
    </row>
    <row r="9" spans="1:10" ht="19.5" customHeight="1">
      <c r="A9" s="97"/>
      <c r="B9" s="360" t="s">
        <v>71</v>
      </c>
      <c r="C9" s="139">
        <v>0.032</v>
      </c>
      <c r="D9" s="139">
        <v>0.226</v>
      </c>
      <c r="E9" s="139">
        <v>0.045</v>
      </c>
      <c r="F9" s="139">
        <v>0.217</v>
      </c>
      <c r="G9" s="139">
        <v>0.059</v>
      </c>
      <c r="H9" s="322">
        <v>0.421</v>
      </c>
      <c r="I9" s="139">
        <v>1</v>
      </c>
      <c r="J9" s="323"/>
    </row>
    <row r="10" spans="1:10" ht="19.5" customHeight="1">
      <c r="A10" s="16"/>
      <c r="B10" s="216" t="s">
        <v>372</v>
      </c>
      <c r="C10" s="56">
        <v>205809</v>
      </c>
      <c r="D10" s="55">
        <v>2325193</v>
      </c>
      <c r="E10" s="56">
        <v>1026215</v>
      </c>
      <c r="F10" s="56">
        <v>1686067</v>
      </c>
      <c r="G10" s="56">
        <v>162587</v>
      </c>
      <c r="H10" s="241">
        <v>1109556</v>
      </c>
      <c r="I10" s="144">
        <v>6515427</v>
      </c>
      <c r="J10" s="574">
        <v>0.177</v>
      </c>
    </row>
    <row r="11" spans="1:10" ht="19.5" customHeight="1">
      <c r="A11" s="14" t="s">
        <v>20</v>
      </c>
      <c r="B11" s="221" t="s">
        <v>888</v>
      </c>
      <c r="C11" s="338">
        <v>274690</v>
      </c>
      <c r="D11" s="338">
        <v>2824242</v>
      </c>
      <c r="E11" s="338">
        <v>1216879</v>
      </c>
      <c r="F11" s="338">
        <v>2202601</v>
      </c>
      <c r="G11" s="338">
        <v>304876</v>
      </c>
      <c r="H11" s="335">
        <v>1399657</v>
      </c>
      <c r="I11" s="338">
        <v>8222945</v>
      </c>
      <c r="J11" s="342">
        <v>0.175</v>
      </c>
    </row>
    <row r="12" spans="1:10" ht="19.5" customHeight="1">
      <c r="A12" s="51"/>
      <c r="B12" s="742" t="s">
        <v>174</v>
      </c>
      <c r="C12" s="152">
        <v>33.4684100306595</v>
      </c>
      <c r="D12" s="153">
        <v>21.462691484104756</v>
      </c>
      <c r="E12" s="153">
        <v>18.579342535433607</v>
      </c>
      <c r="F12" s="152">
        <v>30.63543738178851</v>
      </c>
      <c r="G12" s="153">
        <v>87.51560702885224</v>
      </c>
      <c r="H12" s="226">
        <v>26.14568349862467</v>
      </c>
      <c r="I12" s="152">
        <v>26.20730767146957</v>
      </c>
      <c r="J12" s="250"/>
    </row>
    <row r="13" spans="1:10" ht="19.5" customHeight="1">
      <c r="A13" s="97"/>
      <c r="B13" s="360" t="s">
        <v>71</v>
      </c>
      <c r="C13" s="139">
        <v>0.033</v>
      </c>
      <c r="D13" s="139">
        <v>0.343</v>
      </c>
      <c r="E13" s="139">
        <v>0.148</v>
      </c>
      <c r="F13" s="139">
        <v>0.268</v>
      </c>
      <c r="G13" s="139">
        <v>0.037</v>
      </c>
      <c r="H13" s="322">
        <v>0.17</v>
      </c>
      <c r="I13" s="139">
        <v>1</v>
      </c>
      <c r="J13" s="324"/>
    </row>
    <row r="14" spans="1:10" ht="19.5" customHeight="1">
      <c r="A14" s="34"/>
      <c r="B14" s="216" t="s">
        <v>372</v>
      </c>
      <c r="C14" s="56">
        <v>303921</v>
      </c>
      <c r="D14" s="55">
        <v>768198</v>
      </c>
      <c r="E14" s="56">
        <v>2050830</v>
      </c>
      <c r="F14" s="56">
        <v>2920359</v>
      </c>
      <c r="G14" s="56">
        <v>670677</v>
      </c>
      <c r="H14" s="241">
        <v>1908763</v>
      </c>
      <c r="I14" s="144">
        <v>8622748</v>
      </c>
      <c r="J14" s="574">
        <v>0.234</v>
      </c>
    </row>
    <row r="15" spans="1:10" ht="19.5" customHeight="1">
      <c r="A15" s="14" t="s">
        <v>21</v>
      </c>
      <c r="B15" s="221" t="s">
        <v>888</v>
      </c>
      <c r="C15" s="338">
        <v>543421</v>
      </c>
      <c r="D15" s="338">
        <v>1011063</v>
      </c>
      <c r="E15" s="338">
        <v>1957580</v>
      </c>
      <c r="F15" s="338">
        <v>3398855</v>
      </c>
      <c r="G15" s="338">
        <v>863273</v>
      </c>
      <c r="H15" s="335">
        <v>2213072</v>
      </c>
      <c r="I15" s="338">
        <v>9987264</v>
      </c>
      <c r="J15" s="342">
        <v>0.213</v>
      </c>
    </row>
    <row r="16" spans="1:10" ht="19.5" customHeight="1">
      <c r="A16" s="16"/>
      <c r="B16" s="742" t="s">
        <v>174</v>
      </c>
      <c r="C16" s="152">
        <v>78.80337324502091</v>
      </c>
      <c r="D16" s="153">
        <v>31.61489615958386</v>
      </c>
      <c r="E16" s="153">
        <v>-4.546939531799321</v>
      </c>
      <c r="F16" s="152">
        <v>16.384834878177656</v>
      </c>
      <c r="G16" s="153">
        <v>28.716654962075626</v>
      </c>
      <c r="H16" s="226">
        <v>15.942733592384183</v>
      </c>
      <c r="I16" s="152">
        <v>15.82460719019041</v>
      </c>
      <c r="J16" s="250"/>
    </row>
    <row r="17" spans="1:10" ht="19.5" customHeight="1">
      <c r="A17" s="97"/>
      <c r="B17" s="360" t="s">
        <v>71</v>
      </c>
      <c r="C17" s="139">
        <v>0.054</v>
      </c>
      <c r="D17" s="139">
        <v>0.101</v>
      </c>
      <c r="E17" s="139">
        <v>0.196</v>
      </c>
      <c r="F17" s="139">
        <v>0.34</v>
      </c>
      <c r="G17" s="139">
        <v>0.086</v>
      </c>
      <c r="H17" s="322">
        <v>0.222</v>
      </c>
      <c r="I17" s="139">
        <v>1</v>
      </c>
      <c r="J17" s="323"/>
    </row>
    <row r="18" spans="1:10" ht="19.5" customHeight="1">
      <c r="A18" s="16"/>
      <c r="B18" s="216" t="s">
        <v>372</v>
      </c>
      <c r="C18" s="56">
        <v>361519</v>
      </c>
      <c r="D18" s="55">
        <v>1276847</v>
      </c>
      <c r="E18" s="56">
        <v>344171</v>
      </c>
      <c r="F18" s="56">
        <v>718108</v>
      </c>
      <c r="G18" s="56">
        <v>3503032</v>
      </c>
      <c r="H18" s="241">
        <v>1833758</v>
      </c>
      <c r="I18" s="144">
        <v>8037435</v>
      </c>
      <c r="J18" s="574">
        <v>0.218</v>
      </c>
    </row>
    <row r="19" spans="1:10" ht="19.5" customHeight="1">
      <c r="A19" s="14" t="s">
        <v>22</v>
      </c>
      <c r="B19" s="221" t="s">
        <v>888</v>
      </c>
      <c r="C19" s="338">
        <v>447828</v>
      </c>
      <c r="D19" s="338">
        <v>1608124</v>
      </c>
      <c r="E19" s="338">
        <v>657194</v>
      </c>
      <c r="F19" s="338">
        <v>929485</v>
      </c>
      <c r="G19" s="338">
        <v>5233805</v>
      </c>
      <c r="H19" s="335">
        <v>2479338</v>
      </c>
      <c r="I19" s="338">
        <v>11355774</v>
      </c>
      <c r="J19" s="342">
        <v>0.242</v>
      </c>
    </row>
    <row r="20" spans="1:10" ht="19.5" customHeight="1">
      <c r="A20" s="16"/>
      <c r="B20" s="742" t="s">
        <v>174</v>
      </c>
      <c r="C20" s="152">
        <v>23.873987259314177</v>
      </c>
      <c r="D20" s="153">
        <v>25.94492527295753</v>
      </c>
      <c r="E20" s="153">
        <v>90.94984760482434</v>
      </c>
      <c r="F20" s="152">
        <v>29.435266004556414</v>
      </c>
      <c r="G20" s="153">
        <v>49.407855823184036</v>
      </c>
      <c r="H20" s="226">
        <v>35.20529971784718</v>
      </c>
      <c r="I20" s="152">
        <v>41.28604461497978</v>
      </c>
      <c r="J20" s="250"/>
    </row>
    <row r="21" spans="1:10" ht="19.5" customHeight="1">
      <c r="A21" s="97"/>
      <c r="B21" s="360" t="s">
        <v>71</v>
      </c>
      <c r="C21" s="139">
        <v>0.039</v>
      </c>
      <c r="D21" s="139">
        <v>0.142</v>
      </c>
      <c r="E21" s="139">
        <v>0.058</v>
      </c>
      <c r="F21" s="139">
        <v>0.082</v>
      </c>
      <c r="G21" s="139">
        <v>0.461</v>
      </c>
      <c r="H21" s="322">
        <v>0.218</v>
      </c>
      <c r="I21" s="139">
        <v>1</v>
      </c>
      <c r="J21" s="324"/>
    </row>
    <row r="22" spans="1:10" ht="19.5" customHeight="1">
      <c r="A22" s="34"/>
      <c r="B22" s="216" t="s">
        <v>372</v>
      </c>
      <c r="C22" s="56">
        <v>403906</v>
      </c>
      <c r="D22" s="55">
        <v>2565305</v>
      </c>
      <c r="E22" s="56">
        <v>1276071</v>
      </c>
      <c r="F22" s="56">
        <v>452604</v>
      </c>
      <c r="G22" s="56">
        <v>101239</v>
      </c>
      <c r="H22" s="241">
        <v>872061</v>
      </c>
      <c r="I22" s="144">
        <v>5671186</v>
      </c>
      <c r="J22" s="574">
        <v>0.154</v>
      </c>
    </row>
    <row r="23" spans="1:10" ht="19.5" customHeight="1">
      <c r="A23" s="14" t="s">
        <v>23</v>
      </c>
      <c r="B23" s="221" t="s">
        <v>888</v>
      </c>
      <c r="C23" s="338">
        <v>498102</v>
      </c>
      <c r="D23" s="338">
        <v>3532147</v>
      </c>
      <c r="E23" s="338">
        <v>1499749</v>
      </c>
      <c r="F23" s="338">
        <v>416441</v>
      </c>
      <c r="G23" s="338">
        <v>124329</v>
      </c>
      <c r="H23" s="335">
        <v>990110</v>
      </c>
      <c r="I23" s="338">
        <v>7060878</v>
      </c>
      <c r="J23" s="342">
        <v>0.15</v>
      </c>
    </row>
    <row r="24" spans="1:10" ht="19.5" customHeight="1">
      <c r="A24" s="16"/>
      <c r="B24" s="742" t="s">
        <v>174</v>
      </c>
      <c r="C24" s="152">
        <v>23.321267819740243</v>
      </c>
      <c r="D24" s="153">
        <v>37.6891636666985</v>
      </c>
      <c r="E24" s="153">
        <v>17.52864848429281</v>
      </c>
      <c r="F24" s="152">
        <v>-7.989986831755791</v>
      </c>
      <c r="G24" s="153">
        <v>22.807416114343294</v>
      </c>
      <c r="H24" s="226">
        <v>13.536782403983217</v>
      </c>
      <c r="I24" s="152">
        <v>24.50443346418192</v>
      </c>
      <c r="J24" s="250"/>
    </row>
    <row r="25" spans="1:10" ht="19.5" customHeight="1">
      <c r="A25" s="97"/>
      <c r="B25" s="360" t="s">
        <v>71</v>
      </c>
      <c r="C25" s="139">
        <v>0.071</v>
      </c>
      <c r="D25" s="139">
        <v>0.5</v>
      </c>
      <c r="E25" s="139">
        <v>0.212</v>
      </c>
      <c r="F25" s="139">
        <v>0.059</v>
      </c>
      <c r="G25" s="139">
        <v>0.018</v>
      </c>
      <c r="H25" s="322">
        <v>0.14</v>
      </c>
      <c r="I25" s="139">
        <v>1</v>
      </c>
      <c r="J25" s="324"/>
    </row>
    <row r="26" spans="1:10" ht="19.5" customHeight="1">
      <c r="A26" s="16"/>
      <c r="B26" s="216" t="s">
        <v>372</v>
      </c>
      <c r="C26" s="56">
        <v>1725821</v>
      </c>
      <c r="D26" s="55">
        <v>10110523</v>
      </c>
      <c r="E26" s="56">
        <v>5414852</v>
      </c>
      <c r="F26" s="56">
        <v>9221389</v>
      </c>
      <c r="G26" s="56">
        <v>6276647</v>
      </c>
      <c r="H26" s="241">
        <v>10851388</v>
      </c>
      <c r="I26" s="144">
        <v>43600620</v>
      </c>
      <c r="J26" s="574">
        <v>1</v>
      </c>
    </row>
    <row r="27" spans="1:10" ht="19.5" customHeight="1">
      <c r="A27" s="14" t="s">
        <v>24</v>
      </c>
      <c r="B27" s="221" t="s">
        <v>888</v>
      </c>
      <c r="C27" s="338">
        <v>2090407</v>
      </c>
      <c r="D27" s="338">
        <v>11316282</v>
      </c>
      <c r="E27" s="338">
        <v>5799230</v>
      </c>
      <c r="F27" s="338">
        <v>9189358</v>
      </c>
      <c r="G27" s="338">
        <v>7131170</v>
      </c>
      <c r="H27" s="335">
        <v>11435485</v>
      </c>
      <c r="I27" s="338">
        <v>46961932</v>
      </c>
      <c r="J27" s="342">
        <v>1</v>
      </c>
    </row>
    <row r="28" spans="1:10" ht="19.5" customHeight="1">
      <c r="A28" s="16"/>
      <c r="B28" s="742" t="s">
        <v>174</v>
      </c>
      <c r="C28" s="152">
        <v>21.125365840373945</v>
      </c>
      <c r="D28" s="153">
        <v>11.925782672172346</v>
      </c>
      <c r="E28" s="153">
        <v>7.098587366746134</v>
      </c>
      <c r="F28" s="152">
        <v>-0.3473554797438827</v>
      </c>
      <c r="G28" s="153">
        <v>13.614323061341516</v>
      </c>
      <c r="H28" s="226">
        <v>5.382693900540647</v>
      </c>
      <c r="I28" s="152">
        <v>7.70932156469335</v>
      </c>
      <c r="J28" s="250"/>
    </row>
    <row r="29" spans="1:10" ht="19.5" customHeight="1">
      <c r="A29" s="97"/>
      <c r="B29" s="360" t="s">
        <v>71</v>
      </c>
      <c r="C29" s="139">
        <v>0.045</v>
      </c>
      <c r="D29" s="139">
        <v>0.241</v>
      </c>
      <c r="E29" s="139">
        <v>0.123</v>
      </c>
      <c r="F29" s="139">
        <v>0.196</v>
      </c>
      <c r="G29" s="139">
        <v>0.152</v>
      </c>
      <c r="H29" s="322">
        <v>0.244</v>
      </c>
      <c r="I29" s="139">
        <v>1</v>
      </c>
      <c r="J29" s="323"/>
    </row>
    <row r="30" spans="1:9" ht="19.5" customHeight="1">
      <c r="A30" s="325" t="s">
        <v>173</v>
      </c>
      <c r="B30" s="92"/>
      <c r="C30" s="92"/>
      <c r="D30" s="92"/>
      <c r="E30" s="92"/>
      <c r="F30" s="92"/>
      <c r="G30" s="92"/>
      <c r="H30" s="92"/>
      <c r="I30" s="38"/>
    </row>
    <row r="31" spans="1:10" ht="19.5" customHeight="1">
      <c r="A31" s="104"/>
      <c r="B31" s="92"/>
      <c r="C31" s="92"/>
      <c r="D31" s="92"/>
      <c r="E31" s="92"/>
      <c r="F31" s="92"/>
      <c r="G31" s="92"/>
      <c r="H31" s="92"/>
      <c r="I31" s="92"/>
      <c r="J31" s="395"/>
    </row>
    <row r="32" spans="1:10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9.5" customHeight="1">
      <c r="A33" s="123" t="s">
        <v>104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9.5" customHeight="1">
      <c r="A34" s="6"/>
      <c r="B34" s="6"/>
      <c r="C34" s="6"/>
      <c r="D34" s="6"/>
      <c r="E34" s="6"/>
      <c r="G34" s="6"/>
      <c r="H34" s="6"/>
      <c r="I34" s="99" t="s">
        <v>82</v>
      </c>
      <c r="J34" s="6"/>
    </row>
    <row r="35" spans="1:10" ht="19.5" customHeight="1">
      <c r="A35" s="34"/>
      <c r="B35" s="28" t="s">
        <v>54</v>
      </c>
      <c r="C35" s="58"/>
      <c r="D35" s="1000" t="s">
        <v>28</v>
      </c>
      <c r="E35" s="35"/>
      <c r="F35" s="100"/>
      <c r="G35" s="989" t="s">
        <v>72</v>
      </c>
      <c r="H35" s="1000"/>
      <c r="I35" s="990"/>
      <c r="J35" s="6"/>
    </row>
    <row r="36" spans="1:10" ht="19.5" customHeight="1">
      <c r="A36" s="16"/>
      <c r="B36" s="24"/>
      <c r="C36" s="41"/>
      <c r="D36" s="1011"/>
      <c r="E36" s="36"/>
      <c r="F36" s="101"/>
      <c r="G36" s="1012"/>
      <c r="H36" s="1013"/>
      <c r="I36" s="1014"/>
      <c r="J36" s="6"/>
    </row>
    <row r="37" spans="1:10" ht="19.5" customHeight="1">
      <c r="A37" s="32" t="s">
        <v>16</v>
      </c>
      <c r="B37" s="36"/>
      <c r="C37" s="14" t="s">
        <v>39</v>
      </c>
      <c r="D37" s="43" t="s">
        <v>40</v>
      </c>
      <c r="E37" s="29" t="s">
        <v>10</v>
      </c>
      <c r="F37" s="102" t="s">
        <v>66</v>
      </c>
      <c r="G37" s="43" t="s">
        <v>39</v>
      </c>
      <c r="H37" s="38" t="s">
        <v>40</v>
      </c>
      <c r="I37" s="42" t="s">
        <v>10</v>
      </c>
      <c r="J37" s="6"/>
    </row>
    <row r="38" spans="1:10" ht="19.5" customHeight="1">
      <c r="A38" s="34"/>
      <c r="B38" s="216" t="s">
        <v>372</v>
      </c>
      <c r="C38" s="55">
        <v>23725126541</v>
      </c>
      <c r="D38" s="56">
        <v>28459869780</v>
      </c>
      <c r="E38" s="56">
        <v>52184996321</v>
      </c>
      <c r="F38" s="224">
        <v>0.184</v>
      </c>
      <c r="G38" s="56">
        <v>2679</v>
      </c>
      <c r="H38" s="55">
        <v>17834</v>
      </c>
      <c r="I38" s="56">
        <v>4994</v>
      </c>
      <c r="J38" s="12"/>
    </row>
    <row r="39" spans="1:10" ht="19.5" customHeight="1">
      <c r="A39" s="14" t="s">
        <v>19</v>
      </c>
      <c r="B39" s="221" t="s">
        <v>888</v>
      </c>
      <c r="C39" s="334">
        <v>21661443376</v>
      </c>
      <c r="D39" s="338">
        <v>26406302647</v>
      </c>
      <c r="E39" s="340">
        <v>48067746023</v>
      </c>
      <c r="F39" s="337">
        <v>0.154</v>
      </c>
      <c r="G39" s="338">
        <v>2463</v>
      </c>
      <c r="H39" s="334">
        <v>17158</v>
      </c>
      <c r="I39" s="338">
        <v>4651</v>
      </c>
      <c r="J39" s="321"/>
    </row>
    <row r="40" spans="1:10" ht="19.5" customHeight="1">
      <c r="A40" s="30"/>
      <c r="B40" s="175" t="s">
        <v>174</v>
      </c>
      <c r="C40" s="244">
        <v>-8.698302036171214</v>
      </c>
      <c r="D40" s="244">
        <v>-7.215658922104873</v>
      </c>
      <c r="E40" s="244">
        <v>-7.889720395253064</v>
      </c>
      <c r="F40" s="244">
        <v>-16.30434782608695</v>
      </c>
      <c r="G40" s="244">
        <v>-8.062709966405379</v>
      </c>
      <c r="H40" s="244">
        <v>-3.7905125042054455</v>
      </c>
      <c r="I40" s="244">
        <v>-6.868241890268322</v>
      </c>
      <c r="J40" s="321"/>
    </row>
    <row r="41" spans="1:10" ht="19.5" customHeight="1">
      <c r="A41" s="16"/>
      <c r="B41" s="216" t="s">
        <v>372</v>
      </c>
      <c r="C41" s="15">
        <v>16146983868</v>
      </c>
      <c r="D41" s="45">
        <v>4731780017</v>
      </c>
      <c r="E41" s="53">
        <v>20878763885</v>
      </c>
      <c r="F41" s="96">
        <v>0.073</v>
      </c>
      <c r="G41" s="45">
        <v>2123</v>
      </c>
      <c r="H41" s="15">
        <v>19429</v>
      </c>
      <c r="I41" s="45">
        <v>2660</v>
      </c>
      <c r="J41" s="321"/>
    </row>
    <row r="42" spans="1:10" ht="19.5" customHeight="1">
      <c r="A42" s="14" t="s">
        <v>20</v>
      </c>
      <c r="B42" s="221" t="s">
        <v>888</v>
      </c>
      <c r="C42" s="334">
        <v>25436078243</v>
      </c>
      <c r="D42" s="338">
        <v>4447361665</v>
      </c>
      <c r="E42" s="340">
        <v>29883439908</v>
      </c>
      <c r="F42" s="337">
        <v>0.096</v>
      </c>
      <c r="G42" s="338">
        <v>3186</v>
      </c>
      <c r="H42" s="334">
        <v>18519</v>
      </c>
      <c r="I42" s="338">
        <v>3634</v>
      </c>
      <c r="J42" s="321"/>
    </row>
    <row r="43" spans="1:10" ht="19.5" customHeight="1">
      <c r="A43" s="16"/>
      <c r="B43" s="175" t="s">
        <v>174</v>
      </c>
      <c r="C43" s="244">
        <v>57.52835607527344</v>
      </c>
      <c r="D43" s="244">
        <v>-6.0108109628546185</v>
      </c>
      <c r="E43" s="244">
        <v>43.128396262334576</v>
      </c>
      <c r="F43" s="244">
        <v>31.506849315068507</v>
      </c>
      <c r="G43" s="244">
        <v>50.07065473386716</v>
      </c>
      <c r="H43" s="244">
        <v>-4.683720212054143</v>
      </c>
      <c r="I43" s="244">
        <v>36.61654135338346</v>
      </c>
      <c r="J43" s="321"/>
    </row>
    <row r="44" spans="1:10" ht="19.5" customHeight="1">
      <c r="A44" s="34"/>
      <c r="B44" s="216" t="s">
        <v>372</v>
      </c>
      <c r="C44" s="55">
        <v>31583660170</v>
      </c>
      <c r="D44" s="56">
        <v>9259784092</v>
      </c>
      <c r="E44" s="57">
        <v>40843444262</v>
      </c>
      <c r="F44" s="224">
        <v>0.144</v>
      </c>
      <c r="G44" s="56">
        <v>3365</v>
      </c>
      <c r="H44" s="55">
        <v>22500</v>
      </c>
      <c r="I44" s="56">
        <v>4169</v>
      </c>
      <c r="J44" s="321"/>
    </row>
    <row r="45" spans="1:10" ht="19.5" customHeight="1">
      <c r="A45" s="14" t="s">
        <v>21</v>
      </c>
      <c r="B45" s="221" t="s">
        <v>888</v>
      </c>
      <c r="C45" s="334">
        <v>36695082356</v>
      </c>
      <c r="D45" s="338">
        <v>8055823587</v>
      </c>
      <c r="E45" s="340">
        <v>44750905943</v>
      </c>
      <c r="F45" s="337">
        <v>0.144</v>
      </c>
      <c r="G45" s="338">
        <v>3813</v>
      </c>
      <c r="H45" s="334">
        <v>22210</v>
      </c>
      <c r="I45" s="338">
        <v>4481</v>
      </c>
      <c r="J45" s="321"/>
    </row>
    <row r="46" spans="1:10" ht="19.5" customHeight="1">
      <c r="A46" s="30"/>
      <c r="B46" s="175" t="s">
        <v>174</v>
      </c>
      <c r="C46" s="244">
        <v>16.183755012837707</v>
      </c>
      <c r="D46" s="244">
        <v>-13.002036473400747</v>
      </c>
      <c r="E46" s="244">
        <v>9.566925002540572</v>
      </c>
      <c r="F46" s="244">
        <v>0</v>
      </c>
      <c r="G46" s="244">
        <v>13.313521545319462</v>
      </c>
      <c r="H46" s="244">
        <v>-1.2888888888888839</v>
      </c>
      <c r="I46" s="244">
        <v>7.48380906692252</v>
      </c>
      <c r="J46" s="321"/>
    </row>
    <row r="47" spans="1:10" ht="19.5" customHeight="1">
      <c r="A47" s="16"/>
      <c r="B47" s="216" t="s">
        <v>372</v>
      </c>
      <c r="C47" s="15">
        <v>36562635324</v>
      </c>
      <c r="D47" s="45">
        <v>10547691540</v>
      </c>
      <c r="E47" s="53">
        <v>47110326864</v>
      </c>
      <c r="F47" s="224">
        <v>0.166</v>
      </c>
      <c r="G47" s="45">
        <v>4021</v>
      </c>
      <c r="H47" s="15">
        <v>20049</v>
      </c>
      <c r="I47" s="45">
        <v>4898</v>
      </c>
      <c r="J47" s="321"/>
    </row>
    <row r="48" spans="1:10" ht="19.5" customHeight="1">
      <c r="A48" s="14" t="s">
        <v>22</v>
      </c>
      <c r="B48" s="221" t="s">
        <v>888</v>
      </c>
      <c r="C48" s="334">
        <v>49283711844</v>
      </c>
      <c r="D48" s="338">
        <v>10465748834</v>
      </c>
      <c r="E48" s="340">
        <v>59749460678</v>
      </c>
      <c r="F48" s="337">
        <v>0.192</v>
      </c>
      <c r="G48" s="338">
        <v>4543</v>
      </c>
      <c r="H48" s="334">
        <v>20638</v>
      </c>
      <c r="I48" s="338">
        <v>5262</v>
      </c>
      <c r="J48" s="321"/>
    </row>
    <row r="49" spans="1:10" ht="19.5" customHeight="1">
      <c r="A49" s="16"/>
      <c r="B49" s="175" t="s">
        <v>174</v>
      </c>
      <c r="C49" s="244">
        <v>34.79255914479935</v>
      </c>
      <c r="D49" s="244">
        <v>-0.7768781035096484</v>
      </c>
      <c r="E49" s="244">
        <v>26.82879668928464</v>
      </c>
      <c r="F49" s="244">
        <v>15.662650602409634</v>
      </c>
      <c r="G49" s="244">
        <v>12.981845312111417</v>
      </c>
      <c r="H49" s="244">
        <v>2.9378023841588163</v>
      </c>
      <c r="I49" s="244">
        <v>7.431604736627184</v>
      </c>
      <c r="J49" s="321"/>
    </row>
    <row r="50" spans="1:10" ht="19.5" customHeight="1">
      <c r="A50" s="34"/>
      <c r="B50" s="216" t="s">
        <v>372</v>
      </c>
      <c r="C50" s="56">
        <v>14797199395</v>
      </c>
      <c r="D50" s="56">
        <v>108558956270</v>
      </c>
      <c r="E50" s="57">
        <v>123356155665</v>
      </c>
      <c r="F50" s="224">
        <v>0.434</v>
      </c>
      <c r="G50" s="56">
        <v>6242</v>
      </c>
      <c r="H50" s="55">
        <v>30908</v>
      </c>
      <c r="I50" s="56">
        <v>20969</v>
      </c>
      <c r="J50" s="321"/>
    </row>
    <row r="51" spans="1:10" ht="19.5" customHeight="1">
      <c r="A51" s="14" t="s">
        <v>23</v>
      </c>
      <c r="B51" s="221" t="s">
        <v>888</v>
      </c>
      <c r="C51" s="338">
        <v>35104023593</v>
      </c>
      <c r="D51" s="338">
        <v>93824676983</v>
      </c>
      <c r="E51" s="340">
        <v>128928700576</v>
      </c>
      <c r="F51" s="337">
        <v>0.414</v>
      </c>
      <c r="G51" s="338">
        <v>9677</v>
      </c>
      <c r="H51" s="334">
        <v>27329</v>
      </c>
      <c r="I51" s="338">
        <v>18260</v>
      </c>
      <c r="J51" s="321"/>
    </row>
    <row r="52" spans="1:10" ht="19.5" customHeight="1">
      <c r="A52" s="30"/>
      <c r="B52" s="175" t="s">
        <v>174</v>
      </c>
      <c r="C52" s="244">
        <v>137.23424045270156</v>
      </c>
      <c r="D52" s="244">
        <v>-13.572605884634669</v>
      </c>
      <c r="E52" s="244">
        <v>4.51744372298164</v>
      </c>
      <c r="F52" s="244">
        <v>-4.608294930875578</v>
      </c>
      <c r="G52" s="244">
        <v>55.030438961871184</v>
      </c>
      <c r="H52" s="244">
        <v>-11.579526336223633</v>
      </c>
      <c r="I52" s="244">
        <v>-12.919071009585581</v>
      </c>
      <c r="J52" s="321"/>
    </row>
    <row r="53" spans="1:10" ht="19.5" customHeight="1">
      <c r="A53" s="16"/>
      <c r="B53" s="216" t="s">
        <v>372</v>
      </c>
      <c r="C53" s="15">
        <v>122815605298</v>
      </c>
      <c r="D53" s="45">
        <v>161558081699</v>
      </c>
      <c r="E53" s="53">
        <v>284373686997</v>
      </c>
      <c r="F53" s="224">
        <v>1</v>
      </c>
      <c r="G53" s="56">
        <v>3292</v>
      </c>
      <c r="H53" s="55">
        <v>25688</v>
      </c>
      <c r="I53" s="56">
        <v>6522</v>
      </c>
      <c r="J53" s="321"/>
    </row>
    <row r="54" spans="1:10" ht="19.5" customHeight="1">
      <c r="A54" s="14" t="s">
        <v>24</v>
      </c>
      <c r="B54" s="221" t="s">
        <v>888</v>
      </c>
      <c r="C54" s="334">
        <v>168180339412</v>
      </c>
      <c r="D54" s="338">
        <v>143199913716</v>
      </c>
      <c r="E54" s="340">
        <v>311380253128</v>
      </c>
      <c r="F54" s="337">
        <v>1</v>
      </c>
      <c r="G54" s="338">
        <v>4114</v>
      </c>
      <c r="H54" s="334">
        <v>23544</v>
      </c>
      <c r="I54" s="338">
        <v>6630</v>
      </c>
      <c r="J54" s="321"/>
    </row>
    <row r="55" spans="1:10" ht="19.5" customHeight="1">
      <c r="A55" s="91"/>
      <c r="B55" s="237" t="s">
        <v>174</v>
      </c>
      <c r="C55" s="226">
        <v>36.937271940261105</v>
      </c>
      <c r="D55" s="152">
        <v>-11.363200026850551</v>
      </c>
      <c r="E55" s="153">
        <v>9.496858312100054</v>
      </c>
      <c r="F55" s="245"/>
      <c r="G55" s="244">
        <v>24.96962332928312</v>
      </c>
      <c r="H55" s="243">
        <v>-8.346309560884457</v>
      </c>
      <c r="I55" s="244">
        <v>1.6559337626494974</v>
      </c>
      <c r="J55" s="12"/>
    </row>
    <row r="56" spans="1:10" ht="19.5" customHeight="1">
      <c r="A56" s="580"/>
      <c r="B56" s="359" t="s">
        <v>91</v>
      </c>
      <c r="C56" s="75">
        <v>0.54</v>
      </c>
      <c r="D56" s="75">
        <v>0.46</v>
      </c>
      <c r="E56" s="75">
        <v>1</v>
      </c>
      <c r="F56" s="103"/>
      <c r="G56" s="74"/>
      <c r="H56" s="74"/>
      <c r="I56" s="74"/>
      <c r="J56" s="12"/>
    </row>
    <row r="57" ht="19.5" customHeight="1">
      <c r="A57" s="325" t="s">
        <v>173</v>
      </c>
    </row>
    <row r="58" ht="12">
      <c r="F58" s="581"/>
    </row>
    <row r="59" spans="2:5" ht="18.75">
      <c r="B59" s="382"/>
      <c r="C59" s="424"/>
      <c r="D59" s="424"/>
      <c r="E59" s="424"/>
    </row>
    <row r="69" ht="12">
      <c r="F69" s="18" t="s">
        <v>177</v>
      </c>
    </row>
    <row r="75" spans="1:8" s="11" customFormat="1" ht="19.5" customHeight="1">
      <c r="A75" s="313"/>
      <c r="B75" s="1002"/>
      <c r="C75" s="1002"/>
      <c r="D75" s="1002"/>
      <c r="E75" s="1002"/>
      <c r="F75" s="1002"/>
      <c r="G75" s="1002"/>
      <c r="H75" s="1002"/>
    </row>
    <row r="76" spans="1:8" s="11" customFormat="1" ht="19.5" customHeight="1">
      <c r="A76" s="313"/>
      <c r="B76" s="988"/>
      <c r="C76" s="988"/>
      <c r="D76" s="988"/>
      <c r="E76" s="988"/>
      <c r="F76" s="988"/>
      <c r="G76" s="988"/>
      <c r="H76" s="988"/>
    </row>
    <row r="77" spans="1:8" s="11" customFormat="1" ht="19.5" customHeight="1">
      <c r="A77" s="310"/>
      <c r="B77" s="988"/>
      <c r="C77" s="988"/>
      <c r="D77" s="988"/>
      <c r="E77" s="988"/>
      <c r="F77" s="988"/>
      <c r="G77" s="988"/>
      <c r="H77" s="988"/>
    </row>
    <row r="78" spans="1:8" s="11" customFormat="1" ht="19.5" customHeight="1">
      <c r="A78" s="310"/>
      <c r="B78" s="988"/>
      <c r="C78" s="988"/>
      <c r="D78" s="988"/>
      <c r="E78" s="988"/>
      <c r="F78" s="988"/>
      <c r="G78" s="988"/>
      <c r="H78" s="988"/>
    </row>
  </sheetData>
  <sheetProtection/>
  <mergeCells count="4">
    <mergeCell ref="D35:D36"/>
    <mergeCell ref="G35:I36"/>
    <mergeCell ref="B75:H75"/>
    <mergeCell ref="B76:H78"/>
  </mergeCells>
  <printOptions/>
  <pageMargins left="0.5905511811023623" right="0.5905511811023623" top="0.3937007874015748" bottom="0.3937007874015748" header="0.5118110236220472" footer="0.5118110236220472"/>
  <pageSetup fitToWidth="0" horizontalDpi="600" verticalDpi="600" orientation="landscape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6"/>
  <sheetViews>
    <sheetView tabSelected="1" view="pageBreakPreview" zoomScale="75" zoomScaleNormal="75" zoomScaleSheetLayoutView="75" zoomScalePageLayoutView="0" workbookViewId="0" topLeftCell="A1">
      <pane xSplit="3" ySplit="1" topLeftCell="D18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194" sqref="J194"/>
    </sheetView>
  </sheetViews>
  <sheetFormatPr defaultColWidth="11.375" defaultRowHeight="12.75" customHeight="1"/>
  <cols>
    <col min="1" max="1" width="7.375" style="800" customWidth="1"/>
    <col min="2" max="2" width="15.25390625" style="972" customWidth="1"/>
    <col min="3" max="3" width="41.75390625" style="973" customWidth="1"/>
    <col min="4" max="6" width="17.75390625" style="947" customWidth="1"/>
    <col min="7" max="7" width="17.25390625" style="947" customWidth="1"/>
    <col min="8" max="11" width="20.00390625" style="800" customWidth="1"/>
    <col min="12" max="12" width="11.375" style="800" customWidth="1"/>
    <col min="13" max="13" width="14.25390625" style="800" customWidth="1"/>
    <col min="14" max="14" width="12.875" style="800" customWidth="1"/>
    <col min="15" max="15" width="11.375" style="800" customWidth="1"/>
    <col min="16" max="20" width="15.625" style="801" bestFit="1" customWidth="1"/>
    <col min="21" max="22" width="11.375" style="800" customWidth="1"/>
    <col min="23" max="27" width="18.25390625" style="800" bestFit="1" customWidth="1"/>
    <col min="28" max="16384" width="11.375" style="800" customWidth="1"/>
  </cols>
  <sheetData>
    <row r="1" spans="1:7" ht="13.5">
      <c r="A1" s="1015" t="s">
        <v>127</v>
      </c>
      <c r="B1" s="1015"/>
      <c r="C1" s="1015"/>
      <c r="D1" s="1015"/>
      <c r="E1" s="1015"/>
      <c r="F1" s="799"/>
      <c r="G1" s="800"/>
    </row>
    <row r="2" spans="1:11" ht="14.25" thickBot="1">
      <c r="A2" s="799"/>
      <c r="B2" s="799"/>
      <c r="C2" s="799"/>
      <c r="D2" s="799"/>
      <c r="E2" s="799"/>
      <c r="F2" s="799"/>
      <c r="G2" s="800"/>
      <c r="K2" s="802" t="s">
        <v>131</v>
      </c>
    </row>
    <row r="3" spans="1:11" ht="13.5">
      <c r="A3" s="803"/>
      <c r="B3" s="804"/>
      <c r="C3" s="805"/>
      <c r="D3" s="806"/>
      <c r="E3" s="807"/>
      <c r="F3" s="807"/>
      <c r="G3" s="807"/>
      <c r="H3" s="805"/>
      <c r="I3" s="808"/>
      <c r="J3" s="809"/>
      <c r="K3" s="809"/>
    </row>
    <row r="4" spans="1:11" ht="13.5">
      <c r="A4" s="810" t="s">
        <v>889</v>
      </c>
      <c r="B4" s="811" t="s">
        <v>378</v>
      </c>
      <c r="C4" s="810"/>
      <c r="D4" s="812" t="s">
        <v>165</v>
      </c>
      <c r="E4" s="813" t="s">
        <v>167</v>
      </c>
      <c r="F4" s="813" t="s">
        <v>166</v>
      </c>
      <c r="G4" s="813" t="s">
        <v>356</v>
      </c>
      <c r="H4" s="810" t="s">
        <v>890</v>
      </c>
      <c r="I4" s="811" t="s">
        <v>379</v>
      </c>
      <c r="J4" s="814" t="s">
        <v>346</v>
      </c>
      <c r="K4" s="814" t="s">
        <v>380</v>
      </c>
    </row>
    <row r="5" spans="1:11" ht="14.25" thickBot="1">
      <c r="A5" s="810"/>
      <c r="B5" s="811"/>
      <c r="C5" s="815"/>
      <c r="D5" s="816"/>
      <c r="E5" s="817"/>
      <c r="F5" s="817"/>
      <c r="G5" s="817"/>
      <c r="H5" s="818"/>
      <c r="I5" s="819"/>
      <c r="J5" s="820"/>
      <c r="K5" s="820"/>
    </row>
    <row r="6" spans="1:27" ht="13.5">
      <c r="A6" s="821">
        <v>1</v>
      </c>
      <c r="B6" s="822" t="s">
        <v>381</v>
      </c>
      <c r="C6" s="751" t="s">
        <v>382</v>
      </c>
      <c r="D6" s="823">
        <v>18003</v>
      </c>
      <c r="E6" s="824">
        <v>13635</v>
      </c>
      <c r="F6" s="824">
        <v>16708</v>
      </c>
      <c r="G6" s="824">
        <v>12490</v>
      </c>
      <c r="H6" s="825">
        <v>60836</v>
      </c>
      <c r="I6" s="826">
        <v>60893</v>
      </c>
      <c r="J6" s="827">
        <v>-57</v>
      </c>
      <c r="K6" s="828">
        <v>0.9990639318148227</v>
      </c>
      <c r="W6" s="829"/>
      <c r="X6" s="829"/>
      <c r="Y6" s="829"/>
      <c r="Z6" s="829"/>
      <c r="AA6" s="829"/>
    </row>
    <row r="7" spans="1:27" ht="13.5">
      <c r="A7" s="830">
        <f>A6+1</f>
        <v>2</v>
      </c>
      <c r="B7" s="831" t="s">
        <v>381</v>
      </c>
      <c r="C7" s="545" t="s">
        <v>383</v>
      </c>
      <c r="D7" s="506">
        <v>13346</v>
      </c>
      <c r="E7" s="377">
        <v>20756</v>
      </c>
      <c r="F7" s="377">
        <v>32723</v>
      </c>
      <c r="G7" s="377">
        <v>18081</v>
      </c>
      <c r="H7" s="603">
        <v>84906</v>
      </c>
      <c r="I7" s="832">
        <v>89924</v>
      </c>
      <c r="J7" s="833">
        <v>-5018</v>
      </c>
      <c r="K7" s="834">
        <v>0.9441973221831769</v>
      </c>
      <c r="W7" s="829"/>
      <c r="X7" s="829"/>
      <c r="Y7" s="829"/>
      <c r="Z7" s="829"/>
      <c r="AA7" s="829"/>
    </row>
    <row r="8" spans="1:27" ht="13.5">
      <c r="A8" s="830">
        <f>A7+1</f>
        <v>3</v>
      </c>
      <c r="B8" s="831" t="s">
        <v>381</v>
      </c>
      <c r="C8" s="545" t="s">
        <v>384</v>
      </c>
      <c r="D8" s="506">
        <v>1518</v>
      </c>
      <c r="E8" s="377">
        <v>23184</v>
      </c>
      <c r="F8" s="377">
        <v>112435</v>
      </c>
      <c r="G8" s="377">
        <v>18574</v>
      </c>
      <c r="H8" s="603">
        <v>155711</v>
      </c>
      <c r="I8" s="832">
        <v>110830</v>
      </c>
      <c r="J8" s="833">
        <v>44881</v>
      </c>
      <c r="K8" s="834">
        <v>1.4049535324370657</v>
      </c>
      <c r="W8" s="829"/>
      <c r="X8" s="829"/>
      <c r="Y8" s="829"/>
      <c r="Z8" s="829"/>
      <c r="AA8" s="829"/>
    </row>
    <row r="9" spans="1:27" ht="13.5">
      <c r="A9" s="830">
        <f aca="true" t="shared" si="0" ref="A9:A72">A8+1</f>
        <v>4</v>
      </c>
      <c r="B9" s="831" t="s">
        <v>381</v>
      </c>
      <c r="C9" s="545" t="s">
        <v>385</v>
      </c>
      <c r="D9" s="506">
        <v>27000</v>
      </c>
      <c r="E9" s="377">
        <v>23000</v>
      </c>
      <c r="F9" s="377">
        <v>17000</v>
      </c>
      <c r="G9" s="377">
        <v>15000</v>
      </c>
      <c r="H9" s="603">
        <v>82000</v>
      </c>
      <c r="I9" s="832">
        <v>82000</v>
      </c>
      <c r="J9" s="833">
        <v>0</v>
      </c>
      <c r="K9" s="834">
        <v>1</v>
      </c>
      <c r="W9" s="829"/>
      <c r="X9" s="829"/>
      <c r="Y9" s="829"/>
      <c r="Z9" s="829"/>
      <c r="AA9" s="829"/>
    </row>
    <row r="10" spans="1:27" ht="13.5">
      <c r="A10" s="830">
        <f t="shared" si="0"/>
        <v>5</v>
      </c>
      <c r="B10" s="831" t="s">
        <v>381</v>
      </c>
      <c r="C10" s="545" t="s">
        <v>386</v>
      </c>
      <c r="D10" s="506">
        <v>47744</v>
      </c>
      <c r="E10" s="377">
        <v>66814</v>
      </c>
      <c r="F10" s="377">
        <v>76666</v>
      </c>
      <c r="G10" s="377">
        <v>57990</v>
      </c>
      <c r="H10" s="603">
        <v>249214</v>
      </c>
      <c r="I10" s="832">
        <v>233352</v>
      </c>
      <c r="J10" s="833">
        <v>15862</v>
      </c>
      <c r="K10" s="834">
        <v>1.0679745620350372</v>
      </c>
      <c r="W10" s="829"/>
      <c r="X10" s="829"/>
      <c r="Y10" s="829"/>
      <c r="Z10" s="829"/>
      <c r="AA10" s="829"/>
    </row>
    <row r="11" spans="1:27" ht="13.5">
      <c r="A11" s="830">
        <f t="shared" si="0"/>
        <v>6</v>
      </c>
      <c r="B11" s="831" t="s">
        <v>381</v>
      </c>
      <c r="C11" s="545" t="s">
        <v>387</v>
      </c>
      <c r="D11" s="506">
        <v>41569</v>
      </c>
      <c r="E11" s="377">
        <v>8450</v>
      </c>
      <c r="F11" s="377">
        <v>10914</v>
      </c>
      <c r="G11" s="377">
        <v>11117</v>
      </c>
      <c r="H11" s="603">
        <v>72050</v>
      </c>
      <c r="I11" s="832">
        <v>110940</v>
      </c>
      <c r="J11" s="833">
        <v>-38890</v>
      </c>
      <c r="K11" s="834">
        <v>0.6494501532359834</v>
      </c>
      <c r="W11" s="829"/>
      <c r="X11" s="829"/>
      <c r="Y11" s="829"/>
      <c r="Z11" s="829"/>
      <c r="AA11" s="829"/>
    </row>
    <row r="12" spans="1:27" ht="13.5">
      <c r="A12" s="830">
        <f t="shared" si="0"/>
        <v>7</v>
      </c>
      <c r="B12" s="831" t="s">
        <v>381</v>
      </c>
      <c r="C12" s="545" t="s">
        <v>388</v>
      </c>
      <c r="D12" s="506">
        <v>47831</v>
      </c>
      <c r="E12" s="377">
        <v>58751</v>
      </c>
      <c r="F12" s="377">
        <v>63396</v>
      </c>
      <c r="G12" s="377">
        <v>58566</v>
      </c>
      <c r="H12" s="603">
        <v>228544</v>
      </c>
      <c r="I12" s="832">
        <v>231012</v>
      </c>
      <c r="J12" s="833">
        <v>-2468</v>
      </c>
      <c r="K12" s="834">
        <v>0.9893165722992745</v>
      </c>
      <c r="W12" s="829"/>
      <c r="X12" s="829"/>
      <c r="Y12" s="829"/>
      <c r="Z12" s="829"/>
      <c r="AA12" s="829"/>
    </row>
    <row r="13" spans="1:27" ht="13.5">
      <c r="A13" s="830">
        <f t="shared" si="0"/>
        <v>8</v>
      </c>
      <c r="B13" s="831" t="s">
        <v>381</v>
      </c>
      <c r="C13" s="545" t="s">
        <v>389</v>
      </c>
      <c r="D13" s="506">
        <v>45000</v>
      </c>
      <c r="E13" s="377">
        <v>45000</v>
      </c>
      <c r="F13" s="377">
        <v>45000</v>
      </c>
      <c r="G13" s="377">
        <v>45000</v>
      </c>
      <c r="H13" s="603">
        <v>180000</v>
      </c>
      <c r="I13" s="832">
        <v>165000</v>
      </c>
      <c r="J13" s="833">
        <v>15000</v>
      </c>
      <c r="K13" s="834">
        <v>1.0909090909090908</v>
      </c>
      <c r="W13" s="829"/>
      <c r="X13" s="829"/>
      <c r="Y13" s="829"/>
      <c r="Z13" s="829"/>
      <c r="AA13" s="829"/>
    </row>
    <row r="14" spans="1:27" ht="13.5">
      <c r="A14" s="830">
        <f t="shared" si="0"/>
        <v>9</v>
      </c>
      <c r="B14" s="831" t="s">
        <v>381</v>
      </c>
      <c r="C14" s="545" t="s">
        <v>390</v>
      </c>
      <c r="D14" s="506">
        <v>39313</v>
      </c>
      <c r="E14" s="377">
        <v>67980</v>
      </c>
      <c r="F14" s="377">
        <v>37926</v>
      </c>
      <c r="G14" s="377">
        <v>57464</v>
      </c>
      <c r="H14" s="603">
        <v>202683</v>
      </c>
      <c r="I14" s="832">
        <v>197984</v>
      </c>
      <c r="J14" s="833">
        <v>4699</v>
      </c>
      <c r="K14" s="834">
        <v>1.0237342411508001</v>
      </c>
      <c r="W14" s="829"/>
      <c r="X14" s="829"/>
      <c r="Y14" s="829"/>
      <c r="Z14" s="829"/>
      <c r="AA14" s="829"/>
    </row>
    <row r="15" spans="1:27" ht="13.5">
      <c r="A15" s="830">
        <f t="shared" si="0"/>
        <v>10</v>
      </c>
      <c r="B15" s="831" t="s">
        <v>381</v>
      </c>
      <c r="C15" s="545" t="s">
        <v>391</v>
      </c>
      <c r="D15" s="506">
        <v>29676</v>
      </c>
      <c r="E15" s="377">
        <v>27196</v>
      </c>
      <c r="F15" s="377">
        <v>32035</v>
      </c>
      <c r="G15" s="377">
        <v>37762</v>
      </c>
      <c r="H15" s="603">
        <v>126669</v>
      </c>
      <c r="I15" s="832">
        <v>125710</v>
      </c>
      <c r="J15" s="833">
        <v>959</v>
      </c>
      <c r="K15" s="834">
        <v>1.0076286691591758</v>
      </c>
      <c r="W15" s="829"/>
      <c r="X15" s="829"/>
      <c r="Y15" s="829"/>
      <c r="Z15" s="829"/>
      <c r="AA15" s="829"/>
    </row>
    <row r="16" spans="1:27" ht="13.5">
      <c r="A16" s="830">
        <f t="shared" si="0"/>
        <v>11</v>
      </c>
      <c r="B16" s="831" t="s">
        <v>381</v>
      </c>
      <c r="C16" s="545" t="s">
        <v>392</v>
      </c>
      <c r="D16" s="506">
        <v>105868</v>
      </c>
      <c r="E16" s="377">
        <v>117121</v>
      </c>
      <c r="F16" s="377">
        <v>64479</v>
      </c>
      <c r="G16" s="377">
        <v>106802</v>
      </c>
      <c r="H16" s="603">
        <v>394270</v>
      </c>
      <c r="I16" s="832">
        <v>387370</v>
      </c>
      <c r="J16" s="833">
        <v>6900</v>
      </c>
      <c r="K16" s="834">
        <v>1.017812427394997</v>
      </c>
      <c r="W16" s="829"/>
      <c r="X16" s="829"/>
      <c r="Y16" s="829"/>
      <c r="Z16" s="829"/>
      <c r="AA16" s="829"/>
    </row>
    <row r="17" spans="1:27" ht="13.5">
      <c r="A17" s="830">
        <f t="shared" si="0"/>
        <v>12</v>
      </c>
      <c r="B17" s="831" t="s">
        <v>381</v>
      </c>
      <c r="C17" s="545" t="s">
        <v>393</v>
      </c>
      <c r="D17" s="506">
        <v>120839</v>
      </c>
      <c r="E17" s="377">
        <v>207919</v>
      </c>
      <c r="F17" s="377">
        <v>113505</v>
      </c>
      <c r="G17" s="377">
        <v>135856</v>
      </c>
      <c r="H17" s="603">
        <v>578119</v>
      </c>
      <c r="I17" s="832">
        <v>556378</v>
      </c>
      <c r="J17" s="833">
        <v>21741</v>
      </c>
      <c r="K17" s="834">
        <v>1.0390759519607173</v>
      </c>
      <c r="W17" s="829"/>
      <c r="X17" s="829"/>
      <c r="Y17" s="829"/>
      <c r="Z17" s="829"/>
      <c r="AA17" s="829"/>
    </row>
    <row r="18" spans="1:27" ht="13.5">
      <c r="A18" s="830">
        <f t="shared" si="0"/>
        <v>13</v>
      </c>
      <c r="B18" s="831" t="s">
        <v>381</v>
      </c>
      <c r="C18" s="545" t="s">
        <v>394</v>
      </c>
      <c r="D18" s="506">
        <v>198201</v>
      </c>
      <c r="E18" s="377">
        <v>272073</v>
      </c>
      <c r="F18" s="377">
        <v>334417</v>
      </c>
      <c r="G18" s="377">
        <v>255193</v>
      </c>
      <c r="H18" s="603">
        <v>1059884</v>
      </c>
      <c r="I18" s="832">
        <v>975913</v>
      </c>
      <c r="J18" s="833">
        <v>83971</v>
      </c>
      <c r="K18" s="834">
        <v>1.0860435305196263</v>
      </c>
      <c r="W18" s="829"/>
      <c r="X18" s="829"/>
      <c r="Y18" s="829"/>
      <c r="Z18" s="829"/>
      <c r="AA18" s="829"/>
    </row>
    <row r="19" spans="1:27" ht="13.5">
      <c r="A19" s="830">
        <f t="shared" si="0"/>
        <v>14</v>
      </c>
      <c r="B19" s="831" t="s">
        <v>381</v>
      </c>
      <c r="C19" s="545" t="s">
        <v>395</v>
      </c>
      <c r="D19" s="506">
        <v>1172000</v>
      </c>
      <c r="E19" s="377">
        <v>134500</v>
      </c>
      <c r="F19" s="377">
        <v>59000</v>
      </c>
      <c r="G19" s="377">
        <v>131000</v>
      </c>
      <c r="H19" s="603">
        <v>1496500</v>
      </c>
      <c r="I19" s="832">
        <v>1496500</v>
      </c>
      <c r="J19" s="833">
        <v>0</v>
      </c>
      <c r="K19" s="834">
        <v>1</v>
      </c>
      <c r="W19" s="829"/>
      <c r="X19" s="829"/>
      <c r="Y19" s="829"/>
      <c r="Z19" s="829"/>
      <c r="AA19" s="829"/>
    </row>
    <row r="20" spans="1:27" ht="13.5">
      <c r="A20" s="830">
        <f t="shared" si="0"/>
        <v>15</v>
      </c>
      <c r="B20" s="831" t="s">
        <v>381</v>
      </c>
      <c r="C20" s="545" t="s">
        <v>396</v>
      </c>
      <c r="D20" s="506">
        <v>220600</v>
      </c>
      <c r="E20" s="377">
        <v>419247</v>
      </c>
      <c r="F20" s="377">
        <v>369964</v>
      </c>
      <c r="G20" s="377">
        <v>295374</v>
      </c>
      <c r="H20" s="603">
        <v>1305185</v>
      </c>
      <c r="I20" s="832">
        <v>1439952</v>
      </c>
      <c r="J20" s="833">
        <v>-134767</v>
      </c>
      <c r="K20" s="834">
        <v>0.9064086858450837</v>
      </c>
      <c r="W20" s="829"/>
      <c r="X20" s="829"/>
      <c r="Y20" s="829"/>
      <c r="Z20" s="829"/>
      <c r="AA20" s="829"/>
    </row>
    <row r="21" spans="1:27" ht="13.5">
      <c r="A21" s="830">
        <f t="shared" si="0"/>
        <v>16</v>
      </c>
      <c r="B21" s="831" t="s">
        <v>381</v>
      </c>
      <c r="C21" s="545" t="s">
        <v>397</v>
      </c>
      <c r="D21" s="506">
        <v>0</v>
      </c>
      <c r="E21" s="377">
        <v>22363</v>
      </c>
      <c r="F21" s="377">
        <v>77098</v>
      </c>
      <c r="G21" s="377">
        <v>9192</v>
      </c>
      <c r="H21" s="603">
        <v>108653</v>
      </c>
      <c r="I21" s="832">
        <v>103927</v>
      </c>
      <c r="J21" s="833">
        <v>4726</v>
      </c>
      <c r="K21" s="834">
        <v>1.0454742271017157</v>
      </c>
      <c r="W21" s="829"/>
      <c r="X21" s="829"/>
      <c r="Y21" s="829"/>
      <c r="Z21" s="829"/>
      <c r="AA21" s="829"/>
    </row>
    <row r="22" spans="1:27" ht="14.25" thickBot="1">
      <c r="A22" s="835">
        <f t="shared" si="0"/>
        <v>17</v>
      </c>
      <c r="B22" s="836" t="s">
        <v>381</v>
      </c>
      <c r="C22" s="837" t="s">
        <v>398</v>
      </c>
      <c r="D22" s="838">
        <v>21237</v>
      </c>
      <c r="E22" s="839">
        <v>43488</v>
      </c>
      <c r="F22" s="839">
        <v>63443</v>
      </c>
      <c r="G22" s="839">
        <v>28531</v>
      </c>
      <c r="H22" s="840">
        <v>156699</v>
      </c>
      <c r="I22" s="841">
        <v>142813</v>
      </c>
      <c r="J22" s="842">
        <v>13886</v>
      </c>
      <c r="K22" s="843">
        <v>1.097232044701813</v>
      </c>
      <c r="W22" s="829"/>
      <c r="X22" s="829"/>
      <c r="Y22" s="829"/>
      <c r="Z22" s="829"/>
      <c r="AA22" s="829"/>
    </row>
    <row r="23" spans="1:27" ht="15" thickBot="1" thickTop="1">
      <c r="A23" s="844"/>
      <c r="B23" s="845"/>
      <c r="C23" s="846" t="s">
        <v>891</v>
      </c>
      <c r="D23" s="847">
        <v>2149745</v>
      </c>
      <c r="E23" s="848">
        <v>1571477</v>
      </c>
      <c r="F23" s="848">
        <v>1526709</v>
      </c>
      <c r="G23" s="848">
        <v>1293992</v>
      </c>
      <c r="H23" s="849">
        <v>6541923</v>
      </c>
      <c r="I23" s="850">
        <v>6510498</v>
      </c>
      <c r="J23" s="851">
        <v>31425</v>
      </c>
      <c r="K23" s="852">
        <v>1.004826819699507</v>
      </c>
      <c r="M23" s="853"/>
      <c r="N23" s="853"/>
      <c r="W23" s="829"/>
      <c r="X23" s="829"/>
      <c r="Y23" s="829"/>
      <c r="Z23" s="829"/>
      <c r="AA23" s="829"/>
    </row>
    <row r="24" spans="1:27" ht="13.5">
      <c r="A24" s="821">
        <f>A22+1</f>
        <v>18</v>
      </c>
      <c r="B24" s="822" t="s">
        <v>400</v>
      </c>
      <c r="C24" s="545" t="s">
        <v>401</v>
      </c>
      <c r="D24" s="823">
        <v>29205</v>
      </c>
      <c r="E24" s="824">
        <v>26475</v>
      </c>
      <c r="F24" s="824">
        <v>23923</v>
      </c>
      <c r="G24" s="824">
        <v>29916</v>
      </c>
      <c r="H24" s="825">
        <v>109519</v>
      </c>
      <c r="I24" s="826">
        <v>117126</v>
      </c>
      <c r="J24" s="827">
        <v>-7607</v>
      </c>
      <c r="K24" s="828">
        <v>0.9350528490685245</v>
      </c>
      <c r="W24" s="829"/>
      <c r="X24" s="829"/>
      <c r="Y24" s="829"/>
      <c r="Z24" s="829"/>
      <c r="AA24" s="829"/>
    </row>
    <row r="25" spans="1:27" ht="13.5">
      <c r="A25" s="830">
        <f t="shared" si="0"/>
        <v>19</v>
      </c>
      <c r="B25" s="831" t="s">
        <v>400</v>
      </c>
      <c r="C25" s="545" t="s">
        <v>402</v>
      </c>
      <c r="D25" s="506">
        <v>54864</v>
      </c>
      <c r="E25" s="377">
        <v>46239</v>
      </c>
      <c r="F25" s="377">
        <v>42201</v>
      </c>
      <c r="G25" s="377">
        <v>49961</v>
      </c>
      <c r="H25" s="603">
        <v>193265</v>
      </c>
      <c r="I25" s="832">
        <v>197060</v>
      </c>
      <c r="J25" s="833">
        <v>-3795</v>
      </c>
      <c r="K25" s="834">
        <v>0.9807419060184716</v>
      </c>
      <c r="W25" s="829"/>
      <c r="X25" s="829"/>
      <c r="Y25" s="829"/>
      <c r="Z25" s="829"/>
      <c r="AA25" s="829"/>
    </row>
    <row r="26" spans="1:27" ht="13.5">
      <c r="A26" s="835">
        <f t="shared" si="0"/>
        <v>20</v>
      </c>
      <c r="B26" s="836" t="s">
        <v>400</v>
      </c>
      <c r="C26" s="546" t="s">
        <v>403</v>
      </c>
      <c r="D26" s="838">
        <v>1613</v>
      </c>
      <c r="E26" s="839">
        <v>7078</v>
      </c>
      <c r="F26" s="839">
        <v>1013</v>
      </c>
      <c r="G26" s="839">
        <v>1290</v>
      </c>
      <c r="H26" s="840">
        <v>10994</v>
      </c>
      <c r="I26" s="841">
        <v>11465</v>
      </c>
      <c r="J26" s="842">
        <v>-471</v>
      </c>
      <c r="K26" s="843">
        <v>0.9589184474487571</v>
      </c>
      <c r="W26" s="829"/>
      <c r="X26" s="829"/>
      <c r="Y26" s="829"/>
      <c r="Z26" s="829"/>
      <c r="AA26" s="829"/>
    </row>
    <row r="27" spans="1:27" ht="14.25" thickBot="1">
      <c r="A27" s="835">
        <f t="shared" si="0"/>
        <v>21</v>
      </c>
      <c r="B27" s="836" t="s">
        <v>400</v>
      </c>
      <c r="C27" s="546" t="s">
        <v>892</v>
      </c>
      <c r="D27" s="838">
        <v>0</v>
      </c>
      <c r="E27" s="839">
        <v>11915</v>
      </c>
      <c r="F27" s="839">
        <v>1620</v>
      </c>
      <c r="G27" s="839">
        <v>1852</v>
      </c>
      <c r="H27" s="840">
        <v>15387</v>
      </c>
      <c r="I27" s="854" t="s">
        <v>77</v>
      </c>
      <c r="J27" s="842">
        <v>15387</v>
      </c>
      <c r="K27" s="855" t="s">
        <v>77</v>
      </c>
      <c r="W27" s="829"/>
      <c r="X27" s="829"/>
      <c r="Y27" s="829"/>
      <c r="Z27" s="829"/>
      <c r="AA27" s="829"/>
    </row>
    <row r="28" spans="1:27" ht="15" thickBot="1" thickTop="1">
      <c r="A28" s="844"/>
      <c r="B28" s="845"/>
      <c r="C28" s="846" t="s">
        <v>891</v>
      </c>
      <c r="D28" s="847">
        <v>85682</v>
      </c>
      <c r="E28" s="848">
        <v>91707</v>
      </c>
      <c r="F28" s="848">
        <v>68757</v>
      </c>
      <c r="G28" s="848">
        <v>83019</v>
      </c>
      <c r="H28" s="849">
        <v>329165</v>
      </c>
      <c r="I28" s="850">
        <v>325651</v>
      </c>
      <c r="J28" s="851">
        <v>3514</v>
      </c>
      <c r="K28" s="852">
        <v>1.0107906931039672</v>
      </c>
      <c r="M28" s="853"/>
      <c r="N28" s="853"/>
      <c r="W28" s="829"/>
      <c r="X28" s="829"/>
      <c r="Y28" s="829"/>
      <c r="Z28" s="829"/>
      <c r="AA28" s="829"/>
    </row>
    <row r="29" spans="1:27" ht="13.5">
      <c r="A29" s="856">
        <f>A27+1</f>
        <v>22</v>
      </c>
      <c r="B29" s="856" t="s">
        <v>404</v>
      </c>
      <c r="C29" s="545" t="s">
        <v>181</v>
      </c>
      <c r="D29" s="857">
        <v>7024</v>
      </c>
      <c r="E29" s="858">
        <v>12500</v>
      </c>
      <c r="F29" s="858">
        <v>10841</v>
      </c>
      <c r="G29" s="858">
        <v>9775</v>
      </c>
      <c r="H29" s="859">
        <v>40140</v>
      </c>
      <c r="I29" s="860">
        <v>36128</v>
      </c>
      <c r="J29" s="861">
        <v>4012</v>
      </c>
      <c r="K29" s="862">
        <v>1.1110496014171833</v>
      </c>
      <c r="W29" s="829"/>
      <c r="X29" s="829"/>
      <c r="Y29" s="829"/>
      <c r="Z29" s="829"/>
      <c r="AA29" s="829"/>
    </row>
    <row r="30" spans="1:27" ht="13.5">
      <c r="A30" s="830">
        <f t="shared" si="0"/>
        <v>23</v>
      </c>
      <c r="B30" s="830" t="s">
        <v>404</v>
      </c>
      <c r="C30" s="545" t="s">
        <v>182</v>
      </c>
      <c r="D30" s="506">
        <v>19569</v>
      </c>
      <c r="E30" s="377">
        <v>30058</v>
      </c>
      <c r="F30" s="377">
        <v>14584</v>
      </c>
      <c r="G30" s="377">
        <v>23393</v>
      </c>
      <c r="H30" s="603">
        <v>87604</v>
      </c>
      <c r="I30" s="832">
        <v>80941</v>
      </c>
      <c r="J30" s="833">
        <v>6663</v>
      </c>
      <c r="K30" s="834">
        <v>1.0823192201727183</v>
      </c>
      <c r="W30" s="829"/>
      <c r="X30" s="829"/>
      <c r="Y30" s="829"/>
      <c r="Z30" s="829"/>
      <c r="AA30" s="829"/>
    </row>
    <row r="31" spans="1:27" ht="13.5">
      <c r="A31" s="830">
        <f t="shared" si="0"/>
        <v>24</v>
      </c>
      <c r="B31" s="830" t="s">
        <v>404</v>
      </c>
      <c r="C31" s="545" t="s">
        <v>183</v>
      </c>
      <c r="D31" s="506">
        <v>29709</v>
      </c>
      <c r="E31" s="377">
        <v>36362</v>
      </c>
      <c r="F31" s="377">
        <v>47370</v>
      </c>
      <c r="G31" s="377">
        <v>5139</v>
      </c>
      <c r="H31" s="603">
        <v>118580</v>
      </c>
      <c r="I31" s="832">
        <v>132865</v>
      </c>
      <c r="J31" s="833">
        <v>-14285</v>
      </c>
      <c r="K31" s="834">
        <v>0.8924848530463252</v>
      </c>
      <c r="W31" s="829"/>
      <c r="X31" s="829"/>
      <c r="Y31" s="829"/>
      <c r="Z31" s="829"/>
      <c r="AA31" s="829"/>
    </row>
    <row r="32" spans="1:27" ht="13.5">
      <c r="A32" s="830">
        <f t="shared" si="0"/>
        <v>25</v>
      </c>
      <c r="B32" s="830" t="s">
        <v>404</v>
      </c>
      <c r="C32" s="545" t="s">
        <v>405</v>
      </c>
      <c r="D32" s="506">
        <v>21920</v>
      </c>
      <c r="E32" s="377">
        <v>28140</v>
      </c>
      <c r="F32" s="377">
        <v>102253</v>
      </c>
      <c r="G32" s="377">
        <v>23281</v>
      </c>
      <c r="H32" s="603">
        <v>175594</v>
      </c>
      <c r="I32" s="832">
        <v>160340</v>
      </c>
      <c r="J32" s="833">
        <v>15254</v>
      </c>
      <c r="K32" s="834">
        <v>1.095135337408008</v>
      </c>
      <c r="W32" s="829"/>
      <c r="X32" s="829"/>
      <c r="Y32" s="829"/>
      <c r="Z32" s="829"/>
      <c r="AA32" s="829"/>
    </row>
    <row r="33" spans="1:27" ht="13.5">
      <c r="A33" s="830">
        <f t="shared" si="0"/>
        <v>26</v>
      </c>
      <c r="B33" s="830" t="s">
        <v>404</v>
      </c>
      <c r="C33" s="546" t="s">
        <v>406</v>
      </c>
      <c r="D33" s="506">
        <v>80138</v>
      </c>
      <c r="E33" s="377">
        <v>70574</v>
      </c>
      <c r="F33" s="377">
        <v>43919</v>
      </c>
      <c r="G33" s="377">
        <v>92757</v>
      </c>
      <c r="H33" s="603">
        <v>287388</v>
      </c>
      <c r="I33" s="832">
        <v>325880</v>
      </c>
      <c r="J33" s="833">
        <v>-38492</v>
      </c>
      <c r="K33" s="834">
        <v>0.8818829016816006</v>
      </c>
      <c r="W33" s="829"/>
      <c r="X33" s="829"/>
      <c r="Y33" s="829"/>
      <c r="Z33" s="829"/>
      <c r="AA33" s="829"/>
    </row>
    <row r="34" spans="1:27" ht="13.5">
      <c r="A34" s="830">
        <f t="shared" si="0"/>
        <v>27</v>
      </c>
      <c r="B34" s="830" t="s">
        <v>404</v>
      </c>
      <c r="C34" s="546" t="s">
        <v>893</v>
      </c>
      <c r="D34" s="506">
        <v>90939</v>
      </c>
      <c r="E34" s="377">
        <v>114855</v>
      </c>
      <c r="F34" s="377">
        <v>198803</v>
      </c>
      <c r="G34" s="377">
        <v>99467</v>
      </c>
      <c r="H34" s="603">
        <v>504064</v>
      </c>
      <c r="I34" s="832">
        <v>486857</v>
      </c>
      <c r="J34" s="833">
        <v>17207</v>
      </c>
      <c r="K34" s="834">
        <v>1.0353430268025314</v>
      </c>
      <c r="W34" s="829"/>
      <c r="X34" s="829"/>
      <c r="Y34" s="829"/>
      <c r="Z34" s="829"/>
      <c r="AA34" s="829"/>
    </row>
    <row r="35" spans="1:27" ht="13.5">
      <c r="A35" s="830">
        <f t="shared" si="0"/>
        <v>28</v>
      </c>
      <c r="B35" s="830" t="s">
        <v>404</v>
      </c>
      <c r="C35" s="546" t="s">
        <v>184</v>
      </c>
      <c r="D35" s="506">
        <v>871438</v>
      </c>
      <c r="E35" s="377">
        <v>1149570</v>
      </c>
      <c r="F35" s="377">
        <v>1527203</v>
      </c>
      <c r="G35" s="377">
        <v>979232</v>
      </c>
      <c r="H35" s="603">
        <v>4527443</v>
      </c>
      <c r="I35" s="832">
        <v>4565342</v>
      </c>
      <c r="J35" s="833">
        <v>-37899</v>
      </c>
      <c r="K35" s="834">
        <v>0.9916985408760176</v>
      </c>
      <c r="W35" s="829"/>
      <c r="X35" s="829"/>
      <c r="Y35" s="829"/>
      <c r="Z35" s="829"/>
      <c r="AA35" s="829"/>
    </row>
    <row r="36" spans="1:27" ht="13.5">
      <c r="A36" s="830">
        <f t="shared" si="0"/>
        <v>29</v>
      </c>
      <c r="B36" s="830" t="s">
        <v>404</v>
      </c>
      <c r="C36" s="546" t="s">
        <v>185</v>
      </c>
      <c r="D36" s="863">
        <v>0</v>
      </c>
      <c r="E36" s="864">
        <v>5199</v>
      </c>
      <c r="F36" s="864">
        <v>16095</v>
      </c>
      <c r="G36" s="864">
        <v>2889</v>
      </c>
      <c r="H36" s="865">
        <v>24183</v>
      </c>
      <c r="I36" s="832">
        <v>23807</v>
      </c>
      <c r="J36" s="833">
        <v>376</v>
      </c>
      <c r="K36" s="834">
        <v>1.0157936741294578</v>
      </c>
      <c r="W36" s="829"/>
      <c r="X36" s="829"/>
      <c r="Y36" s="829"/>
      <c r="Z36" s="829"/>
      <c r="AA36" s="829"/>
    </row>
    <row r="37" spans="1:27" ht="13.5">
      <c r="A37" s="830">
        <f t="shared" si="0"/>
        <v>30</v>
      </c>
      <c r="B37" s="830" t="s">
        <v>404</v>
      </c>
      <c r="C37" s="866" t="s">
        <v>407</v>
      </c>
      <c r="D37" s="506">
        <v>7955</v>
      </c>
      <c r="E37" s="377">
        <v>10227</v>
      </c>
      <c r="F37" s="377">
        <v>5915</v>
      </c>
      <c r="G37" s="377">
        <v>9554</v>
      </c>
      <c r="H37" s="603">
        <v>33651</v>
      </c>
      <c r="I37" s="867">
        <v>31130</v>
      </c>
      <c r="J37" s="868">
        <v>2521</v>
      </c>
      <c r="K37" s="869">
        <v>1.0809829746225506</v>
      </c>
      <c r="W37" s="829"/>
      <c r="X37" s="829"/>
      <c r="Y37" s="829"/>
      <c r="Z37" s="829"/>
      <c r="AA37" s="829"/>
    </row>
    <row r="38" spans="1:27" ht="13.5">
      <c r="A38" s="830">
        <f t="shared" si="0"/>
        <v>31</v>
      </c>
      <c r="B38" s="830" t="s">
        <v>404</v>
      </c>
      <c r="C38" s="866" t="s">
        <v>408</v>
      </c>
      <c r="D38" s="506">
        <v>4152</v>
      </c>
      <c r="E38" s="377">
        <v>6513</v>
      </c>
      <c r="F38" s="377">
        <v>5241</v>
      </c>
      <c r="G38" s="377">
        <v>6136</v>
      </c>
      <c r="H38" s="603">
        <v>22042</v>
      </c>
      <c r="I38" s="867">
        <v>21396</v>
      </c>
      <c r="J38" s="868">
        <v>646</v>
      </c>
      <c r="K38" s="869">
        <v>1.0301925593568892</v>
      </c>
      <c r="W38" s="829"/>
      <c r="X38" s="829"/>
      <c r="Y38" s="829"/>
      <c r="Z38" s="829"/>
      <c r="AA38" s="829"/>
    </row>
    <row r="39" spans="1:27" ht="14.25" thickBot="1">
      <c r="A39" s="830">
        <f t="shared" si="0"/>
        <v>32</v>
      </c>
      <c r="B39" s="830" t="s">
        <v>404</v>
      </c>
      <c r="C39" s="866" t="s">
        <v>409</v>
      </c>
      <c r="D39" s="506">
        <v>8385</v>
      </c>
      <c r="E39" s="377">
        <v>9849</v>
      </c>
      <c r="F39" s="377">
        <v>7705</v>
      </c>
      <c r="G39" s="377">
        <v>10379</v>
      </c>
      <c r="H39" s="603">
        <v>36318</v>
      </c>
      <c r="I39" s="867">
        <v>38196</v>
      </c>
      <c r="J39" s="868">
        <v>-1878</v>
      </c>
      <c r="K39" s="869">
        <v>0.950832547910776</v>
      </c>
      <c r="W39" s="829"/>
      <c r="X39" s="829"/>
      <c r="Y39" s="829"/>
      <c r="Z39" s="829"/>
      <c r="AA39" s="829"/>
    </row>
    <row r="40" spans="1:27" ht="15" thickBot="1" thickTop="1">
      <c r="A40" s="870"/>
      <c r="B40" s="871"/>
      <c r="C40" s="872" t="s">
        <v>891</v>
      </c>
      <c r="D40" s="873">
        <v>1141229</v>
      </c>
      <c r="E40" s="874">
        <v>1473847</v>
      </c>
      <c r="F40" s="874">
        <v>1979929</v>
      </c>
      <c r="G40" s="874">
        <v>1262002</v>
      </c>
      <c r="H40" s="875">
        <v>5857007</v>
      </c>
      <c r="I40" s="876">
        <v>5902882</v>
      </c>
      <c r="J40" s="877">
        <v>-45875</v>
      </c>
      <c r="K40" s="878">
        <v>0.9922283725136298</v>
      </c>
      <c r="M40" s="853"/>
      <c r="N40" s="853"/>
      <c r="W40" s="829"/>
      <c r="X40" s="829"/>
      <c r="Y40" s="829"/>
      <c r="Z40" s="829"/>
      <c r="AA40" s="829"/>
    </row>
    <row r="41" spans="1:27" ht="13.5">
      <c r="A41" s="821">
        <f>A39+1</f>
        <v>33</v>
      </c>
      <c r="B41" s="879" t="s">
        <v>410</v>
      </c>
      <c r="C41" s="880" t="s">
        <v>894</v>
      </c>
      <c r="D41" s="881">
        <v>0</v>
      </c>
      <c r="E41" s="882">
        <v>0</v>
      </c>
      <c r="F41" s="882">
        <v>0</v>
      </c>
      <c r="G41" s="882">
        <v>0</v>
      </c>
      <c r="H41" s="883">
        <v>0</v>
      </c>
      <c r="I41" s="826">
        <v>7510</v>
      </c>
      <c r="J41" s="827">
        <v>-7510</v>
      </c>
      <c r="K41" s="884" t="s">
        <v>77</v>
      </c>
      <c r="W41" s="829"/>
      <c r="X41" s="829"/>
      <c r="Y41" s="829"/>
      <c r="Z41" s="829"/>
      <c r="AA41" s="829"/>
    </row>
    <row r="42" spans="1:27" ht="13.5">
      <c r="A42" s="830">
        <f t="shared" si="0"/>
        <v>34</v>
      </c>
      <c r="B42" s="885" t="s">
        <v>410</v>
      </c>
      <c r="C42" s="545" t="s">
        <v>411</v>
      </c>
      <c r="D42" s="506">
        <v>6801</v>
      </c>
      <c r="E42" s="377">
        <v>8989</v>
      </c>
      <c r="F42" s="377">
        <v>6708</v>
      </c>
      <c r="G42" s="377">
        <v>11838</v>
      </c>
      <c r="H42" s="603">
        <v>34336</v>
      </c>
      <c r="I42" s="832">
        <v>36150</v>
      </c>
      <c r="J42" s="833">
        <v>-1814</v>
      </c>
      <c r="K42" s="834">
        <v>0.949820193637621</v>
      </c>
      <c r="W42" s="829"/>
      <c r="X42" s="829"/>
      <c r="Y42" s="829"/>
      <c r="Z42" s="829"/>
      <c r="AA42" s="829"/>
    </row>
    <row r="43" spans="1:27" ht="13.5">
      <c r="A43" s="830">
        <f t="shared" si="0"/>
        <v>35</v>
      </c>
      <c r="B43" s="885" t="s">
        <v>410</v>
      </c>
      <c r="C43" s="545" t="s">
        <v>193</v>
      </c>
      <c r="D43" s="506">
        <v>731</v>
      </c>
      <c r="E43" s="377">
        <v>2473</v>
      </c>
      <c r="F43" s="377">
        <v>11721</v>
      </c>
      <c r="G43" s="377">
        <v>1460</v>
      </c>
      <c r="H43" s="603">
        <v>16385</v>
      </c>
      <c r="I43" s="832">
        <v>15852</v>
      </c>
      <c r="J43" s="833">
        <v>533</v>
      </c>
      <c r="K43" s="834">
        <v>1.0336235175372193</v>
      </c>
      <c r="W43" s="829"/>
      <c r="X43" s="829"/>
      <c r="Y43" s="829"/>
      <c r="Z43" s="829"/>
      <c r="AA43" s="829"/>
    </row>
    <row r="44" spans="1:27" ht="13.5">
      <c r="A44" s="830">
        <f t="shared" si="0"/>
        <v>36</v>
      </c>
      <c r="B44" s="885" t="s">
        <v>410</v>
      </c>
      <c r="C44" s="545" t="s">
        <v>194</v>
      </c>
      <c r="D44" s="506">
        <v>11410</v>
      </c>
      <c r="E44" s="377">
        <v>22950</v>
      </c>
      <c r="F44" s="377">
        <v>16040</v>
      </c>
      <c r="G44" s="377">
        <v>20405</v>
      </c>
      <c r="H44" s="603">
        <v>70805</v>
      </c>
      <c r="I44" s="832">
        <v>69390</v>
      </c>
      <c r="J44" s="833">
        <v>1415</v>
      </c>
      <c r="K44" s="834">
        <v>1.0203919873180574</v>
      </c>
      <c r="W44" s="829"/>
      <c r="X44" s="829"/>
      <c r="Y44" s="829"/>
      <c r="Z44" s="829"/>
      <c r="AA44" s="829"/>
    </row>
    <row r="45" spans="1:27" ht="14.25" thickBot="1">
      <c r="A45" s="830">
        <f t="shared" si="0"/>
        <v>37</v>
      </c>
      <c r="B45" s="885" t="s">
        <v>410</v>
      </c>
      <c r="C45" s="886" t="s">
        <v>412</v>
      </c>
      <c r="D45" s="887">
        <v>31800</v>
      </c>
      <c r="E45" s="888">
        <v>37900</v>
      </c>
      <c r="F45" s="888">
        <v>35100</v>
      </c>
      <c r="G45" s="888">
        <v>44400</v>
      </c>
      <c r="H45" s="889">
        <v>149200</v>
      </c>
      <c r="I45" s="832">
        <v>150000</v>
      </c>
      <c r="J45" s="833">
        <v>-800</v>
      </c>
      <c r="K45" s="834">
        <v>0.9946666666666667</v>
      </c>
      <c r="W45" s="829"/>
      <c r="X45" s="829"/>
      <c r="Y45" s="829"/>
      <c r="Z45" s="829"/>
      <c r="AA45" s="829"/>
    </row>
    <row r="46" spans="1:27" ht="15" thickBot="1" thickTop="1">
      <c r="A46" s="844"/>
      <c r="B46" s="845"/>
      <c r="C46" s="846" t="s">
        <v>891</v>
      </c>
      <c r="D46" s="847">
        <v>50742</v>
      </c>
      <c r="E46" s="848">
        <v>72312</v>
      </c>
      <c r="F46" s="848">
        <v>69569</v>
      </c>
      <c r="G46" s="848">
        <v>78103</v>
      </c>
      <c r="H46" s="849">
        <v>270726</v>
      </c>
      <c r="I46" s="850">
        <v>278902</v>
      </c>
      <c r="J46" s="851">
        <v>-8176</v>
      </c>
      <c r="K46" s="852">
        <v>0.9706850434919793</v>
      </c>
      <c r="M46" s="853"/>
      <c r="N46" s="853"/>
      <c r="W46" s="829"/>
      <c r="X46" s="829"/>
      <c r="Y46" s="829"/>
      <c r="Z46" s="829"/>
      <c r="AA46" s="829"/>
    </row>
    <row r="47" spans="1:27" ht="13.5">
      <c r="A47" s="856">
        <f>A45+1</f>
        <v>38</v>
      </c>
      <c r="B47" s="856" t="s">
        <v>413</v>
      </c>
      <c r="C47" s="545" t="s">
        <v>196</v>
      </c>
      <c r="D47" s="857">
        <v>174</v>
      </c>
      <c r="E47" s="858">
        <v>2928</v>
      </c>
      <c r="F47" s="858">
        <v>8149</v>
      </c>
      <c r="G47" s="858">
        <v>2744</v>
      </c>
      <c r="H47" s="859">
        <v>13995</v>
      </c>
      <c r="I47" s="860">
        <v>14464</v>
      </c>
      <c r="J47" s="861">
        <v>-469</v>
      </c>
      <c r="K47" s="862">
        <v>0.9675746681415929</v>
      </c>
      <c r="W47" s="829"/>
      <c r="X47" s="829"/>
      <c r="Y47" s="829"/>
      <c r="Z47" s="829"/>
      <c r="AA47" s="829"/>
    </row>
    <row r="48" spans="1:27" ht="13.5">
      <c r="A48" s="830">
        <f t="shared" si="0"/>
        <v>39</v>
      </c>
      <c r="B48" s="830" t="s">
        <v>413</v>
      </c>
      <c r="C48" s="545" t="s">
        <v>414</v>
      </c>
      <c r="D48" s="506">
        <v>0</v>
      </c>
      <c r="E48" s="377">
        <v>0</v>
      </c>
      <c r="F48" s="377">
        <v>31555</v>
      </c>
      <c r="G48" s="377">
        <v>0</v>
      </c>
      <c r="H48" s="603">
        <v>31555</v>
      </c>
      <c r="I48" s="832">
        <v>33802</v>
      </c>
      <c r="J48" s="833">
        <v>-2247</v>
      </c>
      <c r="K48" s="834">
        <v>0.9335246435122182</v>
      </c>
      <c r="W48" s="829"/>
      <c r="X48" s="829"/>
      <c r="Y48" s="829"/>
      <c r="Z48" s="829"/>
      <c r="AA48" s="829"/>
    </row>
    <row r="49" spans="1:27" ht="13.5">
      <c r="A49" s="830">
        <f t="shared" si="0"/>
        <v>40</v>
      </c>
      <c r="B49" s="830" t="s">
        <v>413</v>
      </c>
      <c r="C49" s="545" t="s">
        <v>415</v>
      </c>
      <c r="D49" s="506">
        <v>6689</v>
      </c>
      <c r="E49" s="377">
        <v>13545</v>
      </c>
      <c r="F49" s="377">
        <v>11320</v>
      </c>
      <c r="G49" s="377">
        <v>11934</v>
      </c>
      <c r="H49" s="603">
        <v>43488</v>
      </c>
      <c r="I49" s="832">
        <v>41740</v>
      </c>
      <c r="J49" s="833">
        <v>1748</v>
      </c>
      <c r="K49" s="834">
        <v>1.041878294202204</v>
      </c>
      <c r="W49" s="829"/>
      <c r="X49" s="829"/>
      <c r="Y49" s="829"/>
      <c r="Z49" s="829"/>
      <c r="AA49" s="829"/>
    </row>
    <row r="50" spans="1:27" ht="13.5">
      <c r="A50" s="830">
        <f t="shared" si="0"/>
        <v>41</v>
      </c>
      <c r="B50" s="830" t="s">
        <v>413</v>
      </c>
      <c r="C50" s="545" t="s">
        <v>416</v>
      </c>
      <c r="D50" s="506">
        <v>22159</v>
      </c>
      <c r="E50" s="377">
        <v>26630</v>
      </c>
      <c r="F50" s="377">
        <v>24519</v>
      </c>
      <c r="G50" s="377">
        <v>23820</v>
      </c>
      <c r="H50" s="603">
        <v>97128</v>
      </c>
      <c r="I50" s="832">
        <v>92819</v>
      </c>
      <c r="J50" s="833">
        <v>4309</v>
      </c>
      <c r="K50" s="834">
        <v>1.0464236848059125</v>
      </c>
      <c r="W50" s="829"/>
      <c r="X50" s="829"/>
      <c r="Y50" s="829"/>
      <c r="Z50" s="829"/>
      <c r="AA50" s="829"/>
    </row>
    <row r="51" spans="1:27" ht="13.5">
      <c r="A51" s="830">
        <f t="shared" si="0"/>
        <v>42</v>
      </c>
      <c r="B51" s="830" t="s">
        <v>413</v>
      </c>
      <c r="C51" s="545" t="s">
        <v>417</v>
      </c>
      <c r="D51" s="506">
        <v>33000</v>
      </c>
      <c r="E51" s="377">
        <v>150740</v>
      </c>
      <c r="F51" s="377">
        <v>39000</v>
      </c>
      <c r="G51" s="377">
        <v>13000</v>
      </c>
      <c r="H51" s="603">
        <v>235740</v>
      </c>
      <c r="I51" s="832">
        <v>220000</v>
      </c>
      <c r="J51" s="833">
        <v>15740</v>
      </c>
      <c r="K51" s="834">
        <v>1.0715454545454546</v>
      </c>
      <c r="W51" s="829"/>
      <c r="X51" s="829"/>
      <c r="Y51" s="829"/>
      <c r="Z51" s="829"/>
      <c r="AA51" s="829"/>
    </row>
    <row r="52" spans="1:27" ht="14.25" thickBot="1">
      <c r="A52" s="830">
        <f t="shared" si="0"/>
        <v>43</v>
      </c>
      <c r="B52" s="830" t="s">
        <v>413</v>
      </c>
      <c r="C52" s="545" t="s">
        <v>418</v>
      </c>
      <c r="D52" s="506">
        <v>71980</v>
      </c>
      <c r="E52" s="377">
        <v>110034</v>
      </c>
      <c r="F52" s="377">
        <v>95700</v>
      </c>
      <c r="G52" s="377">
        <v>144699</v>
      </c>
      <c r="H52" s="603">
        <v>422413</v>
      </c>
      <c r="I52" s="832">
        <v>408068</v>
      </c>
      <c r="J52" s="833">
        <v>14345</v>
      </c>
      <c r="K52" s="834">
        <v>1.0351534548163541</v>
      </c>
      <c r="W52" s="829"/>
      <c r="X52" s="829"/>
      <c r="Y52" s="829"/>
      <c r="Z52" s="829"/>
      <c r="AA52" s="829"/>
    </row>
    <row r="53" spans="1:27" ht="15" thickBot="1" thickTop="1">
      <c r="A53" s="870"/>
      <c r="B53" s="871"/>
      <c r="C53" s="890" t="s">
        <v>891</v>
      </c>
      <c r="D53" s="873">
        <v>134002</v>
      </c>
      <c r="E53" s="874">
        <v>303877</v>
      </c>
      <c r="F53" s="874">
        <v>210243</v>
      </c>
      <c r="G53" s="874">
        <v>196197</v>
      </c>
      <c r="H53" s="875">
        <v>844319</v>
      </c>
      <c r="I53" s="876">
        <v>810893</v>
      </c>
      <c r="J53" s="877">
        <v>33426</v>
      </c>
      <c r="K53" s="878">
        <v>1.0412212215421763</v>
      </c>
      <c r="M53" s="853"/>
      <c r="N53" s="853"/>
      <c r="W53" s="829"/>
      <c r="X53" s="829"/>
      <c r="Y53" s="829"/>
      <c r="Z53" s="829"/>
      <c r="AA53" s="829"/>
    </row>
    <row r="54" spans="1:27" ht="14.25" thickBot="1">
      <c r="A54" s="821">
        <f>A52+1</f>
        <v>44</v>
      </c>
      <c r="B54" s="879" t="s">
        <v>761</v>
      </c>
      <c r="C54" s="751" t="s">
        <v>895</v>
      </c>
      <c r="D54" s="823">
        <v>1255</v>
      </c>
      <c r="E54" s="824">
        <v>3947</v>
      </c>
      <c r="F54" s="824">
        <v>2778</v>
      </c>
      <c r="G54" s="824">
        <v>2794</v>
      </c>
      <c r="H54" s="825">
        <v>10774</v>
      </c>
      <c r="I54" s="891" t="s">
        <v>77</v>
      </c>
      <c r="J54" s="827">
        <v>10774</v>
      </c>
      <c r="K54" s="884" t="s">
        <v>77</v>
      </c>
      <c r="W54" s="829"/>
      <c r="X54" s="829"/>
      <c r="Y54" s="829"/>
      <c r="Z54" s="829"/>
      <c r="AA54" s="829"/>
    </row>
    <row r="55" spans="1:27" ht="15" thickBot="1" thickTop="1">
      <c r="A55" s="870"/>
      <c r="B55" s="871"/>
      <c r="C55" s="890" t="s">
        <v>891</v>
      </c>
      <c r="D55" s="873">
        <v>1255</v>
      </c>
      <c r="E55" s="874">
        <v>3947</v>
      </c>
      <c r="F55" s="874">
        <v>2778</v>
      </c>
      <c r="G55" s="874">
        <v>2794</v>
      </c>
      <c r="H55" s="875">
        <v>10774</v>
      </c>
      <c r="I55" s="892" t="s">
        <v>77</v>
      </c>
      <c r="J55" s="877">
        <v>10774</v>
      </c>
      <c r="K55" s="893" t="s">
        <v>77</v>
      </c>
      <c r="M55" s="853"/>
      <c r="N55" s="853"/>
      <c r="W55" s="829"/>
      <c r="X55" s="829"/>
      <c r="Y55" s="829"/>
      <c r="Z55" s="829"/>
      <c r="AA55" s="829"/>
    </row>
    <row r="56" spans="1:27" ht="14.25" thickBot="1">
      <c r="A56" s="821">
        <f>A54+1</f>
        <v>45</v>
      </c>
      <c r="B56" s="879" t="s">
        <v>419</v>
      </c>
      <c r="C56" s="751" t="s">
        <v>420</v>
      </c>
      <c r="D56" s="823">
        <v>5100</v>
      </c>
      <c r="E56" s="824">
        <v>8400</v>
      </c>
      <c r="F56" s="824">
        <v>10800</v>
      </c>
      <c r="G56" s="824">
        <v>5400</v>
      </c>
      <c r="H56" s="825">
        <v>29700</v>
      </c>
      <c r="I56" s="826">
        <v>29500</v>
      </c>
      <c r="J56" s="827">
        <v>200</v>
      </c>
      <c r="K56" s="828">
        <v>1.006779661016949</v>
      </c>
      <c r="W56" s="829"/>
      <c r="X56" s="829"/>
      <c r="Y56" s="829"/>
      <c r="Z56" s="829"/>
      <c r="AA56" s="829"/>
    </row>
    <row r="57" spans="1:27" ht="15" thickBot="1" thickTop="1">
      <c r="A57" s="870"/>
      <c r="B57" s="871"/>
      <c r="C57" s="890" t="s">
        <v>891</v>
      </c>
      <c r="D57" s="873">
        <v>5100</v>
      </c>
      <c r="E57" s="874">
        <v>8400</v>
      </c>
      <c r="F57" s="874">
        <v>10800</v>
      </c>
      <c r="G57" s="874">
        <v>5400</v>
      </c>
      <c r="H57" s="875">
        <v>29700</v>
      </c>
      <c r="I57" s="876">
        <v>29500</v>
      </c>
      <c r="J57" s="877">
        <v>200</v>
      </c>
      <c r="K57" s="878">
        <v>1.006779661016949</v>
      </c>
      <c r="M57" s="853"/>
      <c r="N57" s="853"/>
      <c r="W57" s="829"/>
      <c r="X57" s="829"/>
      <c r="Y57" s="829"/>
      <c r="Z57" s="829"/>
      <c r="AA57" s="829"/>
    </row>
    <row r="58" spans="1:27" ht="14.25" thickBot="1">
      <c r="A58" s="894"/>
      <c r="B58" s="895"/>
      <c r="C58" s="896" t="s">
        <v>421</v>
      </c>
      <c r="D58" s="897">
        <v>3567755</v>
      </c>
      <c r="E58" s="898">
        <v>3525567</v>
      </c>
      <c r="F58" s="898">
        <v>3868785</v>
      </c>
      <c r="G58" s="898">
        <v>2921507</v>
      </c>
      <c r="H58" s="899">
        <v>13883614</v>
      </c>
      <c r="I58" s="900">
        <v>13858326</v>
      </c>
      <c r="J58" s="901">
        <v>25288</v>
      </c>
      <c r="K58" s="902">
        <v>1.0018247514165852</v>
      </c>
      <c r="M58" s="853"/>
      <c r="N58" s="853"/>
      <c r="W58" s="829"/>
      <c r="X58" s="829"/>
      <c r="Y58" s="829"/>
      <c r="Z58" s="829"/>
      <c r="AA58" s="829"/>
    </row>
    <row r="59" spans="1:27" ht="13.5">
      <c r="A59" s="821">
        <f>A56+1</f>
        <v>46</v>
      </c>
      <c r="B59" s="903" t="s">
        <v>422</v>
      </c>
      <c r="C59" s="751" t="s">
        <v>423</v>
      </c>
      <c r="D59" s="823">
        <v>10610</v>
      </c>
      <c r="E59" s="824">
        <v>39848</v>
      </c>
      <c r="F59" s="824">
        <v>42783</v>
      </c>
      <c r="G59" s="824">
        <v>24751</v>
      </c>
      <c r="H59" s="825">
        <v>117992</v>
      </c>
      <c r="I59" s="826">
        <v>105115</v>
      </c>
      <c r="J59" s="827">
        <v>12877</v>
      </c>
      <c r="K59" s="828">
        <v>1.1225039242734147</v>
      </c>
      <c r="W59" s="829"/>
      <c r="X59" s="829"/>
      <c r="Y59" s="829"/>
      <c r="Z59" s="829"/>
      <c r="AA59" s="829"/>
    </row>
    <row r="60" spans="1:27" ht="13.5">
      <c r="A60" s="830">
        <f t="shared" si="0"/>
        <v>47</v>
      </c>
      <c r="B60" s="830" t="s">
        <v>422</v>
      </c>
      <c r="C60" s="545" t="s">
        <v>424</v>
      </c>
      <c r="D60" s="506">
        <v>12907</v>
      </c>
      <c r="E60" s="377">
        <v>28176</v>
      </c>
      <c r="F60" s="377">
        <v>28176</v>
      </c>
      <c r="G60" s="377">
        <v>22332</v>
      </c>
      <c r="H60" s="603">
        <v>91591</v>
      </c>
      <c r="I60" s="832">
        <v>78638</v>
      </c>
      <c r="J60" s="833">
        <v>12953</v>
      </c>
      <c r="K60" s="834">
        <v>1.1647168035809659</v>
      </c>
      <c r="W60" s="829"/>
      <c r="X60" s="829"/>
      <c r="Y60" s="829"/>
      <c r="Z60" s="829"/>
      <c r="AA60" s="829"/>
    </row>
    <row r="61" spans="1:27" ht="13.5">
      <c r="A61" s="830">
        <f t="shared" si="0"/>
        <v>48</v>
      </c>
      <c r="B61" s="830" t="s">
        <v>422</v>
      </c>
      <c r="C61" s="545" t="s">
        <v>425</v>
      </c>
      <c r="D61" s="506">
        <v>3810</v>
      </c>
      <c r="E61" s="377">
        <v>6688</v>
      </c>
      <c r="F61" s="377">
        <v>7637</v>
      </c>
      <c r="G61" s="377">
        <v>7497</v>
      </c>
      <c r="H61" s="603">
        <v>25632</v>
      </c>
      <c r="I61" s="832">
        <v>23144</v>
      </c>
      <c r="J61" s="833">
        <v>2488</v>
      </c>
      <c r="K61" s="834">
        <v>1.1075008641548565</v>
      </c>
      <c r="W61" s="829"/>
      <c r="X61" s="829"/>
      <c r="Y61" s="829"/>
      <c r="Z61" s="829"/>
      <c r="AA61" s="829"/>
    </row>
    <row r="62" spans="1:27" ht="13.5">
      <c r="A62" s="830">
        <f t="shared" si="0"/>
        <v>49</v>
      </c>
      <c r="B62" s="830" t="s">
        <v>422</v>
      </c>
      <c r="C62" s="545" t="s">
        <v>426</v>
      </c>
      <c r="D62" s="506">
        <v>9549</v>
      </c>
      <c r="E62" s="377">
        <v>18597</v>
      </c>
      <c r="F62" s="377">
        <v>7416</v>
      </c>
      <c r="G62" s="377">
        <v>6086</v>
      </c>
      <c r="H62" s="603">
        <v>41648</v>
      </c>
      <c r="I62" s="832">
        <v>36127</v>
      </c>
      <c r="J62" s="833">
        <v>5521</v>
      </c>
      <c r="K62" s="834">
        <v>1.1528219890940294</v>
      </c>
      <c r="W62" s="829"/>
      <c r="X62" s="829"/>
      <c r="Y62" s="829"/>
      <c r="Z62" s="829"/>
      <c r="AA62" s="829"/>
    </row>
    <row r="63" spans="1:27" ht="13.5">
      <c r="A63" s="830">
        <f t="shared" si="0"/>
        <v>50</v>
      </c>
      <c r="B63" s="830" t="s">
        <v>422</v>
      </c>
      <c r="C63" s="545" t="s">
        <v>198</v>
      </c>
      <c r="D63" s="506">
        <v>44547</v>
      </c>
      <c r="E63" s="377">
        <v>41143</v>
      </c>
      <c r="F63" s="377">
        <v>41859</v>
      </c>
      <c r="G63" s="377">
        <v>61419</v>
      </c>
      <c r="H63" s="603">
        <v>188968</v>
      </c>
      <c r="I63" s="832">
        <v>191060</v>
      </c>
      <c r="J63" s="833">
        <v>-2092</v>
      </c>
      <c r="K63" s="834">
        <v>0.9890505600334973</v>
      </c>
      <c r="W63" s="829"/>
      <c r="X63" s="829"/>
      <c r="Y63" s="829"/>
      <c r="Z63" s="829"/>
      <c r="AA63" s="829"/>
    </row>
    <row r="64" spans="1:27" ht="13.5">
      <c r="A64" s="830">
        <f t="shared" si="0"/>
        <v>51</v>
      </c>
      <c r="B64" s="830" t="s">
        <v>422</v>
      </c>
      <c r="C64" s="545" t="s">
        <v>427</v>
      </c>
      <c r="D64" s="506">
        <v>34038</v>
      </c>
      <c r="E64" s="377">
        <v>35413</v>
      </c>
      <c r="F64" s="377">
        <v>55670</v>
      </c>
      <c r="G64" s="377">
        <v>34994</v>
      </c>
      <c r="H64" s="603">
        <v>160115</v>
      </c>
      <c r="I64" s="832">
        <v>160256</v>
      </c>
      <c r="J64" s="833">
        <v>-141</v>
      </c>
      <c r="K64" s="834">
        <v>0.9991201577476039</v>
      </c>
      <c r="W64" s="829"/>
      <c r="X64" s="829"/>
      <c r="Y64" s="829"/>
      <c r="Z64" s="829"/>
      <c r="AA64" s="829"/>
    </row>
    <row r="65" spans="1:27" ht="13.5">
      <c r="A65" s="830">
        <f t="shared" si="0"/>
        <v>52</v>
      </c>
      <c r="B65" s="830" t="s">
        <v>422</v>
      </c>
      <c r="C65" s="546" t="s">
        <v>428</v>
      </c>
      <c r="D65" s="506">
        <v>20800</v>
      </c>
      <c r="E65" s="377">
        <v>22790</v>
      </c>
      <c r="F65" s="377">
        <v>74497</v>
      </c>
      <c r="G65" s="377">
        <v>25576</v>
      </c>
      <c r="H65" s="603">
        <v>143663</v>
      </c>
      <c r="I65" s="832">
        <v>118996</v>
      </c>
      <c r="J65" s="833">
        <v>24667</v>
      </c>
      <c r="K65" s="834">
        <v>1.2072926821069616</v>
      </c>
      <c r="W65" s="829"/>
      <c r="X65" s="829"/>
      <c r="Y65" s="829"/>
      <c r="Z65" s="829"/>
      <c r="AA65" s="829"/>
    </row>
    <row r="66" spans="1:27" ht="13.5">
      <c r="A66" s="830">
        <f t="shared" si="0"/>
        <v>53</v>
      </c>
      <c r="B66" s="830" t="s">
        <v>422</v>
      </c>
      <c r="C66" s="546" t="s">
        <v>199</v>
      </c>
      <c r="D66" s="506">
        <v>24137</v>
      </c>
      <c r="E66" s="377">
        <v>26525</v>
      </c>
      <c r="F66" s="377">
        <v>45536</v>
      </c>
      <c r="G66" s="377">
        <v>26777</v>
      </c>
      <c r="H66" s="603">
        <v>122975</v>
      </c>
      <c r="I66" s="832">
        <v>121341</v>
      </c>
      <c r="J66" s="833">
        <v>1634</v>
      </c>
      <c r="K66" s="834">
        <v>1.0134661820819013</v>
      </c>
      <c r="W66" s="829"/>
      <c r="X66" s="829"/>
      <c r="Y66" s="829"/>
      <c r="Z66" s="829"/>
      <c r="AA66" s="829"/>
    </row>
    <row r="67" spans="1:27" ht="13.5">
      <c r="A67" s="830">
        <f t="shared" si="0"/>
        <v>54</v>
      </c>
      <c r="B67" s="830" t="s">
        <v>422</v>
      </c>
      <c r="C67" s="546" t="s">
        <v>429</v>
      </c>
      <c r="D67" s="506">
        <v>50</v>
      </c>
      <c r="E67" s="377">
        <v>5950</v>
      </c>
      <c r="F67" s="377">
        <v>53000</v>
      </c>
      <c r="G67" s="377">
        <v>28500</v>
      </c>
      <c r="H67" s="603">
        <v>87500</v>
      </c>
      <c r="I67" s="832">
        <v>72100</v>
      </c>
      <c r="J67" s="833">
        <v>15400</v>
      </c>
      <c r="K67" s="834">
        <v>1.2135922330097086</v>
      </c>
      <c r="W67" s="829"/>
      <c r="X67" s="829"/>
      <c r="Y67" s="829"/>
      <c r="Z67" s="829"/>
      <c r="AA67" s="829"/>
    </row>
    <row r="68" spans="1:27" ht="13.5">
      <c r="A68" s="830">
        <f t="shared" si="0"/>
        <v>55</v>
      </c>
      <c r="B68" s="830" t="s">
        <v>422</v>
      </c>
      <c r="C68" s="546" t="s">
        <v>430</v>
      </c>
      <c r="D68" s="506">
        <v>6347</v>
      </c>
      <c r="E68" s="377">
        <v>11283</v>
      </c>
      <c r="F68" s="377">
        <v>11502</v>
      </c>
      <c r="G68" s="377">
        <v>8211</v>
      </c>
      <c r="H68" s="603">
        <v>37343</v>
      </c>
      <c r="I68" s="832">
        <v>34544</v>
      </c>
      <c r="J68" s="833">
        <v>2799</v>
      </c>
      <c r="K68" s="834">
        <v>1.0810270958777213</v>
      </c>
      <c r="W68" s="829"/>
      <c r="X68" s="829"/>
      <c r="Y68" s="829"/>
      <c r="Z68" s="829"/>
      <c r="AA68" s="829"/>
    </row>
    <row r="69" spans="1:27" ht="14.25" thickBot="1">
      <c r="A69" s="830">
        <f t="shared" si="0"/>
        <v>56</v>
      </c>
      <c r="B69" s="830" t="s">
        <v>422</v>
      </c>
      <c r="C69" s="545" t="s">
        <v>431</v>
      </c>
      <c r="D69" s="506">
        <v>47208</v>
      </c>
      <c r="E69" s="377">
        <v>71652</v>
      </c>
      <c r="F69" s="377">
        <v>54232</v>
      </c>
      <c r="G69" s="377">
        <v>55959</v>
      </c>
      <c r="H69" s="603">
        <v>229051</v>
      </c>
      <c r="I69" s="832">
        <v>224774</v>
      </c>
      <c r="J69" s="833">
        <v>4277</v>
      </c>
      <c r="K69" s="869" t="s">
        <v>77</v>
      </c>
      <c r="W69" s="829"/>
      <c r="X69" s="829"/>
      <c r="Y69" s="829"/>
      <c r="Z69" s="829"/>
      <c r="AA69" s="829"/>
    </row>
    <row r="70" spans="1:27" ht="15" thickBot="1" thickTop="1">
      <c r="A70" s="844"/>
      <c r="B70" s="845"/>
      <c r="C70" s="846" t="s">
        <v>891</v>
      </c>
      <c r="D70" s="847">
        <v>214003</v>
      </c>
      <c r="E70" s="848">
        <v>308065</v>
      </c>
      <c r="F70" s="848">
        <v>422308</v>
      </c>
      <c r="G70" s="848">
        <v>302102</v>
      </c>
      <c r="H70" s="849">
        <v>1246478</v>
      </c>
      <c r="I70" s="850">
        <v>1166095</v>
      </c>
      <c r="J70" s="851">
        <v>80383</v>
      </c>
      <c r="K70" s="852">
        <v>1.0689334916966455</v>
      </c>
      <c r="M70" s="853"/>
      <c r="N70" s="853"/>
      <c r="W70" s="829"/>
      <c r="X70" s="829"/>
      <c r="Y70" s="829"/>
      <c r="Z70" s="829"/>
      <c r="AA70" s="829"/>
    </row>
    <row r="71" spans="1:27" ht="13.5">
      <c r="A71" s="856">
        <f>A69+1</f>
        <v>57</v>
      </c>
      <c r="B71" s="856" t="s">
        <v>432</v>
      </c>
      <c r="C71" s="904" t="s">
        <v>207</v>
      </c>
      <c r="D71" s="857">
        <v>1461</v>
      </c>
      <c r="E71" s="858">
        <v>1726</v>
      </c>
      <c r="F71" s="858">
        <v>2542</v>
      </c>
      <c r="G71" s="858">
        <v>5399</v>
      </c>
      <c r="H71" s="859">
        <v>11128</v>
      </c>
      <c r="I71" s="860">
        <v>11386</v>
      </c>
      <c r="J71" s="861">
        <v>-258</v>
      </c>
      <c r="K71" s="862">
        <v>0.9773405937115757</v>
      </c>
      <c r="W71" s="829"/>
      <c r="X71" s="829"/>
      <c r="Y71" s="829"/>
      <c r="Z71" s="829"/>
      <c r="AA71" s="829"/>
    </row>
    <row r="72" spans="1:27" ht="13.5">
      <c r="A72" s="830">
        <f t="shared" si="0"/>
        <v>58</v>
      </c>
      <c r="B72" s="830" t="s">
        <v>432</v>
      </c>
      <c r="C72" s="545" t="s">
        <v>208</v>
      </c>
      <c r="D72" s="506">
        <v>39302</v>
      </c>
      <c r="E72" s="377">
        <v>33736</v>
      </c>
      <c r="F72" s="377">
        <v>33069</v>
      </c>
      <c r="G72" s="377">
        <v>32125</v>
      </c>
      <c r="H72" s="603">
        <v>138232</v>
      </c>
      <c r="I72" s="832">
        <v>140060</v>
      </c>
      <c r="J72" s="833">
        <v>-1828</v>
      </c>
      <c r="K72" s="834">
        <v>0.9869484506640012</v>
      </c>
      <c r="W72" s="829"/>
      <c r="X72" s="829"/>
      <c r="Y72" s="829"/>
      <c r="Z72" s="829"/>
      <c r="AA72" s="829"/>
    </row>
    <row r="73" spans="1:27" ht="13.5">
      <c r="A73" s="830">
        <f aca="true" t="shared" si="1" ref="A73:A136">A72+1</f>
        <v>59</v>
      </c>
      <c r="B73" s="830" t="s">
        <v>432</v>
      </c>
      <c r="C73" s="545" t="s">
        <v>433</v>
      </c>
      <c r="D73" s="506">
        <v>105819</v>
      </c>
      <c r="E73" s="377">
        <v>83310</v>
      </c>
      <c r="F73" s="377">
        <v>74969</v>
      </c>
      <c r="G73" s="377">
        <v>82352</v>
      </c>
      <c r="H73" s="603">
        <v>346450</v>
      </c>
      <c r="I73" s="832">
        <v>373111</v>
      </c>
      <c r="J73" s="833">
        <v>-26661</v>
      </c>
      <c r="K73" s="834">
        <v>0.928544052574167</v>
      </c>
      <c r="W73" s="829"/>
      <c r="X73" s="829"/>
      <c r="Y73" s="829"/>
      <c r="Z73" s="829"/>
      <c r="AA73" s="829"/>
    </row>
    <row r="74" spans="1:27" ht="13.5">
      <c r="A74" s="830">
        <f t="shared" si="1"/>
        <v>60</v>
      </c>
      <c r="B74" s="830" t="s">
        <v>432</v>
      </c>
      <c r="C74" s="545" t="s">
        <v>209</v>
      </c>
      <c r="D74" s="506">
        <v>143528</v>
      </c>
      <c r="E74" s="377">
        <v>101040</v>
      </c>
      <c r="F74" s="377">
        <v>106074</v>
      </c>
      <c r="G74" s="377">
        <v>164196</v>
      </c>
      <c r="H74" s="603">
        <v>514838</v>
      </c>
      <c r="I74" s="832">
        <v>522431</v>
      </c>
      <c r="J74" s="833">
        <v>-7593</v>
      </c>
      <c r="K74" s="834">
        <v>0.9854660232643162</v>
      </c>
      <c r="W74" s="829"/>
      <c r="X74" s="829"/>
      <c r="Y74" s="829"/>
      <c r="Z74" s="829"/>
      <c r="AA74" s="829"/>
    </row>
    <row r="75" spans="1:27" ht="13.5">
      <c r="A75" s="830">
        <f t="shared" si="1"/>
        <v>61</v>
      </c>
      <c r="B75" s="830" t="s">
        <v>432</v>
      </c>
      <c r="C75" s="545" t="s">
        <v>210</v>
      </c>
      <c r="D75" s="506">
        <v>126084</v>
      </c>
      <c r="E75" s="377">
        <v>129185</v>
      </c>
      <c r="F75" s="377">
        <v>121263</v>
      </c>
      <c r="G75" s="377">
        <v>129516</v>
      </c>
      <c r="H75" s="603">
        <v>506048</v>
      </c>
      <c r="I75" s="832">
        <v>496908</v>
      </c>
      <c r="J75" s="833">
        <v>9140</v>
      </c>
      <c r="K75" s="834">
        <v>1.0183937469310214</v>
      </c>
      <c r="W75" s="829"/>
      <c r="X75" s="829"/>
      <c r="Y75" s="829"/>
      <c r="Z75" s="829"/>
      <c r="AA75" s="829"/>
    </row>
    <row r="76" spans="1:27" ht="13.5">
      <c r="A76" s="830">
        <f t="shared" si="1"/>
        <v>62</v>
      </c>
      <c r="B76" s="830" t="s">
        <v>432</v>
      </c>
      <c r="C76" s="546" t="s">
        <v>211</v>
      </c>
      <c r="D76" s="506">
        <v>321666</v>
      </c>
      <c r="E76" s="377">
        <v>478327</v>
      </c>
      <c r="F76" s="377">
        <v>175075</v>
      </c>
      <c r="G76" s="377">
        <v>474456</v>
      </c>
      <c r="H76" s="603">
        <v>1449524</v>
      </c>
      <c r="I76" s="832">
        <v>1533712</v>
      </c>
      <c r="J76" s="833">
        <v>-84188</v>
      </c>
      <c r="K76" s="834">
        <v>0.9451083384625014</v>
      </c>
      <c r="W76" s="829"/>
      <c r="X76" s="829"/>
      <c r="Y76" s="829"/>
      <c r="Z76" s="829"/>
      <c r="AA76" s="829"/>
    </row>
    <row r="77" spans="1:27" ht="14.25" thickBot="1">
      <c r="A77" s="830">
        <f t="shared" si="1"/>
        <v>63</v>
      </c>
      <c r="B77" s="830" t="s">
        <v>432</v>
      </c>
      <c r="C77" s="546" t="s">
        <v>212</v>
      </c>
      <c r="D77" s="506">
        <v>540606</v>
      </c>
      <c r="E77" s="377">
        <v>384687</v>
      </c>
      <c r="F77" s="377">
        <v>324178</v>
      </c>
      <c r="G77" s="377">
        <v>392519</v>
      </c>
      <c r="H77" s="603">
        <v>1641990</v>
      </c>
      <c r="I77" s="832">
        <v>1628892</v>
      </c>
      <c r="J77" s="833">
        <v>13098</v>
      </c>
      <c r="K77" s="834">
        <v>1.0080410487619806</v>
      </c>
      <c r="W77" s="829"/>
      <c r="X77" s="829"/>
      <c r="Y77" s="829"/>
      <c r="Z77" s="829"/>
      <c r="AA77" s="829"/>
    </row>
    <row r="78" spans="1:27" ht="15" thickBot="1" thickTop="1">
      <c r="A78" s="844"/>
      <c r="B78" s="845"/>
      <c r="C78" s="846" t="s">
        <v>891</v>
      </c>
      <c r="D78" s="847">
        <v>1278466</v>
      </c>
      <c r="E78" s="848">
        <v>1212011</v>
      </c>
      <c r="F78" s="848">
        <v>837170</v>
      </c>
      <c r="G78" s="848">
        <v>1280563</v>
      </c>
      <c r="H78" s="849">
        <v>4608210</v>
      </c>
      <c r="I78" s="850">
        <v>4706500</v>
      </c>
      <c r="J78" s="851">
        <v>-98290</v>
      </c>
      <c r="K78" s="852">
        <v>0.9791161160097737</v>
      </c>
      <c r="M78" s="853"/>
      <c r="N78" s="853"/>
      <c r="W78" s="829"/>
      <c r="X78" s="829"/>
      <c r="Y78" s="829"/>
      <c r="Z78" s="829"/>
      <c r="AA78" s="829"/>
    </row>
    <row r="79" spans="1:27" ht="13.5">
      <c r="A79" s="830">
        <f>A77+1</f>
        <v>64</v>
      </c>
      <c r="B79" s="830" t="s">
        <v>434</v>
      </c>
      <c r="C79" s="545" t="s">
        <v>435</v>
      </c>
      <c r="D79" s="506">
        <v>25945</v>
      </c>
      <c r="E79" s="377">
        <v>43188</v>
      </c>
      <c r="F79" s="377">
        <v>27994</v>
      </c>
      <c r="G79" s="377">
        <v>29937</v>
      </c>
      <c r="H79" s="603">
        <v>127064</v>
      </c>
      <c r="I79" s="832">
        <v>56355</v>
      </c>
      <c r="J79" s="833">
        <v>70709</v>
      </c>
      <c r="K79" s="834">
        <v>2.2547067695856624</v>
      </c>
      <c r="W79" s="829"/>
      <c r="X79" s="829"/>
      <c r="Y79" s="829"/>
      <c r="Z79" s="829"/>
      <c r="AA79" s="829"/>
    </row>
    <row r="80" spans="1:27" ht="13.5">
      <c r="A80" s="830">
        <f t="shared" si="1"/>
        <v>65</v>
      </c>
      <c r="B80" s="830" t="s">
        <v>434</v>
      </c>
      <c r="C80" s="545" t="s">
        <v>436</v>
      </c>
      <c r="D80" s="506">
        <v>28828</v>
      </c>
      <c r="E80" s="377">
        <v>47987</v>
      </c>
      <c r="F80" s="377">
        <v>31104</v>
      </c>
      <c r="G80" s="377">
        <v>33263</v>
      </c>
      <c r="H80" s="603">
        <v>141182</v>
      </c>
      <c r="I80" s="832">
        <v>62618</v>
      </c>
      <c r="J80" s="833">
        <v>78564</v>
      </c>
      <c r="K80" s="834">
        <v>2.254655210961704</v>
      </c>
      <c r="W80" s="829"/>
      <c r="X80" s="829"/>
      <c r="Y80" s="829"/>
      <c r="Z80" s="829"/>
      <c r="AA80" s="829"/>
    </row>
    <row r="81" spans="1:27" ht="13.5">
      <c r="A81" s="830">
        <f t="shared" si="1"/>
        <v>66</v>
      </c>
      <c r="B81" s="885" t="s">
        <v>434</v>
      </c>
      <c r="C81" s="545" t="s">
        <v>437</v>
      </c>
      <c r="D81" s="506">
        <v>34250</v>
      </c>
      <c r="E81" s="377">
        <v>53755</v>
      </c>
      <c r="F81" s="377">
        <v>35802</v>
      </c>
      <c r="G81" s="377">
        <v>41748</v>
      </c>
      <c r="H81" s="603">
        <v>165555</v>
      </c>
      <c r="I81" s="832">
        <v>149366</v>
      </c>
      <c r="J81" s="833">
        <v>16189</v>
      </c>
      <c r="K81" s="834">
        <v>1.108384772973769</v>
      </c>
      <c r="W81" s="829"/>
      <c r="X81" s="829"/>
      <c r="Y81" s="829"/>
      <c r="Z81" s="829"/>
      <c r="AA81" s="829"/>
    </row>
    <row r="82" spans="1:27" ht="13.5">
      <c r="A82" s="830">
        <f t="shared" si="1"/>
        <v>67</v>
      </c>
      <c r="B82" s="885" t="s">
        <v>434</v>
      </c>
      <c r="C82" s="545" t="s">
        <v>438</v>
      </c>
      <c r="D82" s="506">
        <v>52088</v>
      </c>
      <c r="E82" s="377">
        <v>51518</v>
      </c>
      <c r="F82" s="377">
        <v>47824</v>
      </c>
      <c r="G82" s="377">
        <v>45478</v>
      </c>
      <c r="H82" s="603">
        <v>196908</v>
      </c>
      <c r="I82" s="832">
        <v>215649</v>
      </c>
      <c r="J82" s="833">
        <v>-18741</v>
      </c>
      <c r="K82" s="834">
        <v>0.9130948903078614</v>
      </c>
      <c r="W82" s="829"/>
      <c r="X82" s="829"/>
      <c r="Y82" s="829"/>
      <c r="Z82" s="829"/>
      <c r="AA82" s="829"/>
    </row>
    <row r="83" spans="1:27" ht="14.25" thickBot="1">
      <c r="A83" s="830">
        <f t="shared" si="1"/>
        <v>68</v>
      </c>
      <c r="B83" s="885" t="s">
        <v>434</v>
      </c>
      <c r="C83" s="545" t="s">
        <v>896</v>
      </c>
      <c r="D83" s="506">
        <v>62495</v>
      </c>
      <c r="E83" s="377">
        <v>143807</v>
      </c>
      <c r="F83" s="377">
        <v>142961</v>
      </c>
      <c r="G83" s="377">
        <v>153881</v>
      </c>
      <c r="H83" s="603">
        <v>503144</v>
      </c>
      <c r="I83" s="832">
        <v>497540</v>
      </c>
      <c r="J83" s="833">
        <v>5604</v>
      </c>
      <c r="K83" s="834">
        <v>1.0112634160067533</v>
      </c>
      <c r="W83" s="829"/>
      <c r="X83" s="829"/>
      <c r="Y83" s="829"/>
      <c r="Z83" s="829"/>
      <c r="AA83" s="829"/>
    </row>
    <row r="84" spans="1:27" ht="15" thickBot="1" thickTop="1">
      <c r="A84" s="844"/>
      <c r="B84" s="845"/>
      <c r="C84" s="846" t="s">
        <v>891</v>
      </c>
      <c r="D84" s="847">
        <v>203606</v>
      </c>
      <c r="E84" s="848">
        <v>340255</v>
      </c>
      <c r="F84" s="848">
        <v>285685</v>
      </c>
      <c r="G84" s="848">
        <v>304307</v>
      </c>
      <c r="H84" s="849">
        <v>1133853</v>
      </c>
      <c r="I84" s="850">
        <v>981528</v>
      </c>
      <c r="J84" s="851">
        <v>152325</v>
      </c>
      <c r="K84" s="852">
        <v>1.1551917011027704</v>
      </c>
      <c r="M84" s="853"/>
      <c r="N84" s="853"/>
      <c r="W84" s="829"/>
      <c r="X84" s="829"/>
      <c r="Y84" s="829"/>
      <c r="Z84" s="829"/>
      <c r="AA84" s="829"/>
    </row>
    <row r="85" spans="1:27" ht="14.25" thickBot="1">
      <c r="A85" s="830">
        <f>A83+1</f>
        <v>69</v>
      </c>
      <c r="B85" s="830" t="s">
        <v>439</v>
      </c>
      <c r="C85" s="546" t="s">
        <v>440</v>
      </c>
      <c r="D85" s="506">
        <v>350937</v>
      </c>
      <c r="E85" s="377">
        <v>30618</v>
      </c>
      <c r="F85" s="377">
        <v>26322</v>
      </c>
      <c r="G85" s="377">
        <v>39857</v>
      </c>
      <c r="H85" s="603">
        <v>447734</v>
      </c>
      <c r="I85" s="832">
        <v>362002</v>
      </c>
      <c r="J85" s="833">
        <v>85732</v>
      </c>
      <c r="K85" s="834">
        <v>1.2368274208429788</v>
      </c>
      <c r="W85" s="829"/>
      <c r="X85" s="829"/>
      <c r="Y85" s="829"/>
      <c r="Z85" s="829"/>
      <c r="AA85" s="829"/>
    </row>
    <row r="86" spans="1:27" ht="15" thickBot="1" thickTop="1">
      <c r="A86" s="844"/>
      <c r="B86" s="845"/>
      <c r="C86" s="846" t="s">
        <v>891</v>
      </c>
      <c r="D86" s="847">
        <v>350937</v>
      </c>
      <c r="E86" s="848">
        <v>30618</v>
      </c>
      <c r="F86" s="848">
        <v>26322</v>
      </c>
      <c r="G86" s="848">
        <v>39857</v>
      </c>
      <c r="H86" s="849">
        <v>447734</v>
      </c>
      <c r="I86" s="850">
        <v>362002</v>
      </c>
      <c r="J86" s="851">
        <v>85732</v>
      </c>
      <c r="K86" s="852">
        <v>1.2368274208429788</v>
      </c>
      <c r="M86" s="853"/>
      <c r="N86" s="853"/>
      <c r="W86" s="829"/>
      <c r="X86" s="829"/>
      <c r="Y86" s="829"/>
      <c r="Z86" s="829"/>
      <c r="AA86" s="829"/>
    </row>
    <row r="87" spans="1:27" ht="13.5">
      <c r="A87" s="830">
        <f>A85+1</f>
        <v>70</v>
      </c>
      <c r="B87" s="830" t="s">
        <v>441</v>
      </c>
      <c r="C87" s="866" t="s">
        <v>897</v>
      </c>
      <c r="D87" s="905">
        <v>0</v>
      </c>
      <c r="E87" s="906">
        <v>0</v>
      </c>
      <c r="F87" s="906">
        <v>0</v>
      </c>
      <c r="G87" s="906">
        <v>0</v>
      </c>
      <c r="H87" s="907">
        <v>0</v>
      </c>
      <c r="I87" s="832">
        <v>0</v>
      </c>
      <c r="J87" s="833">
        <v>0</v>
      </c>
      <c r="K87" s="869" t="s">
        <v>77</v>
      </c>
      <c r="W87" s="829"/>
      <c r="X87" s="829"/>
      <c r="Y87" s="829"/>
      <c r="Z87" s="829"/>
      <c r="AA87" s="829"/>
    </row>
    <row r="88" spans="1:27" ht="13.5">
      <c r="A88" s="830">
        <f t="shared" si="1"/>
        <v>71</v>
      </c>
      <c r="B88" s="830" t="s">
        <v>441</v>
      </c>
      <c r="C88" s="866" t="s">
        <v>215</v>
      </c>
      <c r="D88" s="905">
        <v>6829</v>
      </c>
      <c r="E88" s="906">
        <v>11509</v>
      </c>
      <c r="F88" s="906">
        <v>19456</v>
      </c>
      <c r="G88" s="906">
        <v>14074</v>
      </c>
      <c r="H88" s="907">
        <v>51868</v>
      </c>
      <c r="I88" s="832">
        <v>43563</v>
      </c>
      <c r="J88" s="833">
        <v>8305</v>
      </c>
      <c r="K88" s="834">
        <v>1.1906434359433464</v>
      </c>
      <c r="W88" s="829"/>
      <c r="X88" s="829"/>
      <c r="Y88" s="829"/>
      <c r="Z88" s="829"/>
      <c r="AA88" s="829"/>
    </row>
    <row r="89" spans="1:27" ht="13.5">
      <c r="A89" s="830">
        <f t="shared" si="1"/>
        <v>72</v>
      </c>
      <c r="B89" s="830" t="s">
        <v>441</v>
      </c>
      <c r="C89" s="866" t="s">
        <v>216</v>
      </c>
      <c r="D89" s="905">
        <v>3202</v>
      </c>
      <c r="E89" s="906">
        <v>6493</v>
      </c>
      <c r="F89" s="906">
        <v>12883</v>
      </c>
      <c r="G89" s="906">
        <v>4525</v>
      </c>
      <c r="H89" s="907">
        <v>27103</v>
      </c>
      <c r="I89" s="832">
        <v>30455</v>
      </c>
      <c r="J89" s="833">
        <v>-3352</v>
      </c>
      <c r="K89" s="834">
        <v>0.8899359711049089</v>
      </c>
      <c r="W89" s="829"/>
      <c r="X89" s="829"/>
      <c r="Y89" s="829"/>
      <c r="Z89" s="829"/>
      <c r="AA89" s="829"/>
    </row>
    <row r="90" spans="1:27" ht="13.5">
      <c r="A90" s="830">
        <f t="shared" si="1"/>
        <v>73</v>
      </c>
      <c r="B90" s="830" t="s">
        <v>441</v>
      </c>
      <c r="C90" s="866" t="s">
        <v>217</v>
      </c>
      <c r="D90" s="905">
        <v>2941</v>
      </c>
      <c r="E90" s="906">
        <v>7850</v>
      </c>
      <c r="F90" s="906">
        <v>27172</v>
      </c>
      <c r="G90" s="906">
        <v>3727</v>
      </c>
      <c r="H90" s="907">
        <v>41690</v>
      </c>
      <c r="I90" s="832">
        <v>46873</v>
      </c>
      <c r="J90" s="833">
        <v>-5183</v>
      </c>
      <c r="K90" s="834">
        <v>0.8894246154502592</v>
      </c>
      <c r="W90" s="829"/>
      <c r="X90" s="829"/>
      <c r="Y90" s="829"/>
      <c r="Z90" s="829"/>
      <c r="AA90" s="829"/>
    </row>
    <row r="91" spans="1:27" ht="13.5">
      <c r="A91" s="830">
        <f t="shared" si="1"/>
        <v>74</v>
      </c>
      <c r="B91" s="830" t="s">
        <v>441</v>
      </c>
      <c r="C91" s="866" t="s">
        <v>218</v>
      </c>
      <c r="D91" s="905">
        <v>12975</v>
      </c>
      <c r="E91" s="906">
        <v>21867</v>
      </c>
      <c r="F91" s="906">
        <v>36967</v>
      </c>
      <c r="G91" s="906">
        <v>26741</v>
      </c>
      <c r="H91" s="907">
        <v>98550</v>
      </c>
      <c r="I91" s="832">
        <v>82771</v>
      </c>
      <c r="J91" s="833">
        <v>15779</v>
      </c>
      <c r="K91" s="834">
        <v>1.1906344009375265</v>
      </c>
      <c r="W91" s="829"/>
      <c r="X91" s="829"/>
      <c r="Y91" s="829"/>
      <c r="Z91" s="829"/>
      <c r="AA91" s="829"/>
    </row>
    <row r="92" spans="1:27" ht="13.5">
      <c r="A92" s="830">
        <f t="shared" si="1"/>
        <v>75</v>
      </c>
      <c r="B92" s="830" t="s">
        <v>441</v>
      </c>
      <c r="C92" s="866" t="s">
        <v>219</v>
      </c>
      <c r="D92" s="905">
        <v>4200</v>
      </c>
      <c r="E92" s="906">
        <v>22300</v>
      </c>
      <c r="F92" s="906">
        <v>31500</v>
      </c>
      <c r="G92" s="906">
        <v>26000</v>
      </c>
      <c r="H92" s="907">
        <v>84000</v>
      </c>
      <c r="I92" s="832">
        <v>135200</v>
      </c>
      <c r="J92" s="833">
        <v>-51200</v>
      </c>
      <c r="K92" s="834">
        <v>0.621301775147929</v>
      </c>
      <c r="W92" s="829"/>
      <c r="X92" s="829"/>
      <c r="Y92" s="829"/>
      <c r="Z92" s="829"/>
      <c r="AA92" s="829"/>
    </row>
    <row r="93" spans="1:27" ht="13.5">
      <c r="A93" s="830">
        <f t="shared" si="1"/>
        <v>76</v>
      </c>
      <c r="B93" s="830" t="s">
        <v>441</v>
      </c>
      <c r="C93" s="866" t="s">
        <v>220</v>
      </c>
      <c r="D93" s="905">
        <v>50704</v>
      </c>
      <c r="E93" s="906">
        <v>48079</v>
      </c>
      <c r="F93" s="906">
        <v>48100</v>
      </c>
      <c r="G93" s="906">
        <v>97871</v>
      </c>
      <c r="H93" s="907">
        <v>244754</v>
      </c>
      <c r="I93" s="832">
        <v>251634</v>
      </c>
      <c r="J93" s="833">
        <v>-6880</v>
      </c>
      <c r="K93" s="834">
        <v>0.9726587027190284</v>
      </c>
      <c r="W93" s="829"/>
      <c r="X93" s="829"/>
      <c r="Y93" s="829"/>
      <c r="Z93" s="829"/>
      <c r="AA93" s="829"/>
    </row>
    <row r="94" spans="1:27" ht="13.5">
      <c r="A94" s="830">
        <f t="shared" si="1"/>
        <v>77</v>
      </c>
      <c r="B94" s="830" t="s">
        <v>441</v>
      </c>
      <c r="C94" s="866" t="s">
        <v>221</v>
      </c>
      <c r="D94" s="905">
        <v>0</v>
      </c>
      <c r="E94" s="906">
        <v>38617</v>
      </c>
      <c r="F94" s="906">
        <v>120013</v>
      </c>
      <c r="G94" s="906">
        <v>47742</v>
      </c>
      <c r="H94" s="907">
        <v>206372</v>
      </c>
      <c r="I94" s="832">
        <v>233501</v>
      </c>
      <c r="J94" s="833">
        <v>-27129</v>
      </c>
      <c r="K94" s="834">
        <v>0.8838163433989576</v>
      </c>
      <c r="W94" s="829"/>
      <c r="X94" s="829"/>
      <c r="Y94" s="829"/>
      <c r="Z94" s="829"/>
      <c r="AA94" s="829"/>
    </row>
    <row r="95" spans="1:27" ht="13.5">
      <c r="A95" s="830">
        <f t="shared" si="1"/>
        <v>78</v>
      </c>
      <c r="B95" s="830" t="s">
        <v>441</v>
      </c>
      <c r="C95" s="908" t="s">
        <v>442</v>
      </c>
      <c r="D95" s="905">
        <v>2381</v>
      </c>
      <c r="E95" s="906">
        <v>4879</v>
      </c>
      <c r="F95" s="906">
        <v>19823</v>
      </c>
      <c r="G95" s="906">
        <v>10718</v>
      </c>
      <c r="H95" s="907">
        <v>37801</v>
      </c>
      <c r="I95" s="832">
        <v>71452</v>
      </c>
      <c r="J95" s="833">
        <v>-33651</v>
      </c>
      <c r="K95" s="834">
        <v>0.5290404747242904</v>
      </c>
      <c r="M95" s="853"/>
      <c r="W95" s="829"/>
      <c r="X95" s="829"/>
      <c r="Y95" s="829"/>
      <c r="Z95" s="829"/>
      <c r="AA95" s="829"/>
    </row>
    <row r="96" spans="1:27" ht="13.5">
      <c r="A96" s="830">
        <f t="shared" si="1"/>
        <v>79</v>
      </c>
      <c r="B96" s="830" t="s">
        <v>441</v>
      </c>
      <c r="C96" s="866" t="s">
        <v>898</v>
      </c>
      <c r="D96" s="905">
        <v>7876</v>
      </c>
      <c r="E96" s="906">
        <v>9957</v>
      </c>
      <c r="F96" s="906">
        <v>13369</v>
      </c>
      <c r="G96" s="906">
        <v>16426</v>
      </c>
      <c r="H96" s="907">
        <v>47628</v>
      </c>
      <c r="I96" s="867">
        <v>10850</v>
      </c>
      <c r="J96" s="833">
        <v>36778</v>
      </c>
      <c r="K96" s="834">
        <v>4.389677419354839</v>
      </c>
      <c r="W96" s="829"/>
      <c r="X96" s="829"/>
      <c r="Y96" s="829"/>
      <c r="Z96" s="829"/>
      <c r="AA96" s="829"/>
    </row>
    <row r="97" spans="1:27" ht="14.25" thickBot="1">
      <c r="A97" s="830">
        <f t="shared" si="1"/>
        <v>80</v>
      </c>
      <c r="B97" s="830" t="s">
        <v>441</v>
      </c>
      <c r="C97" s="866" t="s">
        <v>899</v>
      </c>
      <c r="D97" s="905">
        <v>0</v>
      </c>
      <c r="E97" s="906">
        <v>6928</v>
      </c>
      <c r="F97" s="906">
        <v>8472</v>
      </c>
      <c r="G97" s="906">
        <v>12199</v>
      </c>
      <c r="H97" s="907">
        <v>27599</v>
      </c>
      <c r="I97" s="867">
        <v>14554</v>
      </c>
      <c r="J97" s="833">
        <v>13045</v>
      </c>
      <c r="K97" s="834">
        <v>1.896317163666346</v>
      </c>
      <c r="W97" s="829"/>
      <c r="X97" s="829"/>
      <c r="Y97" s="829"/>
      <c r="Z97" s="829"/>
      <c r="AA97" s="829"/>
    </row>
    <row r="98" spans="1:27" ht="15" thickBot="1" thickTop="1">
      <c r="A98" s="844"/>
      <c r="B98" s="845"/>
      <c r="C98" s="846" t="s">
        <v>891</v>
      </c>
      <c r="D98" s="847">
        <v>91108</v>
      </c>
      <c r="E98" s="848">
        <v>178479</v>
      </c>
      <c r="F98" s="848">
        <v>337755</v>
      </c>
      <c r="G98" s="848">
        <v>260023</v>
      </c>
      <c r="H98" s="849">
        <v>867365</v>
      </c>
      <c r="I98" s="850">
        <v>920853</v>
      </c>
      <c r="J98" s="851">
        <v>-53488</v>
      </c>
      <c r="K98" s="852">
        <v>0.9419147247171915</v>
      </c>
      <c r="M98" s="853"/>
      <c r="N98" s="853"/>
      <c r="W98" s="829"/>
      <c r="X98" s="829"/>
      <c r="Y98" s="829"/>
      <c r="Z98" s="829"/>
      <c r="AA98" s="829"/>
    </row>
    <row r="99" spans="1:27" ht="14.25" thickBot="1">
      <c r="A99" s="830">
        <f>A97+1</f>
        <v>81</v>
      </c>
      <c r="B99" s="885" t="s">
        <v>443</v>
      </c>
      <c r="C99" s="886" t="s">
        <v>223</v>
      </c>
      <c r="D99" s="909">
        <v>67432</v>
      </c>
      <c r="E99" s="910">
        <v>60332</v>
      </c>
      <c r="F99" s="910">
        <v>57491</v>
      </c>
      <c r="G99" s="910">
        <v>58179</v>
      </c>
      <c r="H99" s="911">
        <v>243434</v>
      </c>
      <c r="I99" s="832">
        <v>248551</v>
      </c>
      <c r="J99" s="833">
        <v>-5117</v>
      </c>
      <c r="K99" s="834">
        <v>0.9794126758693387</v>
      </c>
      <c r="W99" s="829"/>
      <c r="X99" s="829"/>
      <c r="Y99" s="829"/>
      <c r="Z99" s="829"/>
      <c r="AA99" s="829"/>
    </row>
    <row r="100" spans="1:27" ht="15" thickBot="1" thickTop="1">
      <c r="A100" s="844"/>
      <c r="B100" s="845"/>
      <c r="C100" s="846" t="s">
        <v>891</v>
      </c>
      <c r="D100" s="847">
        <v>67432</v>
      </c>
      <c r="E100" s="848">
        <v>60332</v>
      </c>
      <c r="F100" s="848">
        <v>57491</v>
      </c>
      <c r="G100" s="848">
        <v>58179</v>
      </c>
      <c r="H100" s="849">
        <v>243434</v>
      </c>
      <c r="I100" s="850">
        <v>248551</v>
      </c>
      <c r="J100" s="851">
        <v>-5117</v>
      </c>
      <c r="K100" s="852">
        <v>0.9794126758693387</v>
      </c>
      <c r="M100" s="853"/>
      <c r="N100" s="853"/>
      <c r="W100" s="829"/>
      <c r="X100" s="829"/>
      <c r="Y100" s="829"/>
      <c r="Z100" s="829"/>
      <c r="AA100" s="829"/>
    </row>
    <row r="101" spans="1:27" ht="13.5">
      <c r="A101" s="830">
        <f>A99+1</f>
        <v>82</v>
      </c>
      <c r="B101" s="830" t="s">
        <v>444</v>
      </c>
      <c r="C101" s="886" t="s">
        <v>445</v>
      </c>
      <c r="D101" s="912">
        <v>3052</v>
      </c>
      <c r="E101" s="913">
        <v>4453</v>
      </c>
      <c r="F101" s="913">
        <v>9692</v>
      </c>
      <c r="G101" s="913">
        <v>2633</v>
      </c>
      <c r="H101" s="914">
        <v>19830</v>
      </c>
      <c r="I101" s="832">
        <v>51187</v>
      </c>
      <c r="J101" s="833">
        <v>-31357</v>
      </c>
      <c r="K101" s="834">
        <v>0.38740305155605914</v>
      </c>
      <c r="W101" s="829"/>
      <c r="X101" s="829"/>
      <c r="Y101" s="829"/>
      <c r="Z101" s="829"/>
      <c r="AA101" s="829"/>
    </row>
    <row r="102" spans="1:27" ht="13.5">
      <c r="A102" s="830">
        <f t="shared" si="1"/>
        <v>83</v>
      </c>
      <c r="B102" s="915" t="s">
        <v>444</v>
      </c>
      <c r="C102" s="545" t="s">
        <v>446</v>
      </c>
      <c r="D102" s="506">
        <v>0</v>
      </c>
      <c r="E102" s="377">
        <v>12000</v>
      </c>
      <c r="F102" s="377">
        <v>6000</v>
      </c>
      <c r="G102" s="377">
        <v>0</v>
      </c>
      <c r="H102" s="603">
        <v>18000</v>
      </c>
      <c r="I102" s="832">
        <v>20000</v>
      </c>
      <c r="J102" s="833">
        <v>-2000</v>
      </c>
      <c r="K102" s="834">
        <v>0.9</v>
      </c>
      <c r="W102" s="829"/>
      <c r="X102" s="829"/>
      <c r="Y102" s="829"/>
      <c r="Z102" s="829"/>
      <c r="AA102" s="829"/>
    </row>
    <row r="103" spans="1:27" ht="13.5">
      <c r="A103" s="830">
        <f t="shared" si="1"/>
        <v>84</v>
      </c>
      <c r="B103" s="915" t="s">
        <v>444</v>
      </c>
      <c r="C103" s="545" t="s">
        <v>447</v>
      </c>
      <c r="D103" s="506">
        <v>15368</v>
      </c>
      <c r="E103" s="377">
        <v>15395</v>
      </c>
      <c r="F103" s="377">
        <v>14530</v>
      </c>
      <c r="G103" s="377">
        <v>14765</v>
      </c>
      <c r="H103" s="603">
        <v>60058</v>
      </c>
      <c r="I103" s="832">
        <v>61525</v>
      </c>
      <c r="J103" s="833">
        <v>-1467</v>
      </c>
      <c r="K103" s="834">
        <v>0.9761560341324664</v>
      </c>
      <c r="W103" s="829"/>
      <c r="X103" s="829"/>
      <c r="Y103" s="829"/>
      <c r="Z103" s="829"/>
      <c r="AA103" s="829"/>
    </row>
    <row r="104" spans="1:27" ht="13.5">
      <c r="A104" s="830">
        <f t="shared" si="1"/>
        <v>85</v>
      </c>
      <c r="B104" s="915" t="s">
        <v>444</v>
      </c>
      <c r="C104" s="545" t="s">
        <v>448</v>
      </c>
      <c r="D104" s="506">
        <v>6382</v>
      </c>
      <c r="E104" s="377">
        <v>6775</v>
      </c>
      <c r="F104" s="377">
        <v>8965</v>
      </c>
      <c r="G104" s="377">
        <v>8952</v>
      </c>
      <c r="H104" s="603">
        <v>31074</v>
      </c>
      <c r="I104" s="832">
        <v>24844</v>
      </c>
      <c r="J104" s="833">
        <v>6230</v>
      </c>
      <c r="K104" s="834">
        <v>1.2507647721783932</v>
      </c>
      <c r="W104" s="829"/>
      <c r="X104" s="829"/>
      <c r="Y104" s="829"/>
      <c r="Z104" s="829"/>
      <c r="AA104" s="829"/>
    </row>
    <row r="105" spans="1:27" ht="13.5">
      <c r="A105" s="830">
        <f t="shared" si="1"/>
        <v>86</v>
      </c>
      <c r="B105" s="915" t="s">
        <v>444</v>
      </c>
      <c r="C105" s="545" t="s">
        <v>449</v>
      </c>
      <c r="D105" s="506">
        <v>4773</v>
      </c>
      <c r="E105" s="377">
        <v>31530</v>
      </c>
      <c r="F105" s="377">
        <v>33752</v>
      </c>
      <c r="G105" s="377">
        <v>36277</v>
      </c>
      <c r="H105" s="603">
        <v>106332</v>
      </c>
      <c r="I105" s="832">
        <v>110661</v>
      </c>
      <c r="J105" s="833">
        <v>-4329</v>
      </c>
      <c r="K105" s="834">
        <v>0.9608805270149375</v>
      </c>
      <c r="W105" s="829"/>
      <c r="X105" s="829"/>
      <c r="Y105" s="829"/>
      <c r="Z105" s="829"/>
      <c r="AA105" s="829"/>
    </row>
    <row r="106" spans="1:27" ht="13.5">
      <c r="A106" s="830">
        <f t="shared" si="1"/>
        <v>87</v>
      </c>
      <c r="B106" s="915" t="s">
        <v>444</v>
      </c>
      <c r="C106" s="545" t="s">
        <v>450</v>
      </c>
      <c r="D106" s="506">
        <v>197</v>
      </c>
      <c r="E106" s="377">
        <v>9908</v>
      </c>
      <c r="F106" s="377">
        <v>9766</v>
      </c>
      <c r="G106" s="377">
        <v>11409</v>
      </c>
      <c r="H106" s="603">
        <v>31280</v>
      </c>
      <c r="I106" s="832">
        <v>33040</v>
      </c>
      <c r="J106" s="833">
        <v>-1760</v>
      </c>
      <c r="K106" s="834">
        <v>0.9467312348668281</v>
      </c>
      <c r="W106" s="829"/>
      <c r="X106" s="829"/>
      <c r="Y106" s="829"/>
      <c r="Z106" s="829"/>
      <c r="AA106" s="829"/>
    </row>
    <row r="107" spans="1:27" ht="13.5">
      <c r="A107" s="830">
        <f t="shared" si="1"/>
        <v>88</v>
      </c>
      <c r="B107" s="915" t="s">
        <v>444</v>
      </c>
      <c r="C107" s="545" t="s">
        <v>451</v>
      </c>
      <c r="D107" s="506">
        <v>10270</v>
      </c>
      <c r="E107" s="377">
        <v>9500</v>
      </c>
      <c r="F107" s="377">
        <v>7400</v>
      </c>
      <c r="G107" s="377">
        <v>63800</v>
      </c>
      <c r="H107" s="603">
        <v>90970</v>
      </c>
      <c r="I107" s="832">
        <v>95020</v>
      </c>
      <c r="J107" s="833">
        <v>-4050</v>
      </c>
      <c r="K107" s="834">
        <v>0.9573773942327931</v>
      </c>
      <c r="W107" s="829"/>
      <c r="X107" s="829"/>
      <c r="Y107" s="829"/>
      <c r="Z107" s="829"/>
      <c r="AA107" s="829"/>
    </row>
    <row r="108" spans="1:27" ht="13.5">
      <c r="A108" s="830">
        <f t="shared" si="1"/>
        <v>89</v>
      </c>
      <c r="B108" s="915" t="s">
        <v>444</v>
      </c>
      <c r="C108" s="545" t="s">
        <v>452</v>
      </c>
      <c r="D108" s="506">
        <v>31006</v>
      </c>
      <c r="E108" s="377">
        <v>33150</v>
      </c>
      <c r="F108" s="377">
        <v>32649</v>
      </c>
      <c r="G108" s="377">
        <v>31000</v>
      </c>
      <c r="H108" s="603">
        <v>127805</v>
      </c>
      <c r="I108" s="832">
        <v>132236</v>
      </c>
      <c r="J108" s="833">
        <v>-4431</v>
      </c>
      <c r="K108" s="834">
        <v>0.9664917269124897</v>
      </c>
      <c r="W108" s="829"/>
      <c r="X108" s="829"/>
      <c r="Y108" s="829"/>
      <c r="Z108" s="829"/>
      <c r="AA108" s="829"/>
    </row>
    <row r="109" spans="1:27" ht="13.5">
      <c r="A109" s="830">
        <f t="shared" si="1"/>
        <v>90</v>
      </c>
      <c r="B109" s="915" t="s">
        <v>444</v>
      </c>
      <c r="C109" s="545" t="s">
        <v>453</v>
      </c>
      <c r="D109" s="506">
        <v>59487</v>
      </c>
      <c r="E109" s="377">
        <v>110697</v>
      </c>
      <c r="F109" s="377">
        <v>103419</v>
      </c>
      <c r="G109" s="377">
        <v>112341</v>
      </c>
      <c r="H109" s="603">
        <v>385944</v>
      </c>
      <c r="I109" s="832">
        <v>400539</v>
      </c>
      <c r="J109" s="833">
        <v>-14595</v>
      </c>
      <c r="K109" s="834">
        <v>0.9635616007429988</v>
      </c>
      <c r="W109" s="829"/>
      <c r="X109" s="829"/>
      <c r="Y109" s="829"/>
      <c r="Z109" s="829"/>
      <c r="AA109" s="829"/>
    </row>
    <row r="110" spans="1:27" ht="13.5">
      <c r="A110" s="830">
        <f t="shared" si="1"/>
        <v>91</v>
      </c>
      <c r="B110" s="915" t="s">
        <v>444</v>
      </c>
      <c r="C110" s="545" t="s">
        <v>454</v>
      </c>
      <c r="D110" s="506">
        <v>214600</v>
      </c>
      <c r="E110" s="377">
        <v>119500</v>
      </c>
      <c r="F110" s="377">
        <v>41100</v>
      </c>
      <c r="G110" s="377">
        <v>176600</v>
      </c>
      <c r="H110" s="603">
        <v>551800</v>
      </c>
      <c r="I110" s="832">
        <v>511300</v>
      </c>
      <c r="J110" s="833">
        <v>40500</v>
      </c>
      <c r="K110" s="834">
        <v>1.079209857226677</v>
      </c>
      <c r="W110" s="829"/>
      <c r="X110" s="829"/>
      <c r="Y110" s="829"/>
      <c r="Z110" s="829"/>
      <c r="AA110" s="829"/>
    </row>
    <row r="111" spans="1:27" ht="13.5">
      <c r="A111" s="830">
        <f t="shared" si="1"/>
        <v>92</v>
      </c>
      <c r="B111" s="915" t="s">
        <v>444</v>
      </c>
      <c r="C111" s="545" t="s">
        <v>455</v>
      </c>
      <c r="D111" s="506">
        <v>0</v>
      </c>
      <c r="E111" s="377">
        <v>1950</v>
      </c>
      <c r="F111" s="377">
        <v>7892</v>
      </c>
      <c r="G111" s="377">
        <v>5410</v>
      </c>
      <c r="H111" s="603">
        <v>15252</v>
      </c>
      <c r="I111" s="832">
        <v>13000</v>
      </c>
      <c r="J111" s="833">
        <v>2252</v>
      </c>
      <c r="K111" s="834">
        <v>1.1732307692307693</v>
      </c>
      <c r="W111" s="829"/>
      <c r="X111" s="829"/>
      <c r="Y111" s="829"/>
      <c r="Z111" s="829"/>
      <c r="AA111" s="829"/>
    </row>
    <row r="112" spans="1:27" ht="13.5">
      <c r="A112" s="830">
        <f t="shared" si="1"/>
        <v>93</v>
      </c>
      <c r="B112" s="915" t="s">
        <v>444</v>
      </c>
      <c r="C112" s="545" t="s">
        <v>456</v>
      </c>
      <c r="D112" s="506">
        <v>552</v>
      </c>
      <c r="E112" s="377">
        <v>27743</v>
      </c>
      <c r="F112" s="377">
        <v>27347</v>
      </c>
      <c r="G112" s="377">
        <v>31945</v>
      </c>
      <c r="H112" s="603">
        <v>87587</v>
      </c>
      <c r="I112" s="832">
        <v>94508</v>
      </c>
      <c r="J112" s="833">
        <v>-6921</v>
      </c>
      <c r="K112" s="834">
        <v>0.9267681042874677</v>
      </c>
      <c r="W112" s="829"/>
      <c r="X112" s="829"/>
      <c r="Y112" s="829"/>
      <c r="Z112" s="829"/>
      <c r="AA112" s="829"/>
    </row>
    <row r="113" spans="1:27" ht="13.5">
      <c r="A113" s="830">
        <f>A112+1</f>
        <v>94</v>
      </c>
      <c r="B113" s="915" t="s">
        <v>444</v>
      </c>
      <c r="C113" s="545" t="s">
        <v>457</v>
      </c>
      <c r="D113" s="506">
        <v>186</v>
      </c>
      <c r="E113" s="377">
        <v>4001</v>
      </c>
      <c r="F113" s="377">
        <v>13399</v>
      </c>
      <c r="G113" s="377">
        <v>3421</v>
      </c>
      <c r="H113" s="603">
        <v>21007</v>
      </c>
      <c r="I113" s="832">
        <v>15620</v>
      </c>
      <c r="J113" s="833">
        <v>5387</v>
      </c>
      <c r="K113" s="834">
        <v>1.3448783610755441</v>
      </c>
      <c r="W113" s="829"/>
      <c r="X113" s="829"/>
      <c r="Y113" s="829"/>
      <c r="Z113" s="829"/>
      <c r="AA113" s="829"/>
    </row>
    <row r="114" spans="1:27" ht="13.5">
      <c r="A114" s="830">
        <f t="shared" si="1"/>
        <v>95</v>
      </c>
      <c r="B114" s="915" t="s">
        <v>444</v>
      </c>
      <c r="C114" s="546" t="s">
        <v>458</v>
      </c>
      <c r="D114" s="506">
        <v>5736</v>
      </c>
      <c r="E114" s="377">
        <v>7183</v>
      </c>
      <c r="F114" s="377">
        <v>8043</v>
      </c>
      <c r="G114" s="377">
        <v>6514</v>
      </c>
      <c r="H114" s="603">
        <v>27476</v>
      </c>
      <c r="I114" s="832">
        <v>28985</v>
      </c>
      <c r="J114" s="833">
        <v>-1509</v>
      </c>
      <c r="K114" s="834">
        <v>0.9479385889253062</v>
      </c>
      <c r="W114" s="829"/>
      <c r="X114" s="829"/>
      <c r="Y114" s="829"/>
      <c r="Z114" s="829"/>
      <c r="AA114" s="829"/>
    </row>
    <row r="115" spans="1:27" ht="14.25" thickBot="1">
      <c r="A115" s="830">
        <f t="shared" si="1"/>
        <v>96</v>
      </c>
      <c r="B115" s="915" t="s">
        <v>444</v>
      </c>
      <c r="C115" s="546" t="s">
        <v>459</v>
      </c>
      <c r="D115" s="506">
        <v>2677</v>
      </c>
      <c r="E115" s="377">
        <v>6255</v>
      </c>
      <c r="F115" s="377">
        <v>4784</v>
      </c>
      <c r="G115" s="377">
        <v>7381</v>
      </c>
      <c r="H115" s="603">
        <v>21097</v>
      </c>
      <c r="I115" s="832">
        <v>21563</v>
      </c>
      <c r="J115" s="833">
        <v>-466</v>
      </c>
      <c r="K115" s="834">
        <v>0.9783889069238975</v>
      </c>
      <c r="W115" s="829"/>
      <c r="X115" s="829"/>
      <c r="Y115" s="829"/>
      <c r="Z115" s="829"/>
      <c r="AA115" s="829"/>
    </row>
    <row r="116" spans="1:27" ht="15" thickBot="1" thickTop="1">
      <c r="A116" s="844"/>
      <c r="B116" s="845"/>
      <c r="C116" s="846" t="s">
        <v>891</v>
      </c>
      <c r="D116" s="847">
        <v>354286</v>
      </c>
      <c r="E116" s="848">
        <v>400040</v>
      </c>
      <c r="F116" s="848">
        <v>328738</v>
      </c>
      <c r="G116" s="848">
        <v>512448</v>
      </c>
      <c r="H116" s="849">
        <v>1595512</v>
      </c>
      <c r="I116" s="850">
        <v>1614028</v>
      </c>
      <c r="J116" s="851">
        <v>-18516</v>
      </c>
      <c r="K116" s="852">
        <v>0.9885280800580907</v>
      </c>
      <c r="M116" s="853"/>
      <c r="N116" s="853"/>
      <c r="W116" s="829"/>
      <c r="X116" s="829"/>
      <c r="Y116" s="829"/>
      <c r="Z116" s="829"/>
      <c r="AA116" s="829"/>
    </row>
    <row r="117" spans="1:27" ht="13.5">
      <c r="A117" s="830">
        <f>A115+1</f>
        <v>97</v>
      </c>
      <c r="B117" s="916" t="s">
        <v>460</v>
      </c>
      <c r="C117" s="546" t="s">
        <v>225</v>
      </c>
      <c r="D117" s="506">
        <v>21586</v>
      </c>
      <c r="E117" s="377">
        <v>27866</v>
      </c>
      <c r="F117" s="377">
        <v>38881</v>
      </c>
      <c r="G117" s="377">
        <v>21009</v>
      </c>
      <c r="H117" s="603">
        <v>109342</v>
      </c>
      <c r="I117" s="832">
        <v>104860</v>
      </c>
      <c r="J117" s="833">
        <v>4482</v>
      </c>
      <c r="K117" s="834">
        <v>1.042742704558459</v>
      </c>
      <c r="W117" s="829"/>
      <c r="X117" s="829"/>
      <c r="Y117" s="829"/>
      <c r="Z117" s="829"/>
      <c r="AA117" s="829"/>
    </row>
    <row r="118" spans="1:27" ht="14.25" thickBot="1">
      <c r="A118" s="830">
        <f t="shared" si="1"/>
        <v>98</v>
      </c>
      <c r="B118" s="916" t="s">
        <v>460</v>
      </c>
      <c r="C118" s="545" t="s">
        <v>226</v>
      </c>
      <c r="D118" s="506">
        <v>14920</v>
      </c>
      <c r="E118" s="377">
        <v>13590</v>
      </c>
      <c r="F118" s="377">
        <v>14960</v>
      </c>
      <c r="G118" s="377">
        <v>14020</v>
      </c>
      <c r="H118" s="603">
        <v>57490</v>
      </c>
      <c r="I118" s="832">
        <v>56560</v>
      </c>
      <c r="J118" s="833">
        <v>930</v>
      </c>
      <c r="K118" s="834">
        <v>1.0164427157001414</v>
      </c>
      <c r="W118" s="829"/>
      <c r="X118" s="829"/>
      <c r="Y118" s="829"/>
      <c r="Z118" s="829"/>
      <c r="AA118" s="829"/>
    </row>
    <row r="119" spans="1:27" ht="15" thickBot="1" thickTop="1">
      <c r="A119" s="844"/>
      <c r="B119" s="845"/>
      <c r="C119" s="846" t="s">
        <v>891</v>
      </c>
      <c r="D119" s="847">
        <v>36506</v>
      </c>
      <c r="E119" s="848">
        <v>41456</v>
      </c>
      <c r="F119" s="848">
        <v>53841</v>
      </c>
      <c r="G119" s="848">
        <v>35029</v>
      </c>
      <c r="H119" s="849">
        <v>166832</v>
      </c>
      <c r="I119" s="850">
        <v>161420</v>
      </c>
      <c r="J119" s="851">
        <v>5412</v>
      </c>
      <c r="K119" s="852">
        <v>1.0335274439350761</v>
      </c>
      <c r="M119" s="853"/>
      <c r="N119" s="853"/>
      <c r="W119" s="829"/>
      <c r="X119" s="829"/>
      <c r="Y119" s="829"/>
      <c r="Z119" s="829"/>
      <c r="AA119" s="829"/>
    </row>
    <row r="120" spans="1:27" ht="13.5">
      <c r="A120" s="830">
        <f>A118+1</f>
        <v>99</v>
      </c>
      <c r="B120" s="830" t="s">
        <v>461</v>
      </c>
      <c r="C120" s="547" t="s">
        <v>462</v>
      </c>
      <c r="D120" s="506">
        <v>3460</v>
      </c>
      <c r="E120" s="377">
        <v>36000</v>
      </c>
      <c r="F120" s="377">
        <v>6000</v>
      </c>
      <c r="G120" s="377">
        <v>7400</v>
      </c>
      <c r="H120" s="603">
        <v>52860</v>
      </c>
      <c r="I120" s="832">
        <v>58895</v>
      </c>
      <c r="J120" s="833">
        <v>-6035</v>
      </c>
      <c r="K120" s="834">
        <v>0.8975295016554886</v>
      </c>
      <c r="W120" s="829"/>
      <c r="X120" s="829"/>
      <c r="Y120" s="829"/>
      <c r="Z120" s="829"/>
      <c r="AA120" s="829"/>
    </row>
    <row r="121" spans="1:27" ht="13.5">
      <c r="A121" s="830">
        <f t="shared" si="1"/>
        <v>100</v>
      </c>
      <c r="B121" s="830" t="s">
        <v>461</v>
      </c>
      <c r="C121" s="547" t="s">
        <v>463</v>
      </c>
      <c r="D121" s="506">
        <v>2960</v>
      </c>
      <c r="E121" s="377">
        <v>41000</v>
      </c>
      <c r="F121" s="377">
        <v>29000</v>
      </c>
      <c r="G121" s="377">
        <v>15000</v>
      </c>
      <c r="H121" s="603">
        <v>87960</v>
      </c>
      <c r="I121" s="832">
        <v>100910</v>
      </c>
      <c r="J121" s="833">
        <v>-12950</v>
      </c>
      <c r="K121" s="834">
        <v>0.8716678228124071</v>
      </c>
      <c r="W121" s="829"/>
      <c r="X121" s="829"/>
      <c r="Y121" s="829"/>
      <c r="Z121" s="829"/>
      <c r="AA121" s="829"/>
    </row>
    <row r="122" spans="1:27" ht="13.5">
      <c r="A122" s="830">
        <f t="shared" si="1"/>
        <v>101</v>
      </c>
      <c r="B122" s="830" t="s">
        <v>461</v>
      </c>
      <c r="C122" s="545" t="s">
        <v>464</v>
      </c>
      <c r="D122" s="506">
        <v>53807</v>
      </c>
      <c r="E122" s="377">
        <v>34331</v>
      </c>
      <c r="F122" s="377">
        <v>53617</v>
      </c>
      <c r="G122" s="377">
        <v>48064</v>
      </c>
      <c r="H122" s="603">
        <v>189819</v>
      </c>
      <c r="I122" s="832">
        <v>201775</v>
      </c>
      <c r="J122" s="833">
        <v>-11956</v>
      </c>
      <c r="K122" s="834">
        <v>0.9407458803122289</v>
      </c>
      <c r="W122" s="829"/>
      <c r="X122" s="829"/>
      <c r="Y122" s="829"/>
      <c r="Z122" s="829"/>
      <c r="AA122" s="829"/>
    </row>
    <row r="123" spans="1:27" ht="13.5">
      <c r="A123" s="830">
        <f t="shared" si="1"/>
        <v>102</v>
      </c>
      <c r="B123" s="830" t="s">
        <v>461</v>
      </c>
      <c r="C123" s="545" t="s">
        <v>465</v>
      </c>
      <c r="D123" s="506">
        <v>83938</v>
      </c>
      <c r="E123" s="377">
        <v>88054</v>
      </c>
      <c r="F123" s="377">
        <v>70492</v>
      </c>
      <c r="G123" s="377">
        <v>70434</v>
      </c>
      <c r="H123" s="603">
        <v>312918</v>
      </c>
      <c r="I123" s="832">
        <v>315407</v>
      </c>
      <c r="J123" s="833">
        <v>-2489</v>
      </c>
      <c r="K123" s="834">
        <v>0.9921086088767846</v>
      </c>
      <c r="W123" s="829"/>
      <c r="X123" s="829"/>
      <c r="Y123" s="829"/>
      <c r="Z123" s="829"/>
      <c r="AA123" s="829"/>
    </row>
    <row r="124" spans="1:27" ht="14.25" thickBot="1">
      <c r="A124" s="830">
        <f t="shared" si="1"/>
        <v>103</v>
      </c>
      <c r="B124" s="830" t="s">
        <v>461</v>
      </c>
      <c r="C124" s="545" t="s">
        <v>466</v>
      </c>
      <c r="D124" s="506">
        <v>75800</v>
      </c>
      <c r="E124" s="377">
        <v>100600</v>
      </c>
      <c r="F124" s="377">
        <v>86800</v>
      </c>
      <c r="G124" s="377">
        <v>96900</v>
      </c>
      <c r="H124" s="603">
        <v>360100</v>
      </c>
      <c r="I124" s="832">
        <v>326200</v>
      </c>
      <c r="J124" s="833">
        <v>33900</v>
      </c>
      <c r="K124" s="834">
        <v>1.1039239730226855</v>
      </c>
      <c r="W124" s="829"/>
      <c r="X124" s="829"/>
      <c r="Y124" s="829"/>
      <c r="Z124" s="829"/>
      <c r="AA124" s="829"/>
    </row>
    <row r="125" spans="1:27" ht="15" thickBot="1" thickTop="1">
      <c r="A125" s="917"/>
      <c r="B125" s="918"/>
      <c r="C125" s="919" t="s">
        <v>891</v>
      </c>
      <c r="D125" s="920">
        <v>219965</v>
      </c>
      <c r="E125" s="921">
        <v>299985</v>
      </c>
      <c r="F125" s="921">
        <v>245909</v>
      </c>
      <c r="G125" s="921">
        <v>237798</v>
      </c>
      <c r="H125" s="922">
        <v>1003657</v>
      </c>
      <c r="I125" s="923">
        <v>1003187</v>
      </c>
      <c r="J125" s="924">
        <v>470</v>
      </c>
      <c r="K125" s="925">
        <v>1.0004685068686097</v>
      </c>
      <c r="M125" s="853"/>
      <c r="N125" s="853"/>
      <c r="W125" s="829"/>
      <c r="X125" s="829"/>
      <c r="Y125" s="829"/>
      <c r="Z125" s="829"/>
      <c r="AA125" s="829"/>
    </row>
    <row r="126" spans="1:27" ht="14.25" thickBot="1">
      <c r="A126" s="894"/>
      <c r="B126" s="895"/>
      <c r="C126" s="896" t="s">
        <v>467</v>
      </c>
      <c r="D126" s="897">
        <v>2816309</v>
      </c>
      <c r="E126" s="898">
        <v>2871241</v>
      </c>
      <c r="F126" s="898">
        <v>2595219</v>
      </c>
      <c r="G126" s="898">
        <v>3030306</v>
      </c>
      <c r="H126" s="899">
        <v>11313075</v>
      </c>
      <c r="I126" s="900">
        <v>11164164</v>
      </c>
      <c r="J126" s="901">
        <v>148911</v>
      </c>
      <c r="K126" s="902">
        <v>1.0133383028052974</v>
      </c>
      <c r="M126" s="853"/>
      <c r="N126" s="853"/>
      <c r="W126" s="829"/>
      <c r="X126" s="829"/>
      <c r="Y126" s="829"/>
      <c r="Z126" s="829"/>
      <c r="AA126" s="829"/>
    </row>
    <row r="127" spans="1:27" ht="13.5">
      <c r="A127" s="856">
        <f>A124+1</f>
        <v>104</v>
      </c>
      <c r="B127" s="926" t="s">
        <v>468</v>
      </c>
      <c r="C127" s="904" t="s">
        <v>469</v>
      </c>
      <c r="D127" s="857">
        <v>0</v>
      </c>
      <c r="E127" s="858">
        <v>0</v>
      </c>
      <c r="F127" s="858">
        <v>6584</v>
      </c>
      <c r="G127" s="858">
        <v>1191</v>
      </c>
      <c r="H127" s="859">
        <v>7775</v>
      </c>
      <c r="I127" s="927">
        <v>9341</v>
      </c>
      <c r="J127" s="928">
        <v>-1566</v>
      </c>
      <c r="K127" s="929">
        <v>0.8323519965742426</v>
      </c>
      <c r="W127" s="829"/>
      <c r="X127" s="829"/>
      <c r="Y127" s="829"/>
      <c r="Z127" s="829"/>
      <c r="AA127" s="829"/>
    </row>
    <row r="128" spans="1:27" ht="13.5">
      <c r="A128" s="830">
        <f t="shared" si="1"/>
        <v>105</v>
      </c>
      <c r="B128" s="930" t="s">
        <v>468</v>
      </c>
      <c r="C128" s="545" t="s">
        <v>470</v>
      </c>
      <c r="D128" s="506">
        <v>22437</v>
      </c>
      <c r="E128" s="377">
        <v>4176</v>
      </c>
      <c r="F128" s="377">
        <v>4437</v>
      </c>
      <c r="G128" s="377">
        <v>7140</v>
      </c>
      <c r="H128" s="603">
        <v>38190</v>
      </c>
      <c r="I128" s="832">
        <v>37921</v>
      </c>
      <c r="J128" s="833">
        <v>269</v>
      </c>
      <c r="K128" s="834">
        <v>1.0070936947865299</v>
      </c>
      <c r="W128" s="829"/>
      <c r="X128" s="829"/>
      <c r="Y128" s="829"/>
      <c r="Z128" s="829"/>
      <c r="AA128" s="829"/>
    </row>
    <row r="129" spans="1:27" ht="13.5">
      <c r="A129" s="830">
        <f t="shared" si="1"/>
        <v>106</v>
      </c>
      <c r="B129" s="930" t="s">
        <v>468</v>
      </c>
      <c r="C129" s="545" t="s">
        <v>471</v>
      </c>
      <c r="D129" s="506">
        <v>11598</v>
      </c>
      <c r="E129" s="377">
        <v>14916</v>
      </c>
      <c r="F129" s="377">
        <v>13486</v>
      </c>
      <c r="G129" s="377">
        <v>14870</v>
      </c>
      <c r="H129" s="603">
        <v>54870</v>
      </c>
      <c r="I129" s="832">
        <v>52079</v>
      </c>
      <c r="J129" s="833">
        <v>2791</v>
      </c>
      <c r="K129" s="834">
        <v>1.0535916588260144</v>
      </c>
      <c r="W129" s="829"/>
      <c r="X129" s="829"/>
      <c r="Y129" s="829"/>
      <c r="Z129" s="829"/>
      <c r="AA129" s="829"/>
    </row>
    <row r="130" spans="1:27" ht="13.5">
      <c r="A130" s="830">
        <f t="shared" si="1"/>
        <v>107</v>
      </c>
      <c r="B130" s="930" t="s">
        <v>468</v>
      </c>
      <c r="C130" s="545" t="s">
        <v>472</v>
      </c>
      <c r="D130" s="506">
        <v>12429</v>
      </c>
      <c r="E130" s="377">
        <v>15188</v>
      </c>
      <c r="F130" s="377">
        <v>12939</v>
      </c>
      <c r="G130" s="377">
        <v>14619</v>
      </c>
      <c r="H130" s="603">
        <v>55175</v>
      </c>
      <c r="I130" s="832">
        <v>56579</v>
      </c>
      <c r="J130" s="833">
        <v>-1404</v>
      </c>
      <c r="K130" s="834">
        <v>0.975185139362661</v>
      </c>
      <c r="W130" s="829"/>
      <c r="X130" s="829"/>
      <c r="Y130" s="829"/>
      <c r="Z130" s="829"/>
      <c r="AA130" s="829"/>
    </row>
    <row r="131" spans="1:27" ht="13.5">
      <c r="A131" s="830">
        <f t="shared" si="1"/>
        <v>108</v>
      </c>
      <c r="B131" s="930" t="s">
        <v>468</v>
      </c>
      <c r="C131" s="545" t="s">
        <v>473</v>
      </c>
      <c r="D131" s="506">
        <v>20199</v>
      </c>
      <c r="E131" s="377">
        <v>24388</v>
      </c>
      <c r="F131" s="377">
        <v>31140</v>
      </c>
      <c r="G131" s="377">
        <v>25915</v>
      </c>
      <c r="H131" s="603">
        <v>101642</v>
      </c>
      <c r="I131" s="832">
        <v>101867</v>
      </c>
      <c r="J131" s="833">
        <v>-225</v>
      </c>
      <c r="K131" s="834">
        <v>0.9977912375941178</v>
      </c>
      <c r="W131" s="829"/>
      <c r="X131" s="829"/>
      <c r="Y131" s="829"/>
      <c r="Z131" s="829"/>
      <c r="AA131" s="829"/>
    </row>
    <row r="132" spans="1:27" ht="13.5">
      <c r="A132" s="830">
        <f t="shared" si="1"/>
        <v>109</v>
      </c>
      <c r="B132" s="930" t="s">
        <v>468</v>
      </c>
      <c r="C132" s="545" t="s">
        <v>474</v>
      </c>
      <c r="D132" s="506">
        <v>13371</v>
      </c>
      <c r="E132" s="377">
        <v>25315</v>
      </c>
      <c r="F132" s="377">
        <v>16243</v>
      </c>
      <c r="G132" s="377">
        <v>16089</v>
      </c>
      <c r="H132" s="603">
        <v>71018</v>
      </c>
      <c r="I132" s="832">
        <v>63457</v>
      </c>
      <c r="J132" s="833">
        <v>7561</v>
      </c>
      <c r="K132" s="834">
        <v>1.1191515514442851</v>
      </c>
      <c r="W132" s="829"/>
      <c r="X132" s="829"/>
      <c r="Y132" s="829"/>
      <c r="Z132" s="829"/>
      <c r="AA132" s="829"/>
    </row>
    <row r="133" spans="1:27" ht="13.5">
      <c r="A133" s="830">
        <f t="shared" si="1"/>
        <v>110</v>
      </c>
      <c r="B133" s="930" t="s">
        <v>468</v>
      </c>
      <c r="C133" s="545" t="s">
        <v>475</v>
      </c>
      <c r="D133" s="506">
        <v>84000</v>
      </c>
      <c r="E133" s="377">
        <v>9000</v>
      </c>
      <c r="F133" s="377">
        <v>12000</v>
      </c>
      <c r="G133" s="377">
        <v>9000</v>
      </c>
      <c r="H133" s="603">
        <v>114000</v>
      </c>
      <c r="I133" s="832">
        <v>143500</v>
      </c>
      <c r="J133" s="833">
        <v>-29500</v>
      </c>
      <c r="K133" s="834">
        <v>0.794425087108014</v>
      </c>
      <c r="W133" s="829"/>
      <c r="X133" s="829"/>
      <c r="Y133" s="829"/>
      <c r="Z133" s="829"/>
      <c r="AA133" s="829"/>
    </row>
    <row r="134" spans="1:27" ht="13.5">
      <c r="A134" s="830">
        <f t="shared" si="1"/>
        <v>111</v>
      </c>
      <c r="B134" s="930" t="s">
        <v>468</v>
      </c>
      <c r="C134" s="546" t="s">
        <v>476</v>
      </c>
      <c r="D134" s="506">
        <v>10133</v>
      </c>
      <c r="E134" s="377">
        <v>12210</v>
      </c>
      <c r="F134" s="377">
        <v>15612</v>
      </c>
      <c r="G134" s="377">
        <v>13017</v>
      </c>
      <c r="H134" s="603">
        <v>50972</v>
      </c>
      <c r="I134" s="832">
        <v>50162</v>
      </c>
      <c r="J134" s="833">
        <v>810</v>
      </c>
      <c r="K134" s="834">
        <v>1.0161476815119015</v>
      </c>
      <c r="W134" s="829"/>
      <c r="X134" s="829"/>
      <c r="Y134" s="829"/>
      <c r="Z134" s="829"/>
      <c r="AA134" s="829"/>
    </row>
    <row r="135" spans="1:27" ht="13.5">
      <c r="A135" s="830">
        <f t="shared" si="1"/>
        <v>112</v>
      </c>
      <c r="B135" s="930" t="s">
        <v>468</v>
      </c>
      <c r="C135" s="546" t="s">
        <v>477</v>
      </c>
      <c r="D135" s="506">
        <v>73551</v>
      </c>
      <c r="E135" s="377">
        <v>89092</v>
      </c>
      <c r="F135" s="377">
        <v>53627</v>
      </c>
      <c r="G135" s="377">
        <v>78663</v>
      </c>
      <c r="H135" s="603">
        <v>294933</v>
      </c>
      <c r="I135" s="832">
        <v>360644</v>
      </c>
      <c r="J135" s="833">
        <v>-65711</v>
      </c>
      <c r="K135" s="834">
        <v>0.8177953882499085</v>
      </c>
      <c r="W135" s="829"/>
      <c r="X135" s="829"/>
      <c r="Y135" s="829"/>
      <c r="Z135" s="829"/>
      <c r="AA135" s="829"/>
    </row>
    <row r="136" spans="1:27" ht="13.5">
      <c r="A136" s="830">
        <f t="shared" si="1"/>
        <v>113</v>
      </c>
      <c r="B136" s="930" t="s">
        <v>468</v>
      </c>
      <c r="C136" s="546" t="s">
        <v>478</v>
      </c>
      <c r="D136" s="506">
        <v>17968</v>
      </c>
      <c r="E136" s="377">
        <v>21435</v>
      </c>
      <c r="F136" s="377">
        <v>24207</v>
      </c>
      <c r="G136" s="377">
        <v>25443</v>
      </c>
      <c r="H136" s="603">
        <v>89053</v>
      </c>
      <c r="I136" s="832">
        <v>85517</v>
      </c>
      <c r="J136" s="833">
        <v>3536</v>
      </c>
      <c r="K136" s="834">
        <v>1.0413485038062607</v>
      </c>
      <c r="W136" s="829"/>
      <c r="X136" s="829"/>
      <c r="Y136" s="829"/>
      <c r="Z136" s="829"/>
      <c r="AA136" s="829"/>
    </row>
    <row r="137" spans="1:27" ht="13.5">
      <c r="A137" s="830">
        <f aca="true" t="shared" si="2" ref="A137:A200">A136+1</f>
        <v>114</v>
      </c>
      <c r="B137" s="930" t="s">
        <v>468</v>
      </c>
      <c r="C137" s="545" t="s">
        <v>900</v>
      </c>
      <c r="D137" s="506">
        <v>0</v>
      </c>
      <c r="E137" s="377">
        <v>0</v>
      </c>
      <c r="F137" s="377">
        <v>0</v>
      </c>
      <c r="G137" s="377">
        <v>0</v>
      </c>
      <c r="H137" s="603">
        <v>0</v>
      </c>
      <c r="I137" s="832">
        <v>14369</v>
      </c>
      <c r="J137" s="833">
        <v>-14369</v>
      </c>
      <c r="K137" s="834">
        <v>0</v>
      </c>
      <c r="W137" s="829"/>
      <c r="X137" s="829"/>
      <c r="Y137" s="829"/>
      <c r="Z137" s="829"/>
      <c r="AA137" s="829"/>
    </row>
    <row r="138" spans="1:27" ht="13.5">
      <c r="A138" s="830">
        <f t="shared" si="2"/>
        <v>115</v>
      </c>
      <c r="B138" s="930" t="s">
        <v>468</v>
      </c>
      <c r="C138" s="545" t="s">
        <v>901</v>
      </c>
      <c r="D138" s="506">
        <v>8297</v>
      </c>
      <c r="E138" s="377">
        <v>10894</v>
      </c>
      <c r="F138" s="377">
        <v>9081</v>
      </c>
      <c r="G138" s="377">
        <v>10761</v>
      </c>
      <c r="H138" s="603">
        <v>39033</v>
      </c>
      <c r="I138" s="832">
        <v>40604</v>
      </c>
      <c r="J138" s="833">
        <v>-1571</v>
      </c>
      <c r="K138" s="834">
        <v>0.9613092306176731</v>
      </c>
      <c r="W138" s="829"/>
      <c r="X138" s="829"/>
      <c r="Y138" s="829"/>
      <c r="Z138" s="829"/>
      <c r="AA138" s="829"/>
    </row>
    <row r="139" spans="1:27" ht="13.5">
      <c r="A139" s="830">
        <f t="shared" si="2"/>
        <v>116</v>
      </c>
      <c r="B139" s="930" t="s">
        <v>468</v>
      </c>
      <c r="C139" s="545" t="s">
        <v>902</v>
      </c>
      <c r="D139" s="506">
        <v>4612</v>
      </c>
      <c r="E139" s="377">
        <v>8431</v>
      </c>
      <c r="F139" s="377">
        <v>5864</v>
      </c>
      <c r="G139" s="377">
        <v>9488</v>
      </c>
      <c r="H139" s="603">
        <v>28395</v>
      </c>
      <c r="I139" s="832">
        <v>27787</v>
      </c>
      <c r="J139" s="833">
        <v>608</v>
      </c>
      <c r="K139" s="834">
        <v>1.0218807355957822</v>
      </c>
      <c r="W139" s="829"/>
      <c r="X139" s="829"/>
      <c r="Y139" s="829"/>
      <c r="Z139" s="829"/>
      <c r="AA139" s="829"/>
    </row>
    <row r="140" spans="1:27" ht="14.25" thickBot="1">
      <c r="A140" s="830">
        <f t="shared" si="2"/>
        <v>117</v>
      </c>
      <c r="B140" s="930" t="s">
        <v>468</v>
      </c>
      <c r="C140" s="545" t="s">
        <v>903</v>
      </c>
      <c r="D140" s="506">
        <v>7964</v>
      </c>
      <c r="E140" s="377">
        <v>9617</v>
      </c>
      <c r="F140" s="377">
        <v>10996</v>
      </c>
      <c r="G140" s="377">
        <v>10033</v>
      </c>
      <c r="H140" s="603">
        <v>38610</v>
      </c>
      <c r="I140" s="832">
        <v>31362</v>
      </c>
      <c r="J140" s="833">
        <v>7248</v>
      </c>
      <c r="K140" s="834">
        <v>1.2311077099674765</v>
      </c>
      <c r="W140" s="829"/>
      <c r="X140" s="829"/>
      <c r="Y140" s="829"/>
      <c r="Z140" s="829"/>
      <c r="AA140" s="829"/>
    </row>
    <row r="141" spans="1:27" ht="14.25" thickTop="1">
      <c r="A141" s="917"/>
      <c r="B141" s="918"/>
      <c r="C141" s="919" t="s">
        <v>891</v>
      </c>
      <c r="D141" s="920">
        <v>286559</v>
      </c>
      <c r="E141" s="921">
        <v>244662</v>
      </c>
      <c r="F141" s="921">
        <v>216216</v>
      </c>
      <c r="G141" s="921">
        <v>236229</v>
      </c>
      <c r="H141" s="922">
        <v>983666</v>
      </c>
      <c r="I141" s="923">
        <v>1075189</v>
      </c>
      <c r="J141" s="924">
        <v>-91523</v>
      </c>
      <c r="K141" s="925">
        <v>0.9148772913413362</v>
      </c>
      <c r="M141" s="853"/>
      <c r="N141" s="853"/>
      <c r="W141" s="829"/>
      <c r="X141" s="829"/>
      <c r="Y141" s="829"/>
      <c r="Z141" s="829"/>
      <c r="AA141" s="829"/>
    </row>
    <row r="142" spans="1:27" ht="13.5">
      <c r="A142" s="830">
        <f>A140+1</f>
        <v>118</v>
      </c>
      <c r="B142" s="885" t="s">
        <v>479</v>
      </c>
      <c r="C142" s="545" t="s">
        <v>480</v>
      </c>
      <c r="D142" s="506">
        <v>10669</v>
      </c>
      <c r="E142" s="377">
        <v>12828</v>
      </c>
      <c r="F142" s="377">
        <v>11342</v>
      </c>
      <c r="G142" s="377">
        <v>13407</v>
      </c>
      <c r="H142" s="603">
        <v>48246</v>
      </c>
      <c r="I142" s="832">
        <v>50032</v>
      </c>
      <c r="J142" s="833">
        <v>-1786</v>
      </c>
      <c r="K142" s="834">
        <v>0.9643028461784457</v>
      </c>
      <c r="W142" s="829"/>
      <c r="X142" s="829"/>
      <c r="Y142" s="829"/>
      <c r="Z142" s="829"/>
      <c r="AA142" s="829"/>
    </row>
    <row r="143" spans="1:27" ht="13.5">
      <c r="A143" s="830">
        <f t="shared" si="2"/>
        <v>119</v>
      </c>
      <c r="B143" s="885" t="s">
        <v>479</v>
      </c>
      <c r="C143" s="545" t="s">
        <v>481</v>
      </c>
      <c r="D143" s="506">
        <v>13010</v>
      </c>
      <c r="E143" s="377">
        <v>16448</v>
      </c>
      <c r="F143" s="377">
        <v>15356</v>
      </c>
      <c r="G143" s="377">
        <v>14118</v>
      </c>
      <c r="H143" s="603">
        <v>58932</v>
      </c>
      <c r="I143" s="832">
        <v>54108</v>
      </c>
      <c r="J143" s="833">
        <v>4824</v>
      </c>
      <c r="K143" s="834">
        <v>1.0891550232867597</v>
      </c>
      <c r="W143" s="829"/>
      <c r="X143" s="829"/>
      <c r="Y143" s="829"/>
      <c r="Z143" s="829"/>
      <c r="AA143" s="829"/>
    </row>
    <row r="144" spans="1:27" ht="13.5">
      <c r="A144" s="830">
        <f t="shared" si="2"/>
        <v>120</v>
      </c>
      <c r="B144" s="885" t="s">
        <v>479</v>
      </c>
      <c r="C144" s="545" t="s">
        <v>482</v>
      </c>
      <c r="D144" s="506">
        <v>14878</v>
      </c>
      <c r="E144" s="377">
        <v>19734</v>
      </c>
      <c r="F144" s="377">
        <v>16982</v>
      </c>
      <c r="G144" s="377">
        <v>19411</v>
      </c>
      <c r="H144" s="603">
        <v>71005</v>
      </c>
      <c r="I144" s="832">
        <v>68767</v>
      </c>
      <c r="J144" s="833">
        <v>2238</v>
      </c>
      <c r="K144" s="834">
        <v>1.0325446798609799</v>
      </c>
      <c r="W144" s="829"/>
      <c r="X144" s="829"/>
      <c r="Y144" s="829"/>
      <c r="Z144" s="829"/>
      <c r="AA144" s="829"/>
    </row>
    <row r="145" spans="1:27" ht="13.5">
      <c r="A145" s="830">
        <f t="shared" si="2"/>
        <v>121</v>
      </c>
      <c r="B145" s="885" t="s">
        <v>479</v>
      </c>
      <c r="C145" s="545" t="s">
        <v>483</v>
      </c>
      <c r="D145" s="506">
        <v>15234</v>
      </c>
      <c r="E145" s="377">
        <v>20139</v>
      </c>
      <c r="F145" s="377">
        <v>18782</v>
      </c>
      <c r="G145" s="377">
        <v>19705</v>
      </c>
      <c r="H145" s="603">
        <v>73860</v>
      </c>
      <c r="I145" s="832">
        <v>69299</v>
      </c>
      <c r="J145" s="833">
        <v>4561</v>
      </c>
      <c r="K145" s="834">
        <v>1.0658162455446687</v>
      </c>
      <c r="W145" s="829"/>
      <c r="X145" s="829"/>
      <c r="Y145" s="829"/>
      <c r="Z145" s="829"/>
      <c r="AA145" s="829"/>
    </row>
    <row r="146" spans="1:27" ht="13.5">
      <c r="A146" s="830">
        <f t="shared" si="2"/>
        <v>122</v>
      </c>
      <c r="B146" s="885" t="s">
        <v>479</v>
      </c>
      <c r="C146" s="545" t="s">
        <v>484</v>
      </c>
      <c r="D146" s="506">
        <v>12365</v>
      </c>
      <c r="E146" s="377">
        <v>14330</v>
      </c>
      <c r="F146" s="377">
        <v>12445</v>
      </c>
      <c r="G146" s="377">
        <v>15453</v>
      </c>
      <c r="H146" s="603">
        <v>54593</v>
      </c>
      <c r="I146" s="832">
        <v>55587</v>
      </c>
      <c r="J146" s="833">
        <v>-994</v>
      </c>
      <c r="K146" s="834">
        <v>0.9821181211434328</v>
      </c>
      <c r="W146" s="829"/>
      <c r="X146" s="829"/>
      <c r="Y146" s="829"/>
      <c r="Z146" s="829"/>
      <c r="AA146" s="829"/>
    </row>
    <row r="147" spans="1:27" ht="13.5">
      <c r="A147" s="830">
        <f t="shared" si="2"/>
        <v>123</v>
      </c>
      <c r="B147" s="885" t="s">
        <v>479</v>
      </c>
      <c r="C147" s="545" t="s">
        <v>485</v>
      </c>
      <c r="D147" s="506">
        <v>25774</v>
      </c>
      <c r="E147" s="377">
        <v>36912</v>
      </c>
      <c r="F147" s="377">
        <v>31712</v>
      </c>
      <c r="G147" s="377">
        <v>38083</v>
      </c>
      <c r="H147" s="603">
        <v>132481</v>
      </c>
      <c r="I147" s="832">
        <v>128034</v>
      </c>
      <c r="J147" s="833">
        <v>4447</v>
      </c>
      <c r="K147" s="834">
        <v>1.0347329615570864</v>
      </c>
      <c r="W147" s="829"/>
      <c r="X147" s="829"/>
      <c r="Y147" s="829"/>
      <c r="Z147" s="829"/>
      <c r="AA147" s="829"/>
    </row>
    <row r="148" spans="1:27" ht="13.5">
      <c r="A148" s="830">
        <f t="shared" si="2"/>
        <v>124</v>
      </c>
      <c r="B148" s="885" t="s">
        <v>479</v>
      </c>
      <c r="C148" s="545" t="s">
        <v>486</v>
      </c>
      <c r="D148" s="506">
        <v>74504</v>
      </c>
      <c r="E148" s="377">
        <v>66624</v>
      </c>
      <c r="F148" s="377">
        <v>70643</v>
      </c>
      <c r="G148" s="377">
        <v>76305</v>
      </c>
      <c r="H148" s="603">
        <v>288076</v>
      </c>
      <c r="I148" s="832">
        <v>291244</v>
      </c>
      <c r="J148" s="833">
        <v>-3168</v>
      </c>
      <c r="K148" s="834">
        <v>0.9891225226957465</v>
      </c>
      <c r="W148" s="829"/>
      <c r="X148" s="829"/>
      <c r="Y148" s="829"/>
      <c r="Z148" s="829"/>
      <c r="AA148" s="829"/>
    </row>
    <row r="149" spans="1:27" ht="13.5">
      <c r="A149" s="830">
        <f t="shared" si="2"/>
        <v>125</v>
      </c>
      <c r="B149" s="885" t="s">
        <v>479</v>
      </c>
      <c r="C149" s="545" t="s">
        <v>487</v>
      </c>
      <c r="D149" s="506">
        <v>399567</v>
      </c>
      <c r="E149" s="377">
        <v>381684</v>
      </c>
      <c r="F149" s="377">
        <v>386217</v>
      </c>
      <c r="G149" s="377">
        <v>431996</v>
      </c>
      <c r="H149" s="603">
        <v>1599464</v>
      </c>
      <c r="I149" s="832">
        <v>1545913</v>
      </c>
      <c r="J149" s="833">
        <v>53551</v>
      </c>
      <c r="K149" s="834">
        <v>1.0346403710946217</v>
      </c>
      <c r="W149" s="829"/>
      <c r="X149" s="829"/>
      <c r="Y149" s="829"/>
      <c r="Z149" s="829"/>
      <c r="AA149" s="829"/>
    </row>
    <row r="150" spans="1:27" ht="13.5">
      <c r="A150" s="830">
        <f t="shared" si="2"/>
        <v>126</v>
      </c>
      <c r="B150" s="885" t="s">
        <v>479</v>
      </c>
      <c r="C150" s="545" t="s">
        <v>488</v>
      </c>
      <c r="D150" s="506">
        <v>40950</v>
      </c>
      <c r="E150" s="377">
        <v>229430</v>
      </c>
      <c r="F150" s="377">
        <v>46705</v>
      </c>
      <c r="G150" s="377">
        <v>92605</v>
      </c>
      <c r="H150" s="603">
        <v>409690</v>
      </c>
      <c r="I150" s="832">
        <v>642695</v>
      </c>
      <c r="J150" s="833">
        <v>-233005</v>
      </c>
      <c r="K150" s="834">
        <v>0.6374563362092439</v>
      </c>
      <c r="W150" s="829"/>
      <c r="X150" s="829"/>
      <c r="Y150" s="829"/>
      <c r="Z150" s="829"/>
      <c r="AA150" s="829"/>
    </row>
    <row r="151" spans="1:27" ht="13.5">
      <c r="A151" s="830">
        <f t="shared" si="2"/>
        <v>127</v>
      </c>
      <c r="B151" s="885" t="s">
        <v>479</v>
      </c>
      <c r="C151" s="545" t="s">
        <v>227</v>
      </c>
      <c r="D151" s="506">
        <v>93666</v>
      </c>
      <c r="E151" s="377">
        <v>113522</v>
      </c>
      <c r="F151" s="377">
        <v>118690</v>
      </c>
      <c r="G151" s="377">
        <v>125996</v>
      </c>
      <c r="H151" s="603">
        <v>451874</v>
      </c>
      <c r="I151" s="832">
        <v>440033</v>
      </c>
      <c r="J151" s="833">
        <v>11841</v>
      </c>
      <c r="K151" s="834">
        <v>1.0269093454354559</v>
      </c>
      <c r="W151" s="829"/>
      <c r="X151" s="829"/>
      <c r="Y151" s="829"/>
      <c r="Z151" s="829"/>
      <c r="AA151" s="829"/>
    </row>
    <row r="152" spans="1:27" ht="13.5">
      <c r="A152" s="830">
        <f t="shared" si="2"/>
        <v>128</v>
      </c>
      <c r="B152" s="885" t="s">
        <v>479</v>
      </c>
      <c r="C152" s="545" t="s">
        <v>489</v>
      </c>
      <c r="D152" s="506">
        <v>9492</v>
      </c>
      <c r="E152" s="377">
        <v>12046</v>
      </c>
      <c r="F152" s="377">
        <v>10618</v>
      </c>
      <c r="G152" s="377">
        <v>12550</v>
      </c>
      <c r="H152" s="603">
        <v>44706</v>
      </c>
      <c r="I152" s="832">
        <v>44448</v>
      </c>
      <c r="J152" s="833">
        <v>258</v>
      </c>
      <c r="K152" s="834">
        <v>1.005804535637149</v>
      </c>
      <c r="W152" s="829"/>
      <c r="X152" s="829"/>
      <c r="Y152" s="829"/>
      <c r="Z152" s="829"/>
      <c r="AA152" s="829"/>
    </row>
    <row r="153" spans="1:27" ht="13.5">
      <c r="A153" s="830">
        <f t="shared" si="2"/>
        <v>129</v>
      </c>
      <c r="B153" s="885" t="s">
        <v>479</v>
      </c>
      <c r="C153" s="545" t="s">
        <v>490</v>
      </c>
      <c r="D153" s="506">
        <v>10150</v>
      </c>
      <c r="E153" s="377">
        <v>13066</v>
      </c>
      <c r="F153" s="377">
        <v>12837</v>
      </c>
      <c r="G153" s="377">
        <v>13539</v>
      </c>
      <c r="H153" s="603">
        <v>49592</v>
      </c>
      <c r="I153" s="832">
        <v>47507</v>
      </c>
      <c r="J153" s="833">
        <v>2085</v>
      </c>
      <c r="K153" s="834">
        <v>1.0438882690971856</v>
      </c>
      <c r="W153" s="829"/>
      <c r="X153" s="829"/>
      <c r="Y153" s="829"/>
      <c r="Z153" s="829"/>
      <c r="AA153" s="829"/>
    </row>
    <row r="154" spans="1:27" ht="14.25" thickBot="1">
      <c r="A154" s="830">
        <f t="shared" si="2"/>
        <v>130</v>
      </c>
      <c r="B154" s="885" t="s">
        <v>479</v>
      </c>
      <c r="C154" s="545" t="s">
        <v>491</v>
      </c>
      <c r="D154" s="506">
        <v>51479</v>
      </c>
      <c r="E154" s="377">
        <v>70595</v>
      </c>
      <c r="F154" s="377">
        <v>63020</v>
      </c>
      <c r="G154" s="377">
        <v>63360</v>
      </c>
      <c r="H154" s="603">
        <v>248454</v>
      </c>
      <c r="I154" s="832">
        <v>250649</v>
      </c>
      <c r="J154" s="833">
        <v>-2195</v>
      </c>
      <c r="K154" s="834">
        <v>0.991242733862892</v>
      </c>
      <c r="W154" s="829"/>
      <c r="X154" s="829"/>
      <c r="Y154" s="829"/>
      <c r="Z154" s="829"/>
      <c r="AA154" s="829"/>
    </row>
    <row r="155" spans="1:27" ht="15" thickBot="1" thickTop="1">
      <c r="A155" s="844"/>
      <c r="B155" s="845"/>
      <c r="C155" s="846" t="s">
        <v>891</v>
      </c>
      <c r="D155" s="847">
        <v>771738</v>
      </c>
      <c r="E155" s="848">
        <v>1007358</v>
      </c>
      <c r="F155" s="848">
        <v>815349</v>
      </c>
      <c r="G155" s="848">
        <v>936528</v>
      </c>
      <c r="H155" s="849">
        <v>3530973</v>
      </c>
      <c r="I155" s="850">
        <v>3688316</v>
      </c>
      <c r="J155" s="851">
        <v>-157343</v>
      </c>
      <c r="K155" s="852">
        <v>0.9573401519826392</v>
      </c>
      <c r="M155" s="853"/>
      <c r="N155" s="853"/>
      <c r="W155" s="829"/>
      <c r="X155" s="829"/>
      <c r="Y155" s="829"/>
      <c r="Z155" s="829"/>
      <c r="AA155" s="829"/>
    </row>
    <row r="156" spans="1:27" ht="13.5">
      <c r="A156" s="830">
        <f>A154+1</f>
        <v>131</v>
      </c>
      <c r="B156" s="830" t="s">
        <v>492</v>
      </c>
      <c r="C156" s="545" t="s">
        <v>493</v>
      </c>
      <c r="D156" s="506">
        <v>0</v>
      </c>
      <c r="E156" s="377">
        <v>0</v>
      </c>
      <c r="F156" s="377">
        <v>25499</v>
      </c>
      <c r="G156" s="377">
        <v>0</v>
      </c>
      <c r="H156" s="603">
        <v>25499</v>
      </c>
      <c r="I156" s="832">
        <v>24959</v>
      </c>
      <c r="J156" s="833">
        <v>540</v>
      </c>
      <c r="K156" s="834">
        <v>1.021635482190793</v>
      </c>
      <c r="W156" s="829"/>
      <c r="X156" s="829"/>
      <c r="Y156" s="829"/>
      <c r="Z156" s="829"/>
      <c r="AA156" s="829"/>
    </row>
    <row r="157" spans="1:27" ht="14.25" thickBot="1">
      <c r="A157" s="830">
        <f t="shared" si="2"/>
        <v>132</v>
      </c>
      <c r="B157" s="830" t="s">
        <v>494</v>
      </c>
      <c r="C157" s="545" t="s">
        <v>904</v>
      </c>
      <c r="D157" s="506">
        <v>3139</v>
      </c>
      <c r="E157" s="377">
        <v>3508</v>
      </c>
      <c r="F157" s="377">
        <v>1152</v>
      </c>
      <c r="G157" s="377">
        <v>2235</v>
      </c>
      <c r="H157" s="603">
        <v>10034</v>
      </c>
      <c r="I157" s="832">
        <v>10361</v>
      </c>
      <c r="J157" s="833">
        <v>-327</v>
      </c>
      <c r="K157" s="834">
        <v>0.9684393398320625</v>
      </c>
      <c r="W157" s="829"/>
      <c r="X157" s="829"/>
      <c r="Y157" s="829"/>
      <c r="Z157" s="829"/>
      <c r="AA157" s="829"/>
    </row>
    <row r="158" spans="1:27" ht="15" thickBot="1" thickTop="1">
      <c r="A158" s="844"/>
      <c r="B158" s="845"/>
      <c r="C158" s="846" t="s">
        <v>891</v>
      </c>
      <c r="D158" s="847">
        <v>3139</v>
      </c>
      <c r="E158" s="848">
        <v>3508</v>
      </c>
      <c r="F158" s="848">
        <v>26651</v>
      </c>
      <c r="G158" s="848">
        <v>2235</v>
      </c>
      <c r="H158" s="849">
        <v>35533</v>
      </c>
      <c r="I158" s="850">
        <v>35320</v>
      </c>
      <c r="J158" s="851">
        <v>213</v>
      </c>
      <c r="K158" s="852">
        <v>1.006030577576444</v>
      </c>
      <c r="M158" s="853"/>
      <c r="N158" s="853"/>
      <c r="W158" s="829"/>
      <c r="X158" s="829"/>
      <c r="Y158" s="829"/>
      <c r="Z158" s="829"/>
      <c r="AA158" s="829"/>
    </row>
    <row r="159" spans="1:27" ht="14.25" thickBot="1">
      <c r="A159" s="830">
        <f>A157+1</f>
        <v>133</v>
      </c>
      <c r="B159" s="830" t="s">
        <v>495</v>
      </c>
      <c r="C159" s="545" t="s">
        <v>496</v>
      </c>
      <c r="D159" s="506">
        <v>23137</v>
      </c>
      <c r="E159" s="377">
        <v>27576</v>
      </c>
      <c r="F159" s="377">
        <v>28224</v>
      </c>
      <c r="G159" s="377">
        <v>30030</v>
      </c>
      <c r="H159" s="603">
        <v>108967</v>
      </c>
      <c r="I159" s="832">
        <v>105684</v>
      </c>
      <c r="J159" s="833">
        <v>3283</v>
      </c>
      <c r="K159" s="834">
        <v>1.0310643049089738</v>
      </c>
      <c r="W159" s="829"/>
      <c r="X159" s="829"/>
      <c r="Y159" s="829"/>
      <c r="Z159" s="829"/>
      <c r="AA159" s="829"/>
    </row>
    <row r="160" spans="1:27" ht="15" thickBot="1" thickTop="1">
      <c r="A160" s="844"/>
      <c r="B160" s="845"/>
      <c r="C160" s="846" t="s">
        <v>891</v>
      </c>
      <c r="D160" s="847">
        <v>23137</v>
      </c>
      <c r="E160" s="848">
        <v>27576</v>
      </c>
      <c r="F160" s="848">
        <v>28224</v>
      </c>
      <c r="G160" s="848">
        <v>30030</v>
      </c>
      <c r="H160" s="849">
        <v>108967</v>
      </c>
      <c r="I160" s="850">
        <v>105684</v>
      </c>
      <c r="J160" s="851">
        <v>3283</v>
      </c>
      <c r="K160" s="852">
        <v>1.0310643049089738</v>
      </c>
      <c r="M160" s="853"/>
      <c r="N160" s="853"/>
      <c r="W160" s="829"/>
      <c r="X160" s="829"/>
      <c r="Y160" s="829"/>
      <c r="Z160" s="829"/>
      <c r="AA160" s="829"/>
    </row>
    <row r="161" spans="1:27" ht="14.25" thickBot="1">
      <c r="A161" s="830">
        <f>A159+1</f>
        <v>134</v>
      </c>
      <c r="B161" s="885" t="s">
        <v>497</v>
      </c>
      <c r="C161" s="545" t="s">
        <v>905</v>
      </c>
      <c r="D161" s="506">
        <v>13167</v>
      </c>
      <c r="E161" s="377">
        <v>16940</v>
      </c>
      <c r="F161" s="377">
        <v>14115</v>
      </c>
      <c r="G161" s="377">
        <v>15117</v>
      </c>
      <c r="H161" s="603">
        <v>59339</v>
      </c>
      <c r="I161" s="832">
        <v>59131</v>
      </c>
      <c r="J161" s="833">
        <v>208</v>
      </c>
      <c r="K161" s="834">
        <v>1.0035176134345776</v>
      </c>
      <c r="W161" s="829"/>
      <c r="X161" s="829"/>
      <c r="Y161" s="829"/>
      <c r="Z161" s="829"/>
      <c r="AA161" s="829"/>
    </row>
    <row r="162" spans="1:27" ht="15" thickBot="1" thickTop="1">
      <c r="A162" s="844"/>
      <c r="B162" s="845"/>
      <c r="C162" s="846" t="s">
        <v>891</v>
      </c>
      <c r="D162" s="847">
        <v>13167</v>
      </c>
      <c r="E162" s="848">
        <v>16940</v>
      </c>
      <c r="F162" s="848">
        <v>14115</v>
      </c>
      <c r="G162" s="848">
        <v>15117</v>
      </c>
      <c r="H162" s="849">
        <v>59339</v>
      </c>
      <c r="I162" s="850">
        <v>59131</v>
      </c>
      <c r="J162" s="851">
        <v>208</v>
      </c>
      <c r="K162" s="852">
        <v>1.0035176134345776</v>
      </c>
      <c r="M162" s="853"/>
      <c r="N162" s="853"/>
      <c r="W162" s="829"/>
      <c r="X162" s="829"/>
      <c r="Y162" s="829"/>
      <c r="Z162" s="829"/>
      <c r="AA162" s="829"/>
    </row>
    <row r="163" spans="1:27" ht="13.5">
      <c r="A163" s="830">
        <f>A161+1</f>
        <v>135</v>
      </c>
      <c r="B163" s="830" t="s">
        <v>498</v>
      </c>
      <c r="C163" s="545" t="s">
        <v>228</v>
      </c>
      <c r="D163" s="506">
        <v>33691</v>
      </c>
      <c r="E163" s="377">
        <v>48677</v>
      </c>
      <c r="F163" s="377">
        <v>60845</v>
      </c>
      <c r="G163" s="377">
        <v>50228</v>
      </c>
      <c r="H163" s="603">
        <v>193441</v>
      </c>
      <c r="I163" s="832">
        <v>210688</v>
      </c>
      <c r="J163" s="833">
        <v>-17247</v>
      </c>
      <c r="K163" s="834">
        <v>0.9181396187727825</v>
      </c>
      <c r="W163" s="829"/>
      <c r="X163" s="829"/>
      <c r="Y163" s="829"/>
      <c r="Z163" s="829"/>
      <c r="AA163" s="829"/>
    </row>
    <row r="164" spans="1:27" ht="14.25" thickBot="1">
      <c r="A164" s="830">
        <f t="shared" si="2"/>
        <v>136</v>
      </c>
      <c r="B164" s="831" t="s">
        <v>498</v>
      </c>
      <c r="C164" s="545" t="s">
        <v>499</v>
      </c>
      <c r="D164" s="506">
        <v>1787</v>
      </c>
      <c r="E164" s="377">
        <v>2946</v>
      </c>
      <c r="F164" s="377">
        <v>3749</v>
      </c>
      <c r="G164" s="377">
        <v>1945</v>
      </c>
      <c r="H164" s="603">
        <v>10427</v>
      </c>
      <c r="I164" s="832">
        <v>11700</v>
      </c>
      <c r="J164" s="833">
        <v>-1273</v>
      </c>
      <c r="K164" s="834">
        <v>0.8911965811965812</v>
      </c>
      <c r="W164" s="829"/>
      <c r="X164" s="829"/>
      <c r="Y164" s="829"/>
      <c r="Z164" s="829"/>
      <c r="AA164" s="829"/>
    </row>
    <row r="165" spans="1:27" ht="15" thickBot="1" thickTop="1">
      <c r="A165" s="844"/>
      <c r="B165" s="845"/>
      <c r="C165" s="846" t="s">
        <v>891</v>
      </c>
      <c r="D165" s="847">
        <v>35478</v>
      </c>
      <c r="E165" s="848">
        <v>51623</v>
      </c>
      <c r="F165" s="848">
        <v>64594</v>
      </c>
      <c r="G165" s="848">
        <v>52173</v>
      </c>
      <c r="H165" s="849">
        <v>203868</v>
      </c>
      <c r="I165" s="850">
        <v>222388</v>
      </c>
      <c r="J165" s="851">
        <v>-18520</v>
      </c>
      <c r="K165" s="852">
        <v>0.9167221252945302</v>
      </c>
      <c r="M165" s="853"/>
      <c r="N165" s="853"/>
      <c r="W165" s="829"/>
      <c r="X165" s="829"/>
      <c r="Y165" s="829"/>
      <c r="Z165" s="829"/>
      <c r="AA165" s="829"/>
    </row>
    <row r="166" spans="1:27" ht="13.5">
      <c r="A166" s="830">
        <f>A164+1</f>
        <v>137</v>
      </c>
      <c r="B166" s="830" t="s">
        <v>500</v>
      </c>
      <c r="C166" s="545" t="s">
        <v>501</v>
      </c>
      <c r="D166" s="506">
        <v>11068</v>
      </c>
      <c r="E166" s="377">
        <v>13574</v>
      </c>
      <c r="F166" s="377">
        <v>11430</v>
      </c>
      <c r="G166" s="377">
        <v>12862</v>
      </c>
      <c r="H166" s="603">
        <v>48934</v>
      </c>
      <c r="I166" s="832">
        <v>36130</v>
      </c>
      <c r="J166" s="833">
        <v>12804</v>
      </c>
      <c r="K166" s="834">
        <v>1.3543869360642127</v>
      </c>
      <c r="W166" s="829"/>
      <c r="X166" s="829"/>
      <c r="Y166" s="829"/>
      <c r="Z166" s="829"/>
      <c r="AA166" s="829"/>
    </row>
    <row r="167" spans="1:27" ht="14.25" thickBot="1">
      <c r="A167" s="830">
        <f t="shared" si="2"/>
        <v>138</v>
      </c>
      <c r="B167" s="830" t="s">
        <v>500</v>
      </c>
      <c r="C167" s="545" t="s">
        <v>906</v>
      </c>
      <c r="D167" s="506">
        <v>0</v>
      </c>
      <c r="E167" s="377">
        <v>0</v>
      </c>
      <c r="F167" s="377">
        <v>0</v>
      </c>
      <c r="G167" s="377">
        <v>0</v>
      </c>
      <c r="H167" s="603">
        <v>0</v>
      </c>
      <c r="I167" s="832">
        <v>5153</v>
      </c>
      <c r="J167" s="833">
        <v>-5153</v>
      </c>
      <c r="K167" s="869" t="s">
        <v>77</v>
      </c>
      <c r="W167" s="829"/>
      <c r="X167" s="829"/>
      <c r="Y167" s="829"/>
      <c r="Z167" s="829"/>
      <c r="AA167" s="829"/>
    </row>
    <row r="168" spans="1:27" ht="15" thickBot="1" thickTop="1">
      <c r="A168" s="844"/>
      <c r="B168" s="845"/>
      <c r="C168" s="846" t="s">
        <v>891</v>
      </c>
      <c r="D168" s="847">
        <v>11068</v>
      </c>
      <c r="E168" s="848">
        <v>13574</v>
      </c>
      <c r="F168" s="848">
        <v>11430</v>
      </c>
      <c r="G168" s="848">
        <v>12862</v>
      </c>
      <c r="H168" s="849">
        <v>48934</v>
      </c>
      <c r="I168" s="850">
        <v>41283</v>
      </c>
      <c r="J168" s="851">
        <v>7651</v>
      </c>
      <c r="K168" s="852">
        <v>1.1853305234600198</v>
      </c>
      <c r="M168" s="853"/>
      <c r="N168" s="853"/>
      <c r="W168" s="829"/>
      <c r="X168" s="829"/>
      <c r="Y168" s="829"/>
      <c r="Z168" s="829"/>
      <c r="AA168" s="829"/>
    </row>
    <row r="169" spans="1:27" ht="13.5">
      <c r="A169" s="830">
        <f>A167+1</f>
        <v>139</v>
      </c>
      <c r="B169" s="916" t="s">
        <v>502</v>
      </c>
      <c r="C169" s="545" t="s">
        <v>503</v>
      </c>
      <c r="D169" s="506">
        <v>7452</v>
      </c>
      <c r="E169" s="377">
        <v>18165</v>
      </c>
      <c r="F169" s="377">
        <v>41095</v>
      </c>
      <c r="G169" s="377">
        <v>11469</v>
      </c>
      <c r="H169" s="603">
        <v>78181</v>
      </c>
      <c r="I169" s="832">
        <v>78490</v>
      </c>
      <c r="J169" s="833">
        <v>-309</v>
      </c>
      <c r="K169" s="834">
        <v>0.9960631927634094</v>
      </c>
      <c r="W169" s="829"/>
      <c r="X169" s="829"/>
      <c r="Y169" s="829"/>
      <c r="Z169" s="829"/>
      <c r="AA169" s="829"/>
    </row>
    <row r="170" spans="1:27" ht="13.5">
      <c r="A170" s="830">
        <f t="shared" si="2"/>
        <v>140</v>
      </c>
      <c r="B170" s="916" t="s">
        <v>502</v>
      </c>
      <c r="C170" s="545" t="s">
        <v>504</v>
      </c>
      <c r="D170" s="506">
        <v>41157</v>
      </c>
      <c r="E170" s="377">
        <v>65239</v>
      </c>
      <c r="F170" s="377">
        <v>71870</v>
      </c>
      <c r="G170" s="377">
        <v>56932</v>
      </c>
      <c r="H170" s="603">
        <v>235198</v>
      </c>
      <c r="I170" s="832">
        <v>224294</v>
      </c>
      <c r="J170" s="833">
        <v>10904</v>
      </c>
      <c r="K170" s="834">
        <v>1.0486147645500994</v>
      </c>
      <c r="W170" s="829"/>
      <c r="X170" s="829"/>
      <c r="Y170" s="829"/>
      <c r="Z170" s="829"/>
      <c r="AA170" s="829"/>
    </row>
    <row r="171" spans="1:27" ht="14.25" thickBot="1">
      <c r="A171" s="830">
        <f t="shared" si="2"/>
        <v>141</v>
      </c>
      <c r="B171" s="916" t="s">
        <v>502</v>
      </c>
      <c r="C171" s="545" t="s">
        <v>505</v>
      </c>
      <c r="D171" s="506">
        <v>7444</v>
      </c>
      <c r="E171" s="377">
        <v>12464</v>
      </c>
      <c r="F171" s="377">
        <v>13578</v>
      </c>
      <c r="G171" s="377">
        <v>11742</v>
      </c>
      <c r="H171" s="603">
        <v>45228</v>
      </c>
      <c r="I171" s="832">
        <v>43720</v>
      </c>
      <c r="J171" s="833">
        <v>1508</v>
      </c>
      <c r="K171" s="834">
        <v>1.0344922232387923</v>
      </c>
      <c r="W171" s="829"/>
      <c r="X171" s="829"/>
      <c r="Y171" s="829"/>
      <c r="Z171" s="829"/>
      <c r="AA171" s="829"/>
    </row>
    <row r="172" spans="1:27" ht="15" thickBot="1" thickTop="1">
      <c r="A172" s="844"/>
      <c r="B172" s="845"/>
      <c r="C172" s="846" t="s">
        <v>907</v>
      </c>
      <c r="D172" s="847">
        <v>56053</v>
      </c>
      <c r="E172" s="848">
        <v>95868</v>
      </c>
      <c r="F172" s="848">
        <v>126543</v>
      </c>
      <c r="G172" s="848">
        <v>80143</v>
      </c>
      <c r="H172" s="849">
        <v>358607</v>
      </c>
      <c r="I172" s="850">
        <v>346504</v>
      </c>
      <c r="J172" s="851">
        <v>12103</v>
      </c>
      <c r="K172" s="852">
        <v>1.0349288897097868</v>
      </c>
      <c r="M172" s="853"/>
      <c r="N172" s="853"/>
      <c r="W172" s="829"/>
      <c r="X172" s="829"/>
      <c r="Y172" s="829"/>
      <c r="Z172" s="829"/>
      <c r="AA172" s="829"/>
    </row>
    <row r="173" spans="1:27" ht="13.5">
      <c r="A173" s="830">
        <f>A171+1</f>
        <v>142</v>
      </c>
      <c r="B173" s="916" t="s">
        <v>506</v>
      </c>
      <c r="C173" s="545" t="s">
        <v>507</v>
      </c>
      <c r="D173" s="506">
        <v>13371</v>
      </c>
      <c r="E173" s="377">
        <v>23568</v>
      </c>
      <c r="F173" s="377">
        <v>23019</v>
      </c>
      <c r="G173" s="377">
        <v>22874</v>
      </c>
      <c r="H173" s="603">
        <v>82832</v>
      </c>
      <c r="I173" s="832">
        <v>85509</v>
      </c>
      <c r="J173" s="833">
        <v>-2677</v>
      </c>
      <c r="K173" s="834">
        <v>0.968693353915962</v>
      </c>
      <c r="W173" s="829"/>
      <c r="X173" s="829"/>
      <c r="Y173" s="829"/>
      <c r="Z173" s="829"/>
      <c r="AA173" s="829"/>
    </row>
    <row r="174" spans="1:27" ht="14.25" thickBot="1">
      <c r="A174" s="830">
        <f t="shared" si="2"/>
        <v>143</v>
      </c>
      <c r="B174" s="916" t="s">
        <v>506</v>
      </c>
      <c r="C174" s="545" t="s">
        <v>508</v>
      </c>
      <c r="D174" s="506">
        <v>3031</v>
      </c>
      <c r="E174" s="377">
        <v>6577</v>
      </c>
      <c r="F174" s="377">
        <v>7251</v>
      </c>
      <c r="G174" s="377">
        <v>3719</v>
      </c>
      <c r="H174" s="603">
        <v>20578</v>
      </c>
      <c r="I174" s="832">
        <v>22193</v>
      </c>
      <c r="J174" s="833">
        <v>-1615</v>
      </c>
      <c r="K174" s="834">
        <v>0.9272293065380977</v>
      </c>
      <c r="W174" s="829"/>
      <c r="X174" s="829"/>
      <c r="Y174" s="829"/>
      <c r="Z174" s="829"/>
      <c r="AA174" s="829"/>
    </row>
    <row r="175" spans="1:27" ht="15" thickBot="1" thickTop="1">
      <c r="A175" s="844"/>
      <c r="B175" s="845"/>
      <c r="C175" s="846" t="s">
        <v>908</v>
      </c>
      <c r="D175" s="847">
        <v>16402</v>
      </c>
      <c r="E175" s="848">
        <v>30145</v>
      </c>
      <c r="F175" s="848">
        <v>30270</v>
      </c>
      <c r="G175" s="848">
        <v>26593</v>
      </c>
      <c r="H175" s="849">
        <v>103410</v>
      </c>
      <c r="I175" s="850">
        <v>107702</v>
      </c>
      <c r="J175" s="851">
        <v>-4292</v>
      </c>
      <c r="K175" s="852">
        <v>0.9601493008486379</v>
      </c>
      <c r="M175" s="853"/>
      <c r="N175" s="853"/>
      <c r="W175" s="829"/>
      <c r="X175" s="829"/>
      <c r="Y175" s="829"/>
      <c r="Z175" s="829"/>
      <c r="AA175" s="829"/>
    </row>
    <row r="176" spans="1:27" ht="13.5">
      <c r="A176" s="830">
        <f>A174+1</f>
        <v>144</v>
      </c>
      <c r="B176" s="916" t="s">
        <v>509</v>
      </c>
      <c r="C176" s="545" t="s">
        <v>510</v>
      </c>
      <c r="D176" s="506">
        <v>6460</v>
      </c>
      <c r="E176" s="377">
        <v>22130</v>
      </c>
      <c r="F176" s="377">
        <v>9620</v>
      </c>
      <c r="G176" s="377">
        <v>9100</v>
      </c>
      <c r="H176" s="603">
        <v>47310</v>
      </c>
      <c r="I176" s="832">
        <v>34670</v>
      </c>
      <c r="J176" s="833">
        <v>12640</v>
      </c>
      <c r="K176" s="834">
        <v>1.364580328814537</v>
      </c>
      <c r="W176" s="829"/>
      <c r="X176" s="829"/>
      <c r="Y176" s="829"/>
      <c r="Z176" s="829"/>
      <c r="AA176" s="829"/>
    </row>
    <row r="177" spans="1:27" ht="13.5">
      <c r="A177" s="830">
        <f t="shared" si="2"/>
        <v>145</v>
      </c>
      <c r="B177" s="916" t="s">
        <v>509</v>
      </c>
      <c r="C177" s="545" t="s">
        <v>511</v>
      </c>
      <c r="D177" s="506">
        <v>5915</v>
      </c>
      <c r="E177" s="377">
        <v>8332</v>
      </c>
      <c r="F177" s="377">
        <v>14967</v>
      </c>
      <c r="G177" s="377">
        <v>6765</v>
      </c>
      <c r="H177" s="603">
        <v>35979</v>
      </c>
      <c r="I177" s="832">
        <v>34846</v>
      </c>
      <c r="J177" s="833">
        <v>1133</v>
      </c>
      <c r="K177" s="834">
        <v>1.0325144923377145</v>
      </c>
      <c r="W177" s="829"/>
      <c r="X177" s="829"/>
      <c r="Y177" s="829"/>
      <c r="Z177" s="829"/>
      <c r="AA177" s="829"/>
    </row>
    <row r="178" spans="1:27" ht="13.5">
      <c r="A178" s="830">
        <f t="shared" si="2"/>
        <v>146</v>
      </c>
      <c r="B178" s="916" t="s">
        <v>509</v>
      </c>
      <c r="C178" s="545" t="s">
        <v>909</v>
      </c>
      <c r="D178" s="506">
        <v>14335</v>
      </c>
      <c r="E178" s="377">
        <v>15826</v>
      </c>
      <c r="F178" s="377">
        <v>13912</v>
      </c>
      <c r="G178" s="377">
        <v>13521</v>
      </c>
      <c r="H178" s="603">
        <v>57594</v>
      </c>
      <c r="I178" s="832">
        <v>55755</v>
      </c>
      <c r="J178" s="833">
        <v>1839</v>
      </c>
      <c r="K178" s="834">
        <v>1.0329835889157923</v>
      </c>
      <c r="W178" s="829"/>
      <c r="X178" s="829"/>
      <c r="Y178" s="829"/>
      <c r="Z178" s="829"/>
      <c r="AA178" s="829"/>
    </row>
    <row r="179" spans="1:27" ht="13.5">
      <c r="A179" s="830">
        <f t="shared" si="2"/>
        <v>147</v>
      </c>
      <c r="B179" s="916" t="s">
        <v>509</v>
      </c>
      <c r="C179" s="545" t="s">
        <v>910</v>
      </c>
      <c r="D179" s="506">
        <v>13148</v>
      </c>
      <c r="E179" s="377">
        <v>19786</v>
      </c>
      <c r="F179" s="377">
        <v>15812</v>
      </c>
      <c r="G179" s="377">
        <v>20606</v>
      </c>
      <c r="H179" s="603">
        <v>69352</v>
      </c>
      <c r="I179" s="832">
        <v>66671</v>
      </c>
      <c r="J179" s="833">
        <v>2681</v>
      </c>
      <c r="K179" s="834">
        <v>1.0402123861948973</v>
      </c>
      <c r="W179" s="829"/>
      <c r="X179" s="829"/>
      <c r="Y179" s="829"/>
      <c r="Z179" s="829"/>
      <c r="AA179" s="829"/>
    </row>
    <row r="180" spans="1:27" ht="13.5">
      <c r="A180" s="830">
        <f t="shared" si="2"/>
        <v>148</v>
      </c>
      <c r="B180" s="916" t="s">
        <v>509</v>
      </c>
      <c r="C180" s="545" t="s">
        <v>512</v>
      </c>
      <c r="D180" s="506">
        <v>14698</v>
      </c>
      <c r="E180" s="377">
        <v>14251</v>
      </c>
      <c r="F180" s="377">
        <v>17050</v>
      </c>
      <c r="G180" s="377">
        <v>13341</v>
      </c>
      <c r="H180" s="603">
        <v>59340</v>
      </c>
      <c r="I180" s="832">
        <v>63377</v>
      </c>
      <c r="J180" s="833">
        <v>-4037</v>
      </c>
      <c r="K180" s="834">
        <v>0.9363018129605377</v>
      </c>
      <c r="W180" s="829"/>
      <c r="X180" s="829"/>
      <c r="Y180" s="829"/>
      <c r="Z180" s="829"/>
      <c r="AA180" s="829"/>
    </row>
    <row r="181" spans="1:27" ht="13.5">
      <c r="A181" s="830">
        <f t="shared" si="2"/>
        <v>149</v>
      </c>
      <c r="B181" s="916" t="s">
        <v>509</v>
      </c>
      <c r="C181" s="545" t="s">
        <v>513</v>
      </c>
      <c r="D181" s="506">
        <v>11489</v>
      </c>
      <c r="E181" s="377">
        <v>17263</v>
      </c>
      <c r="F181" s="377">
        <v>15038</v>
      </c>
      <c r="G181" s="377">
        <v>16395</v>
      </c>
      <c r="H181" s="603">
        <v>60185</v>
      </c>
      <c r="I181" s="832">
        <v>58554</v>
      </c>
      <c r="J181" s="833">
        <v>1631</v>
      </c>
      <c r="K181" s="834">
        <v>1.0278546299142672</v>
      </c>
      <c r="W181" s="829"/>
      <c r="X181" s="829"/>
      <c r="Y181" s="829"/>
      <c r="Z181" s="829"/>
      <c r="AA181" s="829"/>
    </row>
    <row r="182" spans="1:27" ht="13.5">
      <c r="A182" s="830">
        <f t="shared" si="2"/>
        <v>150</v>
      </c>
      <c r="B182" s="916" t="s">
        <v>509</v>
      </c>
      <c r="C182" s="545" t="s">
        <v>514</v>
      </c>
      <c r="D182" s="506">
        <v>3500</v>
      </c>
      <c r="E182" s="377">
        <v>5500</v>
      </c>
      <c r="F182" s="377">
        <v>7500</v>
      </c>
      <c r="G182" s="377">
        <v>6500</v>
      </c>
      <c r="H182" s="603">
        <v>23000</v>
      </c>
      <c r="I182" s="832">
        <v>18250</v>
      </c>
      <c r="J182" s="833">
        <v>4750</v>
      </c>
      <c r="K182" s="834">
        <v>1.2602739726027397</v>
      </c>
      <c r="W182" s="829"/>
      <c r="X182" s="829"/>
      <c r="Y182" s="829"/>
      <c r="Z182" s="829"/>
      <c r="AA182" s="829"/>
    </row>
    <row r="183" spans="1:27" ht="13.5">
      <c r="A183" s="830">
        <f t="shared" si="2"/>
        <v>151</v>
      </c>
      <c r="B183" s="916" t="s">
        <v>509</v>
      </c>
      <c r="C183" s="546" t="s">
        <v>515</v>
      </c>
      <c r="D183" s="506">
        <v>7900</v>
      </c>
      <c r="E183" s="377">
        <v>11400</v>
      </c>
      <c r="F183" s="377">
        <v>11176</v>
      </c>
      <c r="G183" s="377">
        <v>12000</v>
      </c>
      <c r="H183" s="603">
        <v>42476</v>
      </c>
      <c r="I183" s="832">
        <v>43674</v>
      </c>
      <c r="J183" s="833">
        <v>-1198</v>
      </c>
      <c r="K183" s="834">
        <v>0.9725694921463571</v>
      </c>
      <c r="W183" s="829"/>
      <c r="X183" s="829"/>
      <c r="Y183" s="829"/>
      <c r="Z183" s="829"/>
      <c r="AA183" s="829"/>
    </row>
    <row r="184" spans="1:27" ht="13.5">
      <c r="A184" s="830">
        <f t="shared" si="2"/>
        <v>152</v>
      </c>
      <c r="B184" s="916" t="s">
        <v>509</v>
      </c>
      <c r="C184" s="546" t="s">
        <v>516</v>
      </c>
      <c r="D184" s="506">
        <v>8129</v>
      </c>
      <c r="E184" s="377">
        <v>11568</v>
      </c>
      <c r="F184" s="377">
        <v>9622</v>
      </c>
      <c r="G184" s="377">
        <v>11977</v>
      </c>
      <c r="H184" s="603">
        <v>41296</v>
      </c>
      <c r="I184" s="832">
        <v>41276</v>
      </c>
      <c r="J184" s="833">
        <v>20</v>
      </c>
      <c r="K184" s="834">
        <v>1.0004845430758795</v>
      </c>
      <c r="W184" s="829"/>
      <c r="X184" s="829"/>
      <c r="Y184" s="829"/>
      <c r="Z184" s="829"/>
      <c r="AA184" s="829"/>
    </row>
    <row r="185" spans="1:27" ht="14.25" thickBot="1">
      <c r="A185" s="830">
        <f t="shared" si="2"/>
        <v>153</v>
      </c>
      <c r="B185" s="916" t="s">
        <v>509</v>
      </c>
      <c r="C185" s="546" t="s">
        <v>229</v>
      </c>
      <c r="D185" s="506">
        <v>14532</v>
      </c>
      <c r="E185" s="377">
        <v>18693</v>
      </c>
      <c r="F185" s="377">
        <v>18365</v>
      </c>
      <c r="G185" s="377">
        <v>16592</v>
      </c>
      <c r="H185" s="603">
        <v>68182</v>
      </c>
      <c r="I185" s="832">
        <v>65745</v>
      </c>
      <c r="J185" s="833">
        <v>2437</v>
      </c>
      <c r="K185" s="834">
        <v>1.0370674576013386</v>
      </c>
      <c r="W185" s="829"/>
      <c r="X185" s="829"/>
      <c r="Y185" s="829"/>
      <c r="Z185" s="829"/>
      <c r="AA185" s="829"/>
    </row>
    <row r="186" spans="1:27" ht="15" thickBot="1" thickTop="1">
      <c r="A186" s="844"/>
      <c r="B186" s="845"/>
      <c r="C186" s="846" t="s">
        <v>891</v>
      </c>
      <c r="D186" s="847">
        <v>100106</v>
      </c>
      <c r="E186" s="848">
        <v>144749</v>
      </c>
      <c r="F186" s="848">
        <v>133062</v>
      </c>
      <c r="G186" s="848">
        <v>126797</v>
      </c>
      <c r="H186" s="849">
        <v>504714</v>
      </c>
      <c r="I186" s="850">
        <v>482818</v>
      </c>
      <c r="J186" s="851">
        <v>21896</v>
      </c>
      <c r="K186" s="852">
        <v>1.0453504218981065</v>
      </c>
      <c r="M186" s="853"/>
      <c r="N186" s="853"/>
      <c r="W186" s="829"/>
      <c r="X186" s="829"/>
      <c r="Y186" s="829"/>
      <c r="Z186" s="829"/>
      <c r="AA186" s="829"/>
    </row>
    <row r="187" spans="1:27" ht="13.5">
      <c r="A187" s="830">
        <f>A185+1</f>
        <v>154</v>
      </c>
      <c r="B187" s="930" t="s">
        <v>517</v>
      </c>
      <c r="C187" s="545" t="s">
        <v>230</v>
      </c>
      <c r="D187" s="931">
        <v>125</v>
      </c>
      <c r="E187" s="932">
        <v>1980</v>
      </c>
      <c r="F187" s="932">
        <v>6755</v>
      </c>
      <c r="G187" s="932">
        <v>885</v>
      </c>
      <c r="H187" s="933">
        <v>9745</v>
      </c>
      <c r="I187" s="832">
        <v>10345</v>
      </c>
      <c r="J187" s="833">
        <v>-600</v>
      </c>
      <c r="K187" s="834">
        <v>0.9420009666505558</v>
      </c>
      <c r="W187" s="829"/>
      <c r="X187" s="829"/>
      <c r="Y187" s="829"/>
      <c r="Z187" s="829"/>
      <c r="AA187" s="829"/>
    </row>
    <row r="188" spans="1:27" ht="13.5">
      <c r="A188" s="830">
        <f t="shared" si="2"/>
        <v>155</v>
      </c>
      <c r="B188" s="930" t="s">
        <v>517</v>
      </c>
      <c r="C188" s="545" t="s">
        <v>911</v>
      </c>
      <c r="D188" s="931">
        <v>30</v>
      </c>
      <c r="E188" s="932">
        <v>1190</v>
      </c>
      <c r="F188" s="932">
        <v>13650</v>
      </c>
      <c r="G188" s="932">
        <v>50</v>
      </c>
      <c r="H188" s="933">
        <v>14920</v>
      </c>
      <c r="I188" s="832">
        <v>13820</v>
      </c>
      <c r="J188" s="833">
        <v>1100</v>
      </c>
      <c r="K188" s="834">
        <v>1.0795947901591896</v>
      </c>
      <c r="W188" s="829"/>
      <c r="X188" s="829"/>
      <c r="Y188" s="829"/>
      <c r="Z188" s="829"/>
      <c r="AA188" s="829"/>
    </row>
    <row r="189" spans="1:27" ht="13.5">
      <c r="A189" s="830">
        <f t="shared" si="2"/>
        <v>156</v>
      </c>
      <c r="B189" s="830" t="s">
        <v>518</v>
      </c>
      <c r="C189" s="545" t="s">
        <v>519</v>
      </c>
      <c r="D189" s="931">
        <v>6996</v>
      </c>
      <c r="E189" s="932">
        <v>4157</v>
      </c>
      <c r="F189" s="932">
        <v>3971</v>
      </c>
      <c r="G189" s="932">
        <v>3316</v>
      </c>
      <c r="H189" s="933">
        <v>18440</v>
      </c>
      <c r="I189" s="832">
        <v>17014</v>
      </c>
      <c r="J189" s="833">
        <v>1426</v>
      </c>
      <c r="K189" s="869">
        <v>1.0838133301986599</v>
      </c>
      <c r="W189" s="829"/>
      <c r="X189" s="829"/>
      <c r="Y189" s="829"/>
      <c r="Z189" s="829"/>
      <c r="AA189" s="829"/>
    </row>
    <row r="190" spans="1:27" ht="13.5">
      <c r="A190" s="830">
        <f t="shared" si="2"/>
        <v>157</v>
      </c>
      <c r="B190" s="830" t="s">
        <v>517</v>
      </c>
      <c r="C190" s="545" t="s">
        <v>520</v>
      </c>
      <c r="D190" s="931">
        <v>9697</v>
      </c>
      <c r="E190" s="932">
        <v>14474</v>
      </c>
      <c r="F190" s="932">
        <v>12564</v>
      </c>
      <c r="G190" s="932">
        <v>14909</v>
      </c>
      <c r="H190" s="933">
        <v>51644</v>
      </c>
      <c r="I190" s="832">
        <v>48998</v>
      </c>
      <c r="J190" s="833">
        <v>2646</v>
      </c>
      <c r="K190" s="869">
        <v>1.0540022041715988</v>
      </c>
      <c r="W190" s="829"/>
      <c r="X190" s="829"/>
      <c r="Y190" s="829"/>
      <c r="Z190" s="829"/>
      <c r="AA190" s="829"/>
    </row>
    <row r="191" spans="1:27" ht="13.5">
      <c r="A191" s="830">
        <f t="shared" si="2"/>
        <v>158</v>
      </c>
      <c r="B191" s="830" t="s">
        <v>517</v>
      </c>
      <c r="C191" s="545" t="s">
        <v>521</v>
      </c>
      <c r="D191" s="931">
        <v>102000</v>
      </c>
      <c r="E191" s="932">
        <v>30000</v>
      </c>
      <c r="F191" s="932">
        <v>12000</v>
      </c>
      <c r="G191" s="932">
        <v>49000</v>
      </c>
      <c r="H191" s="933">
        <v>193000</v>
      </c>
      <c r="I191" s="832">
        <v>163300</v>
      </c>
      <c r="J191" s="833">
        <v>29700</v>
      </c>
      <c r="K191" s="869">
        <v>1.181873851806491</v>
      </c>
      <c r="W191" s="829"/>
      <c r="X191" s="829"/>
      <c r="Y191" s="829"/>
      <c r="Z191" s="829"/>
      <c r="AA191" s="829"/>
    </row>
    <row r="192" spans="1:27" ht="13.5">
      <c r="A192" s="830">
        <f t="shared" si="2"/>
        <v>159</v>
      </c>
      <c r="B192" s="830" t="s">
        <v>517</v>
      </c>
      <c r="C192" s="545" t="s">
        <v>522</v>
      </c>
      <c r="D192" s="931">
        <v>0</v>
      </c>
      <c r="E192" s="932">
        <v>7954</v>
      </c>
      <c r="F192" s="932">
        <v>47140</v>
      </c>
      <c r="G192" s="932">
        <v>11000</v>
      </c>
      <c r="H192" s="933">
        <v>66094</v>
      </c>
      <c r="I192" s="832">
        <v>64395</v>
      </c>
      <c r="J192" s="833">
        <v>1699</v>
      </c>
      <c r="K192" s="869">
        <v>1.026384036027642</v>
      </c>
      <c r="W192" s="829"/>
      <c r="X192" s="829"/>
      <c r="Y192" s="829"/>
      <c r="Z192" s="829"/>
      <c r="AA192" s="829"/>
    </row>
    <row r="193" spans="1:27" ht="13.5">
      <c r="A193" s="830">
        <f t="shared" si="2"/>
        <v>160</v>
      </c>
      <c r="B193" s="830" t="s">
        <v>517</v>
      </c>
      <c r="C193" s="545" t="s">
        <v>912</v>
      </c>
      <c r="D193" s="931">
        <v>0</v>
      </c>
      <c r="E193" s="932">
        <v>70000</v>
      </c>
      <c r="F193" s="932">
        <v>0</v>
      </c>
      <c r="G193" s="932">
        <v>0</v>
      </c>
      <c r="H193" s="933">
        <v>70000</v>
      </c>
      <c r="I193" s="832">
        <v>100000</v>
      </c>
      <c r="J193" s="833">
        <v>-30000</v>
      </c>
      <c r="K193" s="869">
        <v>0.7</v>
      </c>
      <c r="W193" s="829"/>
      <c r="X193" s="829"/>
      <c r="Y193" s="829"/>
      <c r="Z193" s="829"/>
      <c r="AA193" s="829"/>
    </row>
    <row r="194" spans="1:27" ht="13.5">
      <c r="A194" s="830">
        <f t="shared" si="2"/>
        <v>161</v>
      </c>
      <c r="B194" s="830" t="s">
        <v>517</v>
      </c>
      <c r="C194" s="545" t="s">
        <v>523</v>
      </c>
      <c r="D194" s="931">
        <v>13175</v>
      </c>
      <c r="E194" s="932">
        <v>45005</v>
      </c>
      <c r="F194" s="932">
        <v>52831</v>
      </c>
      <c r="G194" s="932">
        <v>34674</v>
      </c>
      <c r="H194" s="933">
        <v>145685</v>
      </c>
      <c r="I194" s="832">
        <v>79013</v>
      </c>
      <c r="J194" s="833">
        <v>66672</v>
      </c>
      <c r="K194" s="834">
        <v>1.843810512194196</v>
      </c>
      <c r="W194" s="829"/>
      <c r="X194" s="829"/>
      <c r="Y194" s="829"/>
      <c r="Z194" s="829"/>
      <c r="AA194" s="829"/>
    </row>
    <row r="195" spans="1:27" ht="13.5">
      <c r="A195" s="830">
        <f t="shared" si="2"/>
        <v>162</v>
      </c>
      <c r="B195" s="830" t="s">
        <v>517</v>
      </c>
      <c r="C195" s="546" t="s">
        <v>524</v>
      </c>
      <c r="D195" s="931">
        <v>25418</v>
      </c>
      <c r="E195" s="932">
        <v>25655</v>
      </c>
      <c r="F195" s="932">
        <v>25759</v>
      </c>
      <c r="G195" s="932">
        <v>23622</v>
      </c>
      <c r="H195" s="933">
        <v>100454</v>
      </c>
      <c r="I195" s="832">
        <v>96754</v>
      </c>
      <c r="J195" s="833">
        <v>3700</v>
      </c>
      <c r="K195" s="834">
        <v>1.0382413130206503</v>
      </c>
      <c r="W195" s="829"/>
      <c r="X195" s="829"/>
      <c r="Y195" s="829"/>
      <c r="Z195" s="829"/>
      <c r="AA195" s="829"/>
    </row>
    <row r="196" spans="1:27" ht="13.5">
      <c r="A196" s="830">
        <f t="shared" si="2"/>
        <v>163</v>
      </c>
      <c r="B196" s="830" t="s">
        <v>517</v>
      </c>
      <c r="C196" s="546" t="s">
        <v>525</v>
      </c>
      <c r="D196" s="931">
        <v>15024</v>
      </c>
      <c r="E196" s="932">
        <v>29198</v>
      </c>
      <c r="F196" s="932">
        <v>46342</v>
      </c>
      <c r="G196" s="932">
        <v>19439</v>
      </c>
      <c r="H196" s="933">
        <v>110003</v>
      </c>
      <c r="I196" s="832">
        <v>93403</v>
      </c>
      <c r="J196" s="833">
        <v>16600</v>
      </c>
      <c r="K196" s="834">
        <v>1.1777244842242756</v>
      </c>
      <c r="W196" s="829"/>
      <c r="X196" s="829"/>
      <c r="Y196" s="829"/>
      <c r="Z196" s="829"/>
      <c r="AA196" s="829"/>
    </row>
    <row r="197" spans="1:27" ht="13.5">
      <c r="A197" s="830">
        <f t="shared" si="2"/>
        <v>164</v>
      </c>
      <c r="B197" s="830" t="s">
        <v>517</v>
      </c>
      <c r="C197" s="546" t="s">
        <v>526</v>
      </c>
      <c r="D197" s="931">
        <v>48000</v>
      </c>
      <c r="E197" s="932">
        <v>50000</v>
      </c>
      <c r="F197" s="932">
        <v>45000</v>
      </c>
      <c r="G197" s="932">
        <v>55000</v>
      </c>
      <c r="H197" s="933">
        <v>198000</v>
      </c>
      <c r="I197" s="832">
        <v>192000</v>
      </c>
      <c r="J197" s="833">
        <v>6000</v>
      </c>
      <c r="K197" s="834">
        <v>1.03125</v>
      </c>
      <c r="W197" s="829"/>
      <c r="X197" s="829"/>
      <c r="Y197" s="829"/>
      <c r="Z197" s="829"/>
      <c r="AA197" s="829"/>
    </row>
    <row r="198" spans="1:27" ht="13.5">
      <c r="A198" s="830">
        <f t="shared" si="2"/>
        <v>165</v>
      </c>
      <c r="B198" s="830" t="s">
        <v>517</v>
      </c>
      <c r="C198" s="546" t="s">
        <v>527</v>
      </c>
      <c r="D198" s="931">
        <v>29790</v>
      </c>
      <c r="E198" s="932">
        <v>32925</v>
      </c>
      <c r="F198" s="932">
        <v>38950</v>
      </c>
      <c r="G198" s="932">
        <v>29445</v>
      </c>
      <c r="H198" s="933">
        <v>131110</v>
      </c>
      <c r="I198" s="832">
        <v>129100</v>
      </c>
      <c r="J198" s="833">
        <v>2010</v>
      </c>
      <c r="K198" s="834">
        <v>1.0155693261037955</v>
      </c>
      <c r="W198" s="829"/>
      <c r="X198" s="829"/>
      <c r="Y198" s="829"/>
      <c r="Z198" s="829"/>
      <c r="AA198" s="829"/>
    </row>
    <row r="199" spans="1:27" ht="13.5">
      <c r="A199" s="830">
        <f t="shared" si="2"/>
        <v>166</v>
      </c>
      <c r="B199" s="830" t="s">
        <v>517</v>
      </c>
      <c r="C199" s="546" t="s">
        <v>528</v>
      </c>
      <c r="D199" s="931">
        <v>38689</v>
      </c>
      <c r="E199" s="932">
        <v>33077</v>
      </c>
      <c r="F199" s="932">
        <v>36677</v>
      </c>
      <c r="G199" s="932">
        <v>40648</v>
      </c>
      <c r="H199" s="933">
        <v>149091</v>
      </c>
      <c r="I199" s="832">
        <v>185731</v>
      </c>
      <c r="J199" s="833">
        <v>-36640</v>
      </c>
      <c r="K199" s="834">
        <v>0.8027254470174607</v>
      </c>
      <c r="W199" s="829"/>
      <c r="X199" s="829"/>
      <c r="Y199" s="829"/>
      <c r="Z199" s="829"/>
      <c r="AA199" s="829"/>
    </row>
    <row r="200" spans="1:27" ht="13.5">
      <c r="A200" s="830">
        <f t="shared" si="2"/>
        <v>167</v>
      </c>
      <c r="B200" s="830" t="s">
        <v>517</v>
      </c>
      <c r="C200" s="546" t="s">
        <v>529</v>
      </c>
      <c r="D200" s="931">
        <v>42556</v>
      </c>
      <c r="E200" s="932">
        <v>0</v>
      </c>
      <c r="F200" s="932">
        <v>0</v>
      </c>
      <c r="G200" s="932">
        <v>28686</v>
      </c>
      <c r="H200" s="933">
        <v>71242</v>
      </c>
      <c r="I200" s="832">
        <v>161234</v>
      </c>
      <c r="J200" s="833">
        <v>-89992</v>
      </c>
      <c r="K200" s="834">
        <v>0.44185469565972435</v>
      </c>
      <c r="W200" s="829"/>
      <c r="X200" s="829"/>
      <c r="Y200" s="829"/>
      <c r="Z200" s="829"/>
      <c r="AA200" s="829"/>
    </row>
    <row r="201" spans="1:27" ht="13.5">
      <c r="A201" s="830">
        <f aca="true" t="shared" si="3" ref="A201:A264">A200+1</f>
        <v>168</v>
      </c>
      <c r="B201" s="830" t="s">
        <v>517</v>
      </c>
      <c r="C201" s="546" t="s">
        <v>530</v>
      </c>
      <c r="D201" s="931">
        <v>105415</v>
      </c>
      <c r="E201" s="932">
        <v>157656</v>
      </c>
      <c r="F201" s="932">
        <v>118046</v>
      </c>
      <c r="G201" s="932">
        <v>142036</v>
      </c>
      <c r="H201" s="933">
        <v>523153</v>
      </c>
      <c r="I201" s="832">
        <v>418136</v>
      </c>
      <c r="J201" s="833">
        <v>105017</v>
      </c>
      <c r="K201" s="834">
        <v>1.251155126561693</v>
      </c>
      <c r="W201" s="829"/>
      <c r="X201" s="829"/>
      <c r="Y201" s="829"/>
      <c r="Z201" s="829"/>
      <c r="AA201" s="829"/>
    </row>
    <row r="202" spans="1:27" ht="13.5">
      <c r="A202" s="830">
        <f t="shared" si="3"/>
        <v>169</v>
      </c>
      <c r="B202" s="830" t="s">
        <v>517</v>
      </c>
      <c r="C202" s="546" t="s">
        <v>531</v>
      </c>
      <c r="D202" s="931">
        <v>56136</v>
      </c>
      <c r="E202" s="932">
        <v>66399</v>
      </c>
      <c r="F202" s="932">
        <v>68115</v>
      </c>
      <c r="G202" s="932">
        <v>69313</v>
      </c>
      <c r="H202" s="933">
        <v>259963</v>
      </c>
      <c r="I202" s="832">
        <v>269230</v>
      </c>
      <c r="J202" s="833">
        <v>-9267</v>
      </c>
      <c r="K202" s="834">
        <v>0.9655796159417598</v>
      </c>
      <c r="W202" s="829"/>
      <c r="X202" s="829"/>
      <c r="Y202" s="829"/>
      <c r="Z202" s="829"/>
      <c r="AA202" s="829"/>
    </row>
    <row r="203" spans="1:27" ht="13.5">
      <c r="A203" s="830">
        <f t="shared" si="3"/>
        <v>170</v>
      </c>
      <c r="B203" s="830" t="s">
        <v>517</v>
      </c>
      <c r="C203" s="546" t="s">
        <v>532</v>
      </c>
      <c r="D203" s="931">
        <v>37524</v>
      </c>
      <c r="E203" s="932">
        <v>46563</v>
      </c>
      <c r="F203" s="932">
        <v>48207</v>
      </c>
      <c r="G203" s="932">
        <v>51415</v>
      </c>
      <c r="H203" s="933">
        <v>183709</v>
      </c>
      <c r="I203" s="832">
        <v>177182</v>
      </c>
      <c r="J203" s="833">
        <v>6527</v>
      </c>
      <c r="K203" s="834">
        <v>1.0368378277703152</v>
      </c>
      <c r="W203" s="829"/>
      <c r="X203" s="829"/>
      <c r="Y203" s="829"/>
      <c r="Z203" s="829"/>
      <c r="AA203" s="829"/>
    </row>
    <row r="204" spans="1:27" ht="13.5">
      <c r="A204" s="830">
        <f t="shared" si="3"/>
        <v>171</v>
      </c>
      <c r="B204" s="830" t="s">
        <v>517</v>
      </c>
      <c r="C204" s="546" t="s">
        <v>533</v>
      </c>
      <c r="D204" s="931">
        <v>5789</v>
      </c>
      <c r="E204" s="932">
        <v>6765</v>
      </c>
      <c r="F204" s="932">
        <v>7156</v>
      </c>
      <c r="G204" s="932">
        <v>12587</v>
      </c>
      <c r="H204" s="933">
        <v>32297</v>
      </c>
      <c r="I204" s="832">
        <v>29814</v>
      </c>
      <c r="J204" s="833">
        <v>2483</v>
      </c>
      <c r="K204" s="834">
        <v>1.0832830213993425</v>
      </c>
      <c r="W204" s="829"/>
      <c r="X204" s="829"/>
      <c r="Y204" s="829"/>
      <c r="Z204" s="829"/>
      <c r="AA204" s="829"/>
    </row>
    <row r="205" spans="1:27" ht="13.5">
      <c r="A205" s="830">
        <f t="shared" si="3"/>
        <v>172</v>
      </c>
      <c r="B205" s="830" t="s">
        <v>517</v>
      </c>
      <c r="C205" s="546" t="s">
        <v>231</v>
      </c>
      <c r="D205" s="931">
        <v>2686</v>
      </c>
      <c r="E205" s="932">
        <v>10479</v>
      </c>
      <c r="F205" s="932">
        <v>9701</v>
      </c>
      <c r="G205" s="932">
        <v>17818</v>
      </c>
      <c r="H205" s="933">
        <v>40684</v>
      </c>
      <c r="I205" s="832">
        <v>1672</v>
      </c>
      <c r="J205" s="833">
        <v>39012</v>
      </c>
      <c r="K205" s="834">
        <v>24.332535885167463</v>
      </c>
      <c r="W205" s="829"/>
      <c r="X205" s="829"/>
      <c r="Y205" s="829"/>
      <c r="Z205" s="829"/>
      <c r="AA205" s="829"/>
    </row>
    <row r="206" spans="1:27" ht="13.5">
      <c r="A206" s="830">
        <f t="shared" si="3"/>
        <v>173</v>
      </c>
      <c r="B206" s="830" t="s">
        <v>517</v>
      </c>
      <c r="C206" s="546" t="s">
        <v>534</v>
      </c>
      <c r="D206" s="931">
        <v>0</v>
      </c>
      <c r="E206" s="932">
        <v>140</v>
      </c>
      <c r="F206" s="932">
        <v>12922</v>
      </c>
      <c r="G206" s="932">
        <v>31</v>
      </c>
      <c r="H206" s="933">
        <v>13093</v>
      </c>
      <c r="I206" s="832">
        <v>11020</v>
      </c>
      <c r="J206" s="833">
        <v>2073</v>
      </c>
      <c r="K206" s="834">
        <v>1.1881125226860254</v>
      </c>
      <c r="W206" s="829"/>
      <c r="X206" s="829"/>
      <c r="Y206" s="829"/>
      <c r="Z206" s="829"/>
      <c r="AA206" s="829"/>
    </row>
    <row r="207" spans="1:27" ht="13.5">
      <c r="A207" s="830">
        <f t="shared" si="3"/>
        <v>174</v>
      </c>
      <c r="B207" s="830" t="s">
        <v>517</v>
      </c>
      <c r="C207" s="484" t="s">
        <v>913</v>
      </c>
      <c r="D207" s="931">
        <v>10816</v>
      </c>
      <c r="E207" s="932">
        <v>13622</v>
      </c>
      <c r="F207" s="932">
        <v>15417</v>
      </c>
      <c r="G207" s="932">
        <v>14043</v>
      </c>
      <c r="H207" s="933">
        <v>53898</v>
      </c>
      <c r="I207" s="832">
        <v>46269</v>
      </c>
      <c r="J207" s="833">
        <v>7629</v>
      </c>
      <c r="K207" s="834">
        <v>1.1648836153796278</v>
      </c>
      <c r="W207" s="829"/>
      <c r="X207" s="829"/>
      <c r="Y207" s="829"/>
      <c r="Z207" s="829"/>
      <c r="AA207" s="829"/>
    </row>
    <row r="208" spans="1:27" ht="13.5">
      <c r="A208" s="830">
        <f t="shared" si="3"/>
        <v>175</v>
      </c>
      <c r="B208" s="830" t="s">
        <v>517</v>
      </c>
      <c r="C208" s="546" t="s">
        <v>535</v>
      </c>
      <c r="D208" s="931">
        <v>3915</v>
      </c>
      <c r="E208" s="932">
        <v>4720</v>
      </c>
      <c r="F208" s="932">
        <v>4694</v>
      </c>
      <c r="G208" s="932">
        <v>4201</v>
      </c>
      <c r="H208" s="933">
        <v>17530</v>
      </c>
      <c r="I208" s="832">
        <v>12362</v>
      </c>
      <c r="J208" s="833">
        <v>5168</v>
      </c>
      <c r="K208" s="834">
        <v>1.418055330852613</v>
      </c>
      <c r="W208" s="829"/>
      <c r="X208" s="829"/>
      <c r="Y208" s="829"/>
      <c r="Z208" s="829"/>
      <c r="AA208" s="829"/>
    </row>
    <row r="209" spans="1:27" ht="13.5">
      <c r="A209" s="830">
        <f t="shared" si="3"/>
        <v>176</v>
      </c>
      <c r="B209" s="830" t="s">
        <v>517</v>
      </c>
      <c r="C209" s="546" t="s">
        <v>536</v>
      </c>
      <c r="D209" s="931">
        <v>14041</v>
      </c>
      <c r="E209" s="932">
        <v>18083</v>
      </c>
      <c r="F209" s="932">
        <v>16798</v>
      </c>
      <c r="G209" s="932">
        <v>16181</v>
      </c>
      <c r="H209" s="933">
        <v>65103</v>
      </c>
      <c r="I209" s="832">
        <v>61704</v>
      </c>
      <c r="J209" s="833">
        <v>3399</v>
      </c>
      <c r="K209" s="834">
        <v>1.0550855698171917</v>
      </c>
      <c r="W209" s="829"/>
      <c r="X209" s="829"/>
      <c r="Y209" s="829"/>
      <c r="Z209" s="829"/>
      <c r="AA209" s="829"/>
    </row>
    <row r="210" spans="1:27" ht="13.5">
      <c r="A210" s="830">
        <f t="shared" si="3"/>
        <v>177</v>
      </c>
      <c r="B210" s="830" t="s">
        <v>517</v>
      </c>
      <c r="C210" s="546" t="s">
        <v>537</v>
      </c>
      <c r="D210" s="931">
        <v>8653</v>
      </c>
      <c r="E210" s="932">
        <v>10580</v>
      </c>
      <c r="F210" s="932">
        <v>8786</v>
      </c>
      <c r="G210" s="932">
        <v>10920</v>
      </c>
      <c r="H210" s="933">
        <v>38939</v>
      </c>
      <c r="I210" s="832">
        <v>42228</v>
      </c>
      <c r="J210" s="833">
        <v>-3289</v>
      </c>
      <c r="K210" s="834">
        <v>0.9221132897603486</v>
      </c>
      <c r="W210" s="829"/>
      <c r="X210" s="829"/>
      <c r="Y210" s="829"/>
      <c r="Z210" s="829"/>
      <c r="AA210" s="829"/>
    </row>
    <row r="211" spans="1:27" ht="13.5">
      <c r="A211" s="830">
        <f t="shared" si="3"/>
        <v>178</v>
      </c>
      <c r="B211" s="830" t="s">
        <v>517</v>
      </c>
      <c r="C211" s="546" t="s">
        <v>538</v>
      </c>
      <c r="D211" s="931">
        <v>9818</v>
      </c>
      <c r="E211" s="932">
        <v>13590</v>
      </c>
      <c r="F211" s="932">
        <v>11591</v>
      </c>
      <c r="G211" s="932">
        <v>13383</v>
      </c>
      <c r="H211" s="933">
        <v>48382</v>
      </c>
      <c r="I211" s="832">
        <v>46798</v>
      </c>
      <c r="J211" s="833">
        <v>1584</v>
      </c>
      <c r="K211" s="834">
        <v>1.0338476003248003</v>
      </c>
      <c r="W211" s="829"/>
      <c r="X211" s="829"/>
      <c r="Y211" s="829"/>
      <c r="Z211" s="829"/>
      <c r="AA211" s="829"/>
    </row>
    <row r="212" spans="1:27" ht="13.5">
      <c r="A212" s="830">
        <f t="shared" si="3"/>
        <v>179</v>
      </c>
      <c r="B212" s="830" t="s">
        <v>517</v>
      </c>
      <c r="C212" s="546" t="s">
        <v>232</v>
      </c>
      <c r="D212" s="931">
        <v>7789</v>
      </c>
      <c r="E212" s="932">
        <v>9928</v>
      </c>
      <c r="F212" s="932">
        <v>10350</v>
      </c>
      <c r="G212" s="932">
        <v>10767</v>
      </c>
      <c r="H212" s="933">
        <v>38834</v>
      </c>
      <c r="I212" s="832">
        <v>33729</v>
      </c>
      <c r="J212" s="833">
        <v>5105</v>
      </c>
      <c r="K212" s="834">
        <v>1.1513534347297578</v>
      </c>
      <c r="W212" s="829"/>
      <c r="X212" s="829"/>
      <c r="Y212" s="829"/>
      <c r="Z212" s="829"/>
      <c r="AA212" s="829"/>
    </row>
    <row r="213" spans="1:27" ht="13.5">
      <c r="A213" s="830">
        <f t="shared" si="3"/>
        <v>180</v>
      </c>
      <c r="B213" s="830" t="s">
        <v>517</v>
      </c>
      <c r="C213" s="546" t="s">
        <v>539</v>
      </c>
      <c r="D213" s="931">
        <v>8892</v>
      </c>
      <c r="E213" s="932">
        <v>11340</v>
      </c>
      <c r="F213" s="932">
        <v>10236</v>
      </c>
      <c r="G213" s="932">
        <v>12889</v>
      </c>
      <c r="H213" s="933">
        <v>43357</v>
      </c>
      <c r="I213" s="832">
        <v>40511</v>
      </c>
      <c r="J213" s="833">
        <v>2846</v>
      </c>
      <c r="K213" s="834">
        <v>1.0702525240058256</v>
      </c>
      <c r="W213" s="829"/>
      <c r="X213" s="829"/>
      <c r="Y213" s="829"/>
      <c r="Z213" s="829"/>
      <c r="AA213" s="829"/>
    </row>
    <row r="214" spans="1:27" ht="13.5">
      <c r="A214" s="830">
        <f t="shared" si="3"/>
        <v>181</v>
      </c>
      <c r="B214" s="830" t="s">
        <v>517</v>
      </c>
      <c r="C214" s="484" t="s">
        <v>540</v>
      </c>
      <c r="D214" s="506">
        <v>0</v>
      </c>
      <c r="E214" s="377">
        <v>3077</v>
      </c>
      <c r="F214" s="377">
        <v>16700</v>
      </c>
      <c r="G214" s="377">
        <v>2920</v>
      </c>
      <c r="H214" s="603">
        <v>22697</v>
      </c>
      <c r="I214" s="832">
        <v>14200</v>
      </c>
      <c r="J214" s="833">
        <v>8497</v>
      </c>
      <c r="K214" s="834">
        <v>1.598380281690141</v>
      </c>
      <c r="W214" s="829"/>
      <c r="X214" s="829"/>
      <c r="Y214" s="829"/>
      <c r="Z214" s="829"/>
      <c r="AA214" s="829"/>
    </row>
    <row r="215" spans="1:27" ht="14.25" thickBot="1">
      <c r="A215" s="810"/>
      <c r="B215" s="830" t="s">
        <v>517</v>
      </c>
      <c r="C215" s="487" t="s">
        <v>914</v>
      </c>
      <c r="D215" s="506">
        <v>27200</v>
      </c>
      <c r="E215" s="377">
        <v>59500</v>
      </c>
      <c r="F215" s="377">
        <v>76000</v>
      </c>
      <c r="G215" s="377">
        <v>79000</v>
      </c>
      <c r="H215" s="603">
        <v>241700</v>
      </c>
      <c r="I215" s="867" t="s">
        <v>77</v>
      </c>
      <c r="J215" s="833">
        <v>241700</v>
      </c>
      <c r="K215" s="934" t="s">
        <v>77</v>
      </c>
      <c r="W215" s="829"/>
      <c r="X215" s="829"/>
      <c r="Y215" s="829"/>
      <c r="Z215" s="829"/>
      <c r="AA215" s="829"/>
    </row>
    <row r="216" spans="1:27" ht="15" thickBot="1" thickTop="1">
      <c r="A216" s="844"/>
      <c r="B216" s="845"/>
      <c r="C216" s="846" t="s">
        <v>891</v>
      </c>
      <c r="D216" s="847">
        <v>630174</v>
      </c>
      <c r="E216" s="848">
        <v>778057</v>
      </c>
      <c r="F216" s="848">
        <v>776358</v>
      </c>
      <c r="G216" s="848">
        <v>768178</v>
      </c>
      <c r="H216" s="849">
        <v>2952767</v>
      </c>
      <c r="I216" s="850">
        <v>2559962</v>
      </c>
      <c r="J216" s="851">
        <v>392805</v>
      </c>
      <c r="K216" s="852">
        <v>1.1534417307756912</v>
      </c>
      <c r="M216" s="853"/>
      <c r="N216" s="853"/>
      <c r="W216" s="829"/>
      <c r="X216" s="829"/>
      <c r="Y216" s="829"/>
      <c r="Z216" s="829"/>
      <c r="AA216" s="829"/>
    </row>
    <row r="217" spans="1:27" ht="13.5">
      <c r="A217" s="830">
        <f>A214+1</f>
        <v>182</v>
      </c>
      <c r="B217" s="935" t="s">
        <v>541</v>
      </c>
      <c r="C217" s="545" t="s">
        <v>542</v>
      </c>
      <c r="D217" s="506">
        <v>5957</v>
      </c>
      <c r="E217" s="377">
        <v>12880</v>
      </c>
      <c r="F217" s="377">
        <v>12877</v>
      </c>
      <c r="G217" s="377">
        <v>11908</v>
      </c>
      <c r="H217" s="603">
        <v>43622</v>
      </c>
      <c r="I217" s="832">
        <v>54781</v>
      </c>
      <c r="J217" s="833">
        <v>-11159</v>
      </c>
      <c r="K217" s="834">
        <v>0.7962979865281758</v>
      </c>
      <c r="W217" s="829"/>
      <c r="X217" s="829"/>
      <c r="Y217" s="829"/>
      <c r="Z217" s="829"/>
      <c r="AA217" s="829"/>
    </row>
    <row r="218" spans="1:27" ht="13.5">
      <c r="A218" s="830">
        <f t="shared" si="3"/>
        <v>183</v>
      </c>
      <c r="B218" s="916" t="s">
        <v>541</v>
      </c>
      <c r="C218" s="545" t="s">
        <v>543</v>
      </c>
      <c r="D218" s="506">
        <v>0</v>
      </c>
      <c r="E218" s="377">
        <v>0</v>
      </c>
      <c r="F218" s="377">
        <v>0</v>
      </c>
      <c r="G218" s="377">
        <v>63000</v>
      </c>
      <c r="H218" s="603">
        <v>63000</v>
      </c>
      <c r="I218" s="832">
        <v>49000</v>
      </c>
      <c r="J218" s="833">
        <v>14000</v>
      </c>
      <c r="K218" s="834">
        <v>1.2857142857142858</v>
      </c>
      <c r="W218" s="829"/>
      <c r="X218" s="829"/>
      <c r="Y218" s="829"/>
      <c r="Z218" s="829"/>
      <c r="AA218" s="829"/>
    </row>
    <row r="219" spans="1:27" ht="13.5">
      <c r="A219" s="830">
        <f t="shared" si="3"/>
        <v>184</v>
      </c>
      <c r="B219" s="916" t="s">
        <v>541</v>
      </c>
      <c r="C219" s="546" t="s">
        <v>544</v>
      </c>
      <c r="D219" s="506">
        <v>7549</v>
      </c>
      <c r="E219" s="377">
        <v>13323</v>
      </c>
      <c r="F219" s="377">
        <v>2394</v>
      </c>
      <c r="G219" s="377">
        <v>4792</v>
      </c>
      <c r="H219" s="603">
        <v>28058</v>
      </c>
      <c r="I219" s="832">
        <v>28347</v>
      </c>
      <c r="J219" s="833">
        <v>-289</v>
      </c>
      <c r="K219" s="834">
        <v>0.9898049176279677</v>
      </c>
      <c r="W219" s="829"/>
      <c r="X219" s="829"/>
      <c r="Y219" s="829"/>
      <c r="Z219" s="829"/>
      <c r="AA219" s="829"/>
    </row>
    <row r="220" spans="1:27" ht="13.5">
      <c r="A220" s="830">
        <f t="shared" si="3"/>
        <v>185</v>
      </c>
      <c r="B220" s="916" t="s">
        <v>541</v>
      </c>
      <c r="C220" s="546" t="s">
        <v>233</v>
      </c>
      <c r="D220" s="506">
        <v>38162</v>
      </c>
      <c r="E220" s="377">
        <v>55646</v>
      </c>
      <c r="F220" s="377">
        <v>48154</v>
      </c>
      <c r="G220" s="377">
        <v>52624</v>
      </c>
      <c r="H220" s="603">
        <v>194586</v>
      </c>
      <c r="I220" s="832">
        <v>208893</v>
      </c>
      <c r="J220" s="833">
        <v>-14307</v>
      </c>
      <c r="K220" s="834">
        <v>0.9315103904869957</v>
      </c>
      <c r="W220" s="829"/>
      <c r="X220" s="829"/>
      <c r="Y220" s="829"/>
      <c r="Z220" s="829"/>
      <c r="AA220" s="829"/>
    </row>
    <row r="221" spans="1:27" ht="13.5">
      <c r="A221" s="830">
        <f t="shared" si="3"/>
        <v>186</v>
      </c>
      <c r="B221" s="916" t="s">
        <v>541</v>
      </c>
      <c r="C221" s="546" t="s">
        <v>545</v>
      </c>
      <c r="D221" s="506">
        <v>95111</v>
      </c>
      <c r="E221" s="377">
        <v>143926</v>
      </c>
      <c r="F221" s="377">
        <v>157396</v>
      </c>
      <c r="G221" s="377">
        <v>139010</v>
      </c>
      <c r="H221" s="603">
        <v>535443</v>
      </c>
      <c r="I221" s="832">
        <v>515493</v>
      </c>
      <c r="J221" s="833">
        <v>19950</v>
      </c>
      <c r="K221" s="834">
        <v>1.0387008164999332</v>
      </c>
      <c r="W221" s="829"/>
      <c r="X221" s="829"/>
      <c r="Y221" s="829"/>
      <c r="Z221" s="829"/>
      <c r="AA221" s="829"/>
    </row>
    <row r="222" spans="1:27" ht="14.25" thickBot="1">
      <c r="A222" s="830">
        <f t="shared" si="3"/>
        <v>187</v>
      </c>
      <c r="B222" s="916" t="s">
        <v>541</v>
      </c>
      <c r="C222" s="546" t="s">
        <v>546</v>
      </c>
      <c r="D222" s="506">
        <v>9406</v>
      </c>
      <c r="E222" s="377">
        <v>11500</v>
      </c>
      <c r="F222" s="377">
        <v>10300</v>
      </c>
      <c r="G222" s="377">
        <v>11400</v>
      </c>
      <c r="H222" s="603">
        <v>42606</v>
      </c>
      <c r="I222" s="832">
        <v>42200</v>
      </c>
      <c r="J222" s="833">
        <v>406</v>
      </c>
      <c r="K222" s="834">
        <v>1.0096208530805688</v>
      </c>
      <c r="W222" s="829"/>
      <c r="X222" s="829"/>
      <c r="Y222" s="829"/>
      <c r="Z222" s="829"/>
      <c r="AA222" s="829"/>
    </row>
    <row r="223" spans="1:27" ht="15" thickBot="1" thickTop="1">
      <c r="A223" s="844"/>
      <c r="B223" s="845"/>
      <c r="C223" s="846" t="s">
        <v>891</v>
      </c>
      <c r="D223" s="847">
        <v>156185</v>
      </c>
      <c r="E223" s="848">
        <v>237275</v>
      </c>
      <c r="F223" s="848">
        <v>231121</v>
      </c>
      <c r="G223" s="848">
        <v>282734</v>
      </c>
      <c r="H223" s="849">
        <v>907315</v>
      </c>
      <c r="I223" s="850">
        <v>898714</v>
      </c>
      <c r="J223" s="851">
        <v>8601</v>
      </c>
      <c r="K223" s="852">
        <v>1.0095703416214725</v>
      </c>
      <c r="M223" s="853"/>
      <c r="N223" s="853"/>
      <c r="W223" s="829"/>
      <c r="X223" s="829"/>
      <c r="Y223" s="829"/>
      <c r="Z223" s="829"/>
      <c r="AA223" s="829"/>
    </row>
    <row r="224" spans="1:27" ht="13.5">
      <c r="A224" s="830">
        <f>A222+1</f>
        <v>188</v>
      </c>
      <c r="B224" s="935" t="s">
        <v>547</v>
      </c>
      <c r="C224" s="545" t="s">
        <v>548</v>
      </c>
      <c r="D224" s="936">
        <v>1455</v>
      </c>
      <c r="E224" s="937">
        <v>10393</v>
      </c>
      <c r="F224" s="937">
        <v>22179</v>
      </c>
      <c r="G224" s="937">
        <v>2139</v>
      </c>
      <c r="H224" s="938">
        <v>36166</v>
      </c>
      <c r="I224" s="832">
        <v>37878</v>
      </c>
      <c r="J224" s="833">
        <v>-1712</v>
      </c>
      <c r="K224" s="834">
        <v>0.9548022598870056</v>
      </c>
      <c r="W224" s="829"/>
      <c r="X224" s="829"/>
      <c r="Y224" s="829"/>
      <c r="Z224" s="829"/>
      <c r="AA224" s="829"/>
    </row>
    <row r="225" spans="1:27" ht="13.5">
      <c r="A225" s="830">
        <f t="shared" si="3"/>
        <v>189</v>
      </c>
      <c r="B225" s="916" t="s">
        <v>547</v>
      </c>
      <c r="C225" s="545" t="s">
        <v>549</v>
      </c>
      <c r="D225" s="936">
        <v>4200</v>
      </c>
      <c r="E225" s="937">
        <v>15883</v>
      </c>
      <c r="F225" s="937">
        <v>35970</v>
      </c>
      <c r="G225" s="937">
        <v>6944</v>
      </c>
      <c r="H225" s="938">
        <v>62997</v>
      </c>
      <c r="I225" s="832">
        <v>78855</v>
      </c>
      <c r="J225" s="833">
        <v>-15858</v>
      </c>
      <c r="K225" s="834">
        <v>0.7988967091497051</v>
      </c>
      <c r="W225" s="829"/>
      <c r="X225" s="829"/>
      <c r="Y225" s="829"/>
      <c r="Z225" s="829"/>
      <c r="AA225" s="829"/>
    </row>
    <row r="226" spans="1:27" ht="13.5">
      <c r="A226" s="830">
        <f t="shared" si="3"/>
        <v>190</v>
      </c>
      <c r="B226" s="916" t="s">
        <v>547</v>
      </c>
      <c r="C226" s="545" t="s">
        <v>550</v>
      </c>
      <c r="D226" s="506">
        <v>16455</v>
      </c>
      <c r="E226" s="377">
        <v>0</v>
      </c>
      <c r="F226" s="377">
        <v>0</v>
      </c>
      <c r="G226" s="377">
        <v>0</v>
      </c>
      <c r="H226" s="603">
        <v>16455</v>
      </c>
      <c r="I226" s="832">
        <v>20855</v>
      </c>
      <c r="J226" s="833">
        <v>-4400</v>
      </c>
      <c r="K226" s="834">
        <v>0.7890194198034045</v>
      </c>
      <c r="W226" s="829"/>
      <c r="X226" s="829"/>
      <c r="Y226" s="829"/>
      <c r="Z226" s="829"/>
      <c r="AA226" s="829"/>
    </row>
    <row r="227" spans="1:27" ht="13.5">
      <c r="A227" s="830">
        <f t="shared" si="3"/>
        <v>191</v>
      </c>
      <c r="B227" s="916" t="s">
        <v>547</v>
      </c>
      <c r="C227" s="545" t="s">
        <v>551</v>
      </c>
      <c r="D227" s="506">
        <v>0</v>
      </c>
      <c r="E227" s="377">
        <v>600</v>
      </c>
      <c r="F227" s="377">
        <v>14493</v>
      </c>
      <c r="G227" s="377">
        <v>3775</v>
      </c>
      <c r="H227" s="603">
        <v>18868</v>
      </c>
      <c r="I227" s="832">
        <v>22973</v>
      </c>
      <c r="J227" s="833">
        <v>-4105</v>
      </c>
      <c r="K227" s="834">
        <v>0.8213119749270883</v>
      </c>
      <c r="W227" s="829"/>
      <c r="X227" s="829"/>
      <c r="Y227" s="829"/>
      <c r="Z227" s="829"/>
      <c r="AA227" s="829"/>
    </row>
    <row r="228" spans="1:27" ht="13.5">
      <c r="A228" s="830">
        <f t="shared" si="3"/>
        <v>192</v>
      </c>
      <c r="B228" s="916" t="s">
        <v>547</v>
      </c>
      <c r="C228" s="545" t="s">
        <v>552</v>
      </c>
      <c r="D228" s="936">
        <v>1017</v>
      </c>
      <c r="E228" s="937">
        <v>12610</v>
      </c>
      <c r="F228" s="937">
        <v>21655</v>
      </c>
      <c r="G228" s="937">
        <v>11567</v>
      </c>
      <c r="H228" s="938">
        <v>46849</v>
      </c>
      <c r="I228" s="832">
        <v>57432</v>
      </c>
      <c r="J228" s="833">
        <v>-10583</v>
      </c>
      <c r="K228" s="834">
        <v>0.8157299066722384</v>
      </c>
      <c r="W228" s="829"/>
      <c r="X228" s="829"/>
      <c r="Y228" s="829"/>
      <c r="Z228" s="829"/>
      <c r="AA228" s="829"/>
    </row>
    <row r="229" spans="1:27" ht="13.5">
      <c r="A229" s="830">
        <f t="shared" si="3"/>
        <v>193</v>
      </c>
      <c r="B229" s="916" t="s">
        <v>547</v>
      </c>
      <c r="C229" s="545" t="s">
        <v>235</v>
      </c>
      <c r="D229" s="936">
        <v>0</v>
      </c>
      <c r="E229" s="937">
        <v>779</v>
      </c>
      <c r="F229" s="937">
        <v>32475</v>
      </c>
      <c r="G229" s="937">
        <v>1960</v>
      </c>
      <c r="H229" s="938">
        <v>35214</v>
      </c>
      <c r="I229" s="832">
        <v>37511</v>
      </c>
      <c r="J229" s="833">
        <v>-2297</v>
      </c>
      <c r="K229" s="834">
        <v>0.9387646290421476</v>
      </c>
      <c r="W229" s="829"/>
      <c r="X229" s="829"/>
      <c r="Y229" s="829"/>
      <c r="Z229" s="829"/>
      <c r="AA229" s="829"/>
    </row>
    <row r="230" spans="1:27" ht="13.5">
      <c r="A230" s="830">
        <f t="shared" si="3"/>
        <v>194</v>
      </c>
      <c r="B230" s="916" t="s">
        <v>547</v>
      </c>
      <c r="C230" s="545" t="s">
        <v>553</v>
      </c>
      <c r="D230" s="936">
        <v>1657</v>
      </c>
      <c r="E230" s="937">
        <v>15609</v>
      </c>
      <c r="F230" s="937">
        <v>23981</v>
      </c>
      <c r="G230" s="937">
        <v>3236</v>
      </c>
      <c r="H230" s="938">
        <v>44483</v>
      </c>
      <c r="I230" s="832">
        <v>42316</v>
      </c>
      <c r="J230" s="833">
        <v>2167</v>
      </c>
      <c r="K230" s="834">
        <v>1.0512099442291332</v>
      </c>
      <c r="W230" s="829"/>
      <c r="X230" s="829"/>
      <c r="Y230" s="829"/>
      <c r="Z230" s="829"/>
      <c r="AA230" s="829"/>
    </row>
    <row r="231" spans="1:27" ht="13.5">
      <c r="A231" s="830">
        <f t="shared" si="3"/>
        <v>195</v>
      </c>
      <c r="B231" s="916" t="s">
        <v>547</v>
      </c>
      <c r="C231" s="545" t="s">
        <v>554</v>
      </c>
      <c r="D231" s="936">
        <v>39556</v>
      </c>
      <c r="E231" s="937">
        <v>231</v>
      </c>
      <c r="F231" s="937">
        <v>0</v>
      </c>
      <c r="G231" s="937">
        <v>5684</v>
      </c>
      <c r="H231" s="938">
        <v>45471</v>
      </c>
      <c r="I231" s="832">
        <v>38296</v>
      </c>
      <c r="J231" s="833">
        <v>7175</v>
      </c>
      <c r="K231" s="834">
        <v>1.1873563818675579</v>
      </c>
      <c r="W231" s="829"/>
      <c r="X231" s="829"/>
      <c r="Y231" s="829"/>
      <c r="Z231" s="829"/>
      <c r="AA231" s="829"/>
    </row>
    <row r="232" spans="1:27" ht="13.5">
      <c r="A232" s="830">
        <f t="shared" si="3"/>
        <v>196</v>
      </c>
      <c r="B232" s="916" t="s">
        <v>547</v>
      </c>
      <c r="C232" s="545" t="s">
        <v>555</v>
      </c>
      <c r="D232" s="936">
        <v>0</v>
      </c>
      <c r="E232" s="937">
        <v>13193</v>
      </c>
      <c r="F232" s="937">
        <v>14280</v>
      </c>
      <c r="G232" s="937">
        <v>13848</v>
      </c>
      <c r="H232" s="938">
        <v>41321</v>
      </c>
      <c r="I232" s="832">
        <v>40410</v>
      </c>
      <c r="J232" s="833">
        <v>911</v>
      </c>
      <c r="K232" s="834">
        <v>1.0225439247710963</v>
      </c>
      <c r="W232" s="829"/>
      <c r="X232" s="829"/>
      <c r="Y232" s="829"/>
      <c r="Z232" s="829"/>
      <c r="AA232" s="829"/>
    </row>
    <row r="233" spans="1:27" ht="13.5">
      <c r="A233" s="830">
        <f t="shared" si="3"/>
        <v>197</v>
      </c>
      <c r="B233" s="916" t="s">
        <v>547</v>
      </c>
      <c r="C233" s="545" t="s">
        <v>556</v>
      </c>
      <c r="D233" s="936">
        <v>5432</v>
      </c>
      <c r="E233" s="937">
        <v>0</v>
      </c>
      <c r="F233" s="937">
        <v>0</v>
      </c>
      <c r="G233" s="937">
        <v>0</v>
      </c>
      <c r="H233" s="938">
        <v>5432</v>
      </c>
      <c r="I233" s="832">
        <v>30066</v>
      </c>
      <c r="J233" s="833">
        <v>-24634</v>
      </c>
      <c r="K233" s="834">
        <v>0.1806691944389011</v>
      </c>
      <c r="W233" s="829"/>
      <c r="X233" s="829"/>
      <c r="Y233" s="829"/>
      <c r="Z233" s="829"/>
      <c r="AA233" s="829"/>
    </row>
    <row r="234" spans="1:27" ht="13.5">
      <c r="A234" s="830">
        <f t="shared" si="3"/>
        <v>198</v>
      </c>
      <c r="B234" s="916" t="s">
        <v>547</v>
      </c>
      <c r="C234" s="545" t="s">
        <v>557</v>
      </c>
      <c r="D234" s="936">
        <v>58003</v>
      </c>
      <c r="E234" s="937">
        <v>0</v>
      </c>
      <c r="F234" s="937">
        <v>0</v>
      </c>
      <c r="G234" s="937">
        <v>682</v>
      </c>
      <c r="H234" s="938">
        <v>58685</v>
      </c>
      <c r="I234" s="832">
        <v>86911</v>
      </c>
      <c r="J234" s="833">
        <v>-28226</v>
      </c>
      <c r="K234" s="834">
        <v>0.6752309834198202</v>
      </c>
      <c r="W234" s="829"/>
      <c r="X234" s="829"/>
      <c r="Y234" s="829"/>
      <c r="Z234" s="829"/>
      <c r="AA234" s="829"/>
    </row>
    <row r="235" spans="1:27" ht="13.5">
      <c r="A235" s="830">
        <f t="shared" si="3"/>
        <v>199</v>
      </c>
      <c r="B235" s="916" t="s">
        <v>547</v>
      </c>
      <c r="C235" s="545" t="s">
        <v>558</v>
      </c>
      <c r="D235" s="936">
        <v>10692</v>
      </c>
      <c r="E235" s="937">
        <v>44238</v>
      </c>
      <c r="F235" s="937">
        <v>54397</v>
      </c>
      <c r="G235" s="937">
        <v>25886</v>
      </c>
      <c r="H235" s="938">
        <v>135213</v>
      </c>
      <c r="I235" s="832">
        <v>137911</v>
      </c>
      <c r="J235" s="833">
        <v>-2698</v>
      </c>
      <c r="K235" s="834">
        <v>0.9804366584246362</v>
      </c>
      <c r="W235" s="829"/>
      <c r="X235" s="829"/>
      <c r="Y235" s="829"/>
      <c r="Z235" s="829"/>
      <c r="AA235" s="829"/>
    </row>
    <row r="236" spans="1:27" ht="13.5">
      <c r="A236" s="830">
        <f t="shared" si="3"/>
        <v>200</v>
      </c>
      <c r="B236" s="916" t="s">
        <v>547</v>
      </c>
      <c r="C236" s="545" t="s">
        <v>559</v>
      </c>
      <c r="D236" s="936">
        <v>0</v>
      </c>
      <c r="E236" s="937">
        <v>0</v>
      </c>
      <c r="F236" s="937">
        <v>51624</v>
      </c>
      <c r="G236" s="937">
        <v>0</v>
      </c>
      <c r="H236" s="938">
        <v>51624</v>
      </c>
      <c r="I236" s="832">
        <v>58568</v>
      </c>
      <c r="J236" s="833">
        <v>-6944</v>
      </c>
      <c r="K236" s="834">
        <v>0.8814369621636389</v>
      </c>
      <c r="W236" s="829"/>
      <c r="X236" s="829"/>
      <c r="Y236" s="829"/>
      <c r="Z236" s="829"/>
      <c r="AA236" s="829"/>
    </row>
    <row r="237" spans="1:27" ht="13.5">
      <c r="A237" s="830">
        <f t="shared" si="3"/>
        <v>201</v>
      </c>
      <c r="B237" s="916" t="s">
        <v>547</v>
      </c>
      <c r="C237" s="545" t="s">
        <v>560</v>
      </c>
      <c r="D237" s="506">
        <v>12461</v>
      </c>
      <c r="E237" s="377">
        <v>24826</v>
      </c>
      <c r="F237" s="377">
        <v>43037</v>
      </c>
      <c r="G237" s="377">
        <v>17702</v>
      </c>
      <c r="H237" s="603">
        <v>98026</v>
      </c>
      <c r="I237" s="832">
        <v>90391</v>
      </c>
      <c r="J237" s="833">
        <v>7635</v>
      </c>
      <c r="K237" s="834">
        <v>1.0844663738646547</v>
      </c>
      <c r="W237" s="829"/>
      <c r="X237" s="829"/>
      <c r="Y237" s="829"/>
      <c r="Z237" s="829"/>
      <c r="AA237" s="829"/>
    </row>
    <row r="238" spans="1:27" ht="13.5">
      <c r="A238" s="830">
        <f t="shared" si="3"/>
        <v>202</v>
      </c>
      <c r="B238" s="916" t="s">
        <v>547</v>
      </c>
      <c r="C238" s="545" t="s">
        <v>561</v>
      </c>
      <c r="D238" s="936">
        <v>15762</v>
      </c>
      <c r="E238" s="937">
        <v>5295</v>
      </c>
      <c r="F238" s="937">
        <v>10941</v>
      </c>
      <c r="G238" s="937">
        <v>13591</v>
      </c>
      <c r="H238" s="938">
        <v>45589</v>
      </c>
      <c r="I238" s="832">
        <v>54442</v>
      </c>
      <c r="J238" s="833">
        <v>-8853</v>
      </c>
      <c r="K238" s="834">
        <v>0.8373865765401712</v>
      </c>
      <c r="W238" s="829"/>
      <c r="X238" s="829"/>
      <c r="Y238" s="829"/>
      <c r="Z238" s="829"/>
      <c r="AA238" s="829"/>
    </row>
    <row r="239" spans="1:27" ht="13.5">
      <c r="A239" s="830">
        <f t="shared" si="3"/>
        <v>203</v>
      </c>
      <c r="B239" s="916" t="s">
        <v>547</v>
      </c>
      <c r="C239" s="545" t="s">
        <v>562</v>
      </c>
      <c r="D239" s="936">
        <v>47219</v>
      </c>
      <c r="E239" s="937">
        <v>401</v>
      </c>
      <c r="F239" s="937">
        <v>0</v>
      </c>
      <c r="G239" s="937">
        <v>16269</v>
      </c>
      <c r="H239" s="938">
        <v>63889</v>
      </c>
      <c r="I239" s="832">
        <v>58985</v>
      </c>
      <c r="J239" s="833">
        <v>4904</v>
      </c>
      <c r="K239" s="834">
        <v>1.0831397813003305</v>
      </c>
      <c r="W239" s="829"/>
      <c r="X239" s="829"/>
      <c r="Y239" s="829"/>
      <c r="Z239" s="829"/>
      <c r="AA239" s="829"/>
    </row>
    <row r="240" spans="1:27" ht="13.5">
      <c r="A240" s="830">
        <f t="shared" si="3"/>
        <v>204</v>
      </c>
      <c r="B240" s="916" t="s">
        <v>547</v>
      </c>
      <c r="C240" s="545" t="s">
        <v>236</v>
      </c>
      <c r="D240" s="506">
        <v>5002</v>
      </c>
      <c r="E240" s="377">
        <v>14282</v>
      </c>
      <c r="F240" s="377">
        <v>10171</v>
      </c>
      <c r="G240" s="377">
        <v>8342</v>
      </c>
      <c r="H240" s="603">
        <v>37797</v>
      </c>
      <c r="I240" s="832">
        <v>43349</v>
      </c>
      <c r="J240" s="833">
        <v>-5552</v>
      </c>
      <c r="K240" s="834">
        <v>0.871923227756119</v>
      </c>
      <c r="W240" s="829"/>
      <c r="X240" s="829"/>
      <c r="Y240" s="829"/>
      <c r="Z240" s="829"/>
      <c r="AA240" s="829"/>
    </row>
    <row r="241" spans="1:27" ht="13.5">
      <c r="A241" s="830">
        <f t="shared" si="3"/>
        <v>205</v>
      </c>
      <c r="B241" s="916" t="s">
        <v>547</v>
      </c>
      <c r="C241" s="545" t="s">
        <v>563</v>
      </c>
      <c r="D241" s="506">
        <v>39160</v>
      </c>
      <c r="E241" s="377">
        <v>12848</v>
      </c>
      <c r="F241" s="377">
        <v>19382</v>
      </c>
      <c r="G241" s="377">
        <v>13950</v>
      </c>
      <c r="H241" s="603">
        <v>85340</v>
      </c>
      <c r="I241" s="832">
        <v>88313</v>
      </c>
      <c r="J241" s="833">
        <v>-2973</v>
      </c>
      <c r="K241" s="834">
        <v>0.9663356470734773</v>
      </c>
      <c r="W241" s="829"/>
      <c r="X241" s="829"/>
      <c r="Y241" s="829"/>
      <c r="Z241" s="829"/>
      <c r="AA241" s="829"/>
    </row>
    <row r="242" spans="1:27" ht="13.5">
      <c r="A242" s="830">
        <f t="shared" si="3"/>
        <v>206</v>
      </c>
      <c r="B242" s="916" t="s">
        <v>547</v>
      </c>
      <c r="C242" s="545" t="s">
        <v>564</v>
      </c>
      <c r="D242" s="936">
        <v>2473</v>
      </c>
      <c r="E242" s="937">
        <v>11270</v>
      </c>
      <c r="F242" s="937">
        <v>10519</v>
      </c>
      <c r="G242" s="937">
        <v>10854</v>
      </c>
      <c r="H242" s="938">
        <v>35116</v>
      </c>
      <c r="I242" s="832">
        <v>33576</v>
      </c>
      <c r="J242" s="833">
        <v>1540</v>
      </c>
      <c r="K242" s="834">
        <v>1.0458660948296403</v>
      </c>
      <c r="W242" s="829"/>
      <c r="X242" s="829"/>
      <c r="Y242" s="829"/>
      <c r="Z242" s="829"/>
      <c r="AA242" s="829"/>
    </row>
    <row r="243" spans="1:27" ht="13.5">
      <c r="A243" s="830">
        <f t="shared" si="3"/>
        <v>207</v>
      </c>
      <c r="B243" s="916" t="s">
        <v>547</v>
      </c>
      <c r="C243" s="545" t="s">
        <v>565</v>
      </c>
      <c r="D243" s="936">
        <v>6995</v>
      </c>
      <c r="E243" s="937">
        <v>11818</v>
      </c>
      <c r="F243" s="937">
        <v>14825</v>
      </c>
      <c r="G243" s="937">
        <v>34189</v>
      </c>
      <c r="H243" s="938">
        <v>67827</v>
      </c>
      <c r="I243" s="832">
        <v>63587</v>
      </c>
      <c r="J243" s="833">
        <v>4240</v>
      </c>
      <c r="K243" s="834">
        <v>1.0666802962869768</v>
      </c>
      <c r="W243" s="829"/>
      <c r="X243" s="829"/>
      <c r="Y243" s="829"/>
      <c r="Z243" s="829"/>
      <c r="AA243" s="829"/>
    </row>
    <row r="244" spans="1:27" ht="13.5">
      <c r="A244" s="830">
        <f t="shared" si="3"/>
        <v>208</v>
      </c>
      <c r="B244" s="916" t="s">
        <v>547</v>
      </c>
      <c r="C244" s="545" t="s">
        <v>566</v>
      </c>
      <c r="D244" s="936">
        <v>32251</v>
      </c>
      <c r="E244" s="937">
        <v>11502</v>
      </c>
      <c r="F244" s="937">
        <v>21935</v>
      </c>
      <c r="G244" s="937">
        <v>12960</v>
      </c>
      <c r="H244" s="938">
        <v>78648</v>
      </c>
      <c r="I244" s="832">
        <v>93700</v>
      </c>
      <c r="J244" s="833">
        <v>-15052</v>
      </c>
      <c r="K244" s="834">
        <v>0.8393596584845251</v>
      </c>
      <c r="W244" s="829"/>
      <c r="X244" s="829"/>
      <c r="Y244" s="829"/>
      <c r="Z244" s="829"/>
      <c r="AA244" s="829"/>
    </row>
    <row r="245" spans="1:27" ht="13.5">
      <c r="A245" s="830">
        <f t="shared" si="3"/>
        <v>209</v>
      </c>
      <c r="B245" s="916" t="s">
        <v>547</v>
      </c>
      <c r="C245" s="545" t="s">
        <v>915</v>
      </c>
      <c r="D245" s="506">
        <v>51643</v>
      </c>
      <c r="E245" s="377">
        <v>46863</v>
      </c>
      <c r="F245" s="377">
        <v>55946</v>
      </c>
      <c r="G245" s="377">
        <v>26874</v>
      </c>
      <c r="H245" s="603">
        <v>181326</v>
      </c>
      <c r="I245" s="832">
        <v>181502</v>
      </c>
      <c r="J245" s="833">
        <v>-176</v>
      </c>
      <c r="K245" s="834">
        <v>0.9990303137155514</v>
      </c>
      <c r="W245" s="829"/>
      <c r="X245" s="829"/>
      <c r="Y245" s="829"/>
      <c r="Z245" s="829"/>
      <c r="AA245" s="829"/>
    </row>
    <row r="246" spans="1:27" ht="13.5">
      <c r="A246" s="830">
        <f t="shared" si="3"/>
        <v>210</v>
      </c>
      <c r="B246" s="916" t="s">
        <v>547</v>
      </c>
      <c r="C246" s="545" t="s">
        <v>567</v>
      </c>
      <c r="D246" s="936">
        <v>17517</v>
      </c>
      <c r="E246" s="937">
        <v>51778</v>
      </c>
      <c r="F246" s="937">
        <v>62334</v>
      </c>
      <c r="G246" s="937">
        <v>43554</v>
      </c>
      <c r="H246" s="938">
        <v>175183</v>
      </c>
      <c r="I246" s="832">
        <v>147301</v>
      </c>
      <c r="J246" s="833">
        <v>27882</v>
      </c>
      <c r="K246" s="834">
        <v>1.1892858840062186</v>
      </c>
      <c r="W246" s="829"/>
      <c r="X246" s="829"/>
      <c r="Y246" s="829"/>
      <c r="Z246" s="829"/>
      <c r="AA246" s="829"/>
    </row>
    <row r="247" spans="1:27" ht="13.5">
      <c r="A247" s="830">
        <f t="shared" si="3"/>
        <v>211</v>
      </c>
      <c r="B247" s="916" t="s">
        <v>547</v>
      </c>
      <c r="C247" s="545" t="s">
        <v>568</v>
      </c>
      <c r="D247" s="936">
        <v>16150</v>
      </c>
      <c r="E247" s="937">
        <v>15119</v>
      </c>
      <c r="F247" s="937">
        <v>18006</v>
      </c>
      <c r="G247" s="937">
        <v>14221</v>
      </c>
      <c r="H247" s="938">
        <v>63496</v>
      </c>
      <c r="I247" s="832">
        <v>70825</v>
      </c>
      <c r="J247" s="833">
        <v>-7329</v>
      </c>
      <c r="K247" s="834">
        <v>0.8965195905400636</v>
      </c>
      <c r="W247" s="829"/>
      <c r="X247" s="829"/>
      <c r="Y247" s="829"/>
      <c r="Z247" s="829"/>
      <c r="AA247" s="829"/>
    </row>
    <row r="248" spans="1:27" ht="13.5">
      <c r="A248" s="830">
        <f t="shared" si="3"/>
        <v>212</v>
      </c>
      <c r="B248" s="916" t="s">
        <v>547</v>
      </c>
      <c r="C248" s="545" t="s">
        <v>569</v>
      </c>
      <c r="D248" s="936">
        <v>6725</v>
      </c>
      <c r="E248" s="937">
        <v>22146</v>
      </c>
      <c r="F248" s="937">
        <v>44833</v>
      </c>
      <c r="G248" s="937">
        <v>1199</v>
      </c>
      <c r="H248" s="938">
        <v>74903</v>
      </c>
      <c r="I248" s="832">
        <v>78855</v>
      </c>
      <c r="J248" s="833">
        <v>-3952</v>
      </c>
      <c r="K248" s="834">
        <v>0.949882696087756</v>
      </c>
      <c r="W248" s="829"/>
      <c r="X248" s="829"/>
      <c r="Y248" s="829"/>
      <c r="Z248" s="829"/>
      <c r="AA248" s="829"/>
    </row>
    <row r="249" spans="1:27" ht="13.5">
      <c r="A249" s="830">
        <f t="shared" si="3"/>
        <v>213</v>
      </c>
      <c r="B249" s="916" t="s">
        <v>547</v>
      </c>
      <c r="C249" s="545" t="s">
        <v>570</v>
      </c>
      <c r="D249" s="506">
        <v>33094</v>
      </c>
      <c r="E249" s="377">
        <v>14210</v>
      </c>
      <c r="F249" s="377">
        <v>19368</v>
      </c>
      <c r="G249" s="377">
        <v>17312</v>
      </c>
      <c r="H249" s="938">
        <v>83984</v>
      </c>
      <c r="I249" s="832">
        <v>85844</v>
      </c>
      <c r="J249" s="833">
        <v>-1860</v>
      </c>
      <c r="K249" s="834">
        <v>0.9783327897115698</v>
      </c>
      <c r="W249" s="829"/>
      <c r="X249" s="829"/>
      <c r="Y249" s="829"/>
      <c r="Z249" s="829"/>
      <c r="AA249" s="829"/>
    </row>
    <row r="250" spans="1:27" ht="13.5">
      <c r="A250" s="830">
        <f t="shared" si="3"/>
        <v>214</v>
      </c>
      <c r="B250" s="916" t="s">
        <v>547</v>
      </c>
      <c r="C250" s="545" t="s">
        <v>571</v>
      </c>
      <c r="D250" s="506">
        <v>30979</v>
      </c>
      <c r="E250" s="377">
        <v>12945</v>
      </c>
      <c r="F250" s="377">
        <v>21292</v>
      </c>
      <c r="G250" s="377">
        <v>12014</v>
      </c>
      <c r="H250" s="603">
        <v>77230</v>
      </c>
      <c r="I250" s="832">
        <v>94576</v>
      </c>
      <c r="J250" s="833">
        <v>-17346</v>
      </c>
      <c r="K250" s="834">
        <v>0.816591947217053</v>
      </c>
      <c r="W250" s="829"/>
      <c r="X250" s="829"/>
      <c r="Y250" s="829"/>
      <c r="Z250" s="829"/>
      <c r="AA250" s="829"/>
    </row>
    <row r="251" spans="1:27" ht="13.5">
      <c r="A251" s="830">
        <f t="shared" si="3"/>
        <v>215</v>
      </c>
      <c r="B251" s="916" t="s">
        <v>547</v>
      </c>
      <c r="C251" s="545" t="s">
        <v>572</v>
      </c>
      <c r="D251" s="936">
        <v>4225</v>
      </c>
      <c r="E251" s="937">
        <v>30224</v>
      </c>
      <c r="F251" s="937">
        <v>101602</v>
      </c>
      <c r="G251" s="937">
        <v>12626</v>
      </c>
      <c r="H251" s="938">
        <v>148677</v>
      </c>
      <c r="I251" s="832">
        <v>156951</v>
      </c>
      <c r="J251" s="833">
        <v>-8274</v>
      </c>
      <c r="K251" s="834">
        <v>0.9472829099527879</v>
      </c>
      <c r="W251" s="829"/>
      <c r="X251" s="829"/>
      <c r="Y251" s="829"/>
      <c r="Z251" s="829"/>
      <c r="AA251" s="829"/>
    </row>
    <row r="252" spans="1:27" ht="13.5">
      <c r="A252" s="830">
        <f t="shared" si="3"/>
        <v>216</v>
      </c>
      <c r="B252" s="916" t="s">
        <v>547</v>
      </c>
      <c r="C252" s="545" t="s">
        <v>237</v>
      </c>
      <c r="D252" s="936">
        <v>67456</v>
      </c>
      <c r="E252" s="937">
        <v>0</v>
      </c>
      <c r="F252" s="937">
        <v>0</v>
      </c>
      <c r="G252" s="937">
        <v>11842</v>
      </c>
      <c r="H252" s="938">
        <v>79298</v>
      </c>
      <c r="I252" s="832">
        <v>114691</v>
      </c>
      <c r="J252" s="833">
        <v>-35393</v>
      </c>
      <c r="K252" s="834">
        <v>0.691405602880784</v>
      </c>
      <c r="W252" s="829"/>
      <c r="X252" s="829"/>
      <c r="Y252" s="829"/>
      <c r="Z252" s="829"/>
      <c r="AA252" s="829"/>
    </row>
    <row r="253" spans="1:27" ht="13.5">
      <c r="A253" s="830">
        <f t="shared" si="3"/>
        <v>217</v>
      </c>
      <c r="B253" s="916" t="s">
        <v>547</v>
      </c>
      <c r="C253" s="545" t="s">
        <v>573</v>
      </c>
      <c r="D253" s="936">
        <v>25648</v>
      </c>
      <c r="E253" s="937">
        <v>27076</v>
      </c>
      <c r="F253" s="937">
        <v>40377</v>
      </c>
      <c r="G253" s="937">
        <v>21544</v>
      </c>
      <c r="H253" s="938">
        <v>114645</v>
      </c>
      <c r="I253" s="832">
        <v>115840</v>
      </c>
      <c r="J253" s="833">
        <v>-1195</v>
      </c>
      <c r="K253" s="834">
        <v>0.989684046961326</v>
      </c>
      <c r="W253" s="829"/>
      <c r="X253" s="829"/>
      <c r="Y253" s="829"/>
      <c r="Z253" s="829"/>
      <c r="AA253" s="829"/>
    </row>
    <row r="254" spans="1:27" ht="13.5">
      <c r="A254" s="830">
        <f t="shared" si="3"/>
        <v>218</v>
      </c>
      <c r="B254" s="916" t="s">
        <v>547</v>
      </c>
      <c r="C254" s="545" t="s">
        <v>238</v>
      </c>
      <c r="D254" s="506">
        <v>91542</v>
      </c>
      <c r="E254" s="377">
        <v>2851</v>
      </c>
      <c r="F254" s="377">
        <v>10543</v>
      </c>
      <c r="G254" s="377">
        <v>19902</v>
      </c>
      <c r="H254" s="603">
        <v>124838</v>
      </c>
      <c r="I254" s="832">
        <v>177505</v>
      </c>
      <c r="J254" s="833">
        <v>-52667</v>
      </c>
      <c r="K254" s="834">
        <v>0.7032928649897185</v>
      </c>
      <c r="W254" s="829"/>
      <c r="X254" s="829"/>
      <c r="Y254" s="829"/>
      <c r="Z254" s="829"/>
      <c r="AA254" s="829"/>
    </row>
    <row r="255" spans="1:27" ht="13.5">
      <c r="A255" s="830">
        <f t="shared" si="3"/>
        <v>219</v>
      </c>
      <c r="B255" s="916" t="s">
        <v>547</v>
      </c>
      <c r="C255" s="545" t="s">
        <v>574</v>
      </c>
      <c r="D255" s="936">
        <v>52319</v>
      </c>
      <c r="E255" s="937">
        <v>41373</v>
      </c>
      <c r="F255" s="937">
        <v>52783</v>
      </c>
      <c r="G255" s="937">
        <v>40358</v>
      </c>
      <c r="H255" s="938">
        <v>186833</v>
      </c>
      <c r="I255" s="832">
        <v>190335</v>
      </c>
      <c r="J255" s="833">
        <v>-3502</v>
      </c>
      <c r="K255" s="834">
        <v>0.9816008616386896</v>
      </c>
      <c r="W255" s="829"/>
      <c r="X255" s="829"/>
      <c r="Y255" s="829"/>
      <c r="Z255" s="829"/>
      <c r="AA255" s="829"/>
    </row>
    <row r="256" spans="1:27" ht="13.5">
      <c r="A256" s="830">
        <f t="shared" si="3"/>
        <v>220</v>
      </c>
      <c r="B256" s="916" t="s">
        <v>547</v>
      </c>
      <c r="C256" s="545" t="s">
        <v>239</v>
      </c>
      <c r="D256" s="936">
        <v>164915</v>
      </c>
      <c r="E256" s="937">
        <v>315</v>
      </c>
      <c r="F256" s="937">
        <v>0</v>
      </c>
      <c r="G256" s="937">
        <v>18827</v>
      </c>
      <c r="H256" s="938">
        <v>184057</v>
      </c>
      <c r="I256" s="832">
        <v>222644</v>
      </c>
      <c r="J256" s="833">
        <v>-38587</v>
      </c>
      <c r="K256" s="834">
        <v>0.8266874472251666</v>
      </c>
      <c r="W256" s="829"/>
      <c r="X256" s="829"/>
      <c r="Y256" s="829"/>
      <c r="Z256" s="829"/>
      <c r="AA256" s="829"/>
    </row>
    <row r="257" spans="1:27" ht="13.5">
      <c r="A257" s="830">
        <f t="shared" si="3"/>
        <v>221</v>
      </c>
      <c r="B257" s="916" t="s">
        <v>547</v>
      </c>
      <c r="C257" s="545" t="s">
        <v>240</v>
      </c>
      <c r="D257" s="936">
        <v>136731</v>
      </c>
      <c r="E257" s="937">
        <v>0</v>
      </c>
      <c r="F257" s="937">
        <v>0</v>
      </c>
      <c r="G257" s="937">
        <v>22738</v>
      </c>
      <c r="H257" s="938">
        <v>159469</v>
      </c>
      <c r="I257" s="832">
        <v>188730</v>
      </c>
      <c r="J257" s="833">
        <v>-29261</v>
      </c>
      <c r="K257" s="834">
        <v>0.8449584061887352</v>
      </c>
      <c r="W257" s="829"/>
      <c r="X257" s="829"/>
      <c r="Y257" s="829"/>
      <c r="Z257" s="829"/>
      <c r="AA257" s="829"/>
    </row>
    <row r="258" spans="1:27" ht="13.5">
      <c r="A258" s="830">
        <f t="shared" si="3"/>
        <v>222</v>
      </c>
      <c r="B258" s="916" t="s">
        <v>547</v>
      </c>
      <c r="C258" s="545" t="s">
        <v>575</v>
      </c>
      <c r="D258" s="936">
        <v>75359</v>
      </c>
      <c r="E258" s="937">
        <v>58634</v>
      </c>
      <c r="F258" s="937">
        <v>63468</v>
      </c>
      <c r="G258" s="937">
        <v>77524</v>
      </c>
      <c r="H258" s="938">
        <v>274985</v>
      </c>
      <c r="I258" s="832">
        <v>261636</v>
      </c>
      <c r="J258" s="833">
        <v>13349</v>
      </c>
      <c r="K258" s="834">
        <v>1.0510212661866105</v>
      </c>
      <c r="W258" s="829"/>
      <c r="X258" s="829"/>
      <c r="Y258" s="829"/>
      <c r="Z258" s="829"/>
      <c r="AA258" s="829"/>
    </row>
    <row r="259" spans="1:27" ht="13.5">
      <c r="A259" s="830">
        <f t="shared" si="3"/>
        <v>223</v>
      </c>
      <c r="B259" s="916" t="s">
        <v>547</v>
      </c>
      <c r="C259" s="545" t="s">
        <v>576</v>
      </c>
      <c r="D259" s="506">
        <v>16394</v>
      </c>
      <c r="E259" s="377">
        <v>75656</v>
      </c>
      <c r="F259" s="377">
        <v>104851</v>
      </c>
      <c r="G259" s="377">
        <v>48199</v>
      </c>
      <c r="H259" s="603">
        <v>245100</v>
      </c>
      <c r="I259" s="832">
        <v>277961</v>
      </c>
      <c r="J259" s="833">
        <v>-32861</v>
      </c>
      <c r="K259" s="834">
        <v>0.881778378981224</v>
      </c>
      <c r="W259" s="829"/>
      <c r="X259" s="829"/>
      <c r="Y259" s="829"/>
      <c r="Z259" s="829"/>
      <c r="AA259" s="829"/>
    </row>
    <row r="260" spans="1:27" ht="13.5">
      <c r="A260" s="830">
        <f t="shared" si="3"/>
        <v>224</v>
      </c>
      <c r="B260" s="916" t="s">
        <v>547</v>
      </c>
      <c r="C260" s="545" t="s">
        <v>577</v>
      </c>
      <c r="D260" s="936">
        <v>60480</v>
      </c>
      <c r="E260" s="937">
        <v>103974</v>
      </c>
      <c r="F260" s="937">
        <v>129060</v>
      </c>
      <c r="G260" s="937">
        <v>89590</v>
      </c>
      <c r="H260" s="938">
        <v>383104</v>
      </c>
      <c r="I260" s="832">
        <v>379719</v>
      </c>
      <c r="J260" s="833">
        <v>3385</v>
      </c>
      <c r="K260" s="834">
        <v>1.0089144867652131</v>
      </c>
      <c r="W260" s="829"/>
      <c r="X260" s="829"/>
      <c r="Y260" s="829"/>
      <c r="Z260" s="829"/>
      <c r="AA260" s="829"/>
    </row>
    <row r="261" spans="1:27" ht="13.5">
      <c r="A261" s="830">
        <f t="shared" si="3"/>
        <v>225</v>
      </c>
      <c r="B261" s="916" t="s">
        <v>547</v>
      </c>
      <c r="C261" s="545" t="s">
        <v>578</v>
      </c>
      <c r="D261" s="936">
        <v>177286</v>
      </c>
      <c r="E261" s="937">
        <v>644</v>
      </c>
      <c r="F261" s="937">
        <v>0</v>
      </c>
      <c r="G261" s="937">
        <v>22820</v>
      </c>
      <c r="H261" s="938">
        <v>200750</v>
      </c>
      <c r="I261" s="832">
        <v>252062</v>
      </c>
      <c r="J261" s="833">
        <v>-51312</v>
      </c>
      <c r="K261" s="834">
        <v>0.7964310368084043</v>
      </c>
      <c r="W261" s="829"/>
      <c r="X261" s="829"/>
      <c r="Y261" s="829"/>
      <c r="Z261" s="829"/>
      <c r="AA261" s="829"/>
    </row>
    <row r="262" spans="1:27" ht="13.5">
      <c r="A262" s="830">
        <f t="shared" si="3"/>
        <v>226</v>
      </c>
      <c r="B262" s="916" t="s">
        <v>547</v>
      </c>
      <c r="C262" s="545" t="s">
        <v>579</v>
      </c>
      <c r="D262" s="936">
        <v>46212</v>
      </c>
      <c r="E262" s="937">
        <v>80762</v>
      </c>
      <c r="F262" s="937">
        <v>92402</v>
      </c>
      <c r="G262" s="937">
        <v>69795</v>
      </c>
      <c r="H262" s="938">
        <v>289171</v>
      </c>
      <c r="I262" s="832">
        <v>282824</v>
      </c>
      <c r="J262" s="833">
        <v>6347</v>
      </c>
      <c r="K262" s="834">
        <v>1.0224415184001359</v>
      </c>
      <c r="W262" s="829"/>
      <c r="X262" s="829"/>
      <c r="Y262" s="829"/>
      <c r="Z262" s="829"/>
      <c r="AA262" s="829"/>
    </row>
    <row r="263" spans="1:27" ht="13.5">
      <c r="A263" s="830">
        <f t="shared" si="3"/>
        <v>227</v>
      </c>
      <c r="B263" s="916" t="s">
        <v>547</v>
      </c>
      <c r="C263" s="545" t="s">
        <v>580</v>
      </c>
      <c r="D263" s="936">
        <v>220810</v>
      </c>
      <c r="E263" s="937">
        <v>10906</v>
      </c>
      <c r="F263" s="937">
        <v>9753</v>
      </c>
      <c r="G263" s="937">
        <v>15118</v>
      </c>
      <c r="H263" s="938">
        <v>256587</v>
      </c>
      <c r="I263" s="832">
        <v>268196</v>
      </c>
      <c r="J263" s="833">
        <v>-11609</v>
      </c>
      <c r="K263" s="834">
        <v>0.9567144923861653</v>
      </c>
      <c r="W263" s="829"/>
      <c r="X263" s="829"/>
      <c r="Y263" s="829"/>
      <c r="Z263" s="829"/>
      <c r="AA263" s="829"/>
    </row>
    <row r="264" spans="1:27" ht="13.5">
      <c r="A264" s="830">
        <f t="shared" si="3"/>
        <v>228</v>
      </c>
      <c r="B264" s="916" t="s">
        <v>547</v>
      </c>
      <c r="C264" s="545" t="s">
        <v>241</v>
      </c>
      <c r="D264" s="936">
        <v>50947</v>
      </c>
      <c r="E264" s="937">
        <v>117062</v>
      </c>
      <c r="F264" s="937">
        <v>128098</v>
      </c>
      <c r="G264" s="937">
        <v>98104</v>
      </c>
      <c r="H264" s="938">
        <v>394211</v>
      </c>
      <c r="I264" s="832">
        <v>382008</v>
      </c>
      <c r="J264" s="833">
        <v>12203</v>
      </c>
      <c r="K264" s="834">
        <v>1.031944357186237</v>
      </c>
      <c r="W264" s="829"/>
      <c r="X264" s="829"/>
      <c r="Y264" s="829"/>
      <c r="Z264" s="829"/>
      <c r="AA264" s="829"/>
    </row>
    <row r="265" spans="1:27" ht="13.5">
      <c r="A265" s="830">
        <f aca="true" t="shared" si="4" ref="A265:A328">A264+1</f>
        <v>229</v>
      </c>
      <c r="B265" s="916" t="s">
        <v>547</v>
      </c>
      <c r="C265" s="545" t="s">
        <v>581</v>
      </c>
      <c r="D265" s="936">
        <v>65823</v>
      </c>
      <c r="E265" s="937">
        <v>100520</v>
      </c>
      <c r="F265" s="937">
        <v>146494</v>
      </c>
      <c r="G265" s="937">
        <v>74789</v>
      </c>
      <c r="H265" s="938">
        <v>387626</v>
      </c>
      <c r="I265" s="832">
        <v>481614</v>
      </c>
      <c r="J265" s="833">
        <v>-93988</v>
      </c>
      <c r="K265" s="834">
        <v>0.8048478657181892</v>
      </c>
      <c r="W265" s="829"/>
      <c r="X265" s="829"/>
      <c r="Y265" s="829"/>
      <c r="Z265" s="829"/>
      <c r="AA265" s="829"/>
    </row>
    <row r="266" spans="1:27" ht="13.5">
      <c r="A266" s="830">
        <f t="shared" si="4"/>
        <v>230</v>
      </c>
      <c r="B266" s="916" t="s">
        <v>547</v>
      </c>
      <c r="C266" s="545" t="s">
        <v>242</v>
      </c>
      <c r="D266" s="936">
        <v>0</v>
      </c>
      <c r="E266" s="937">
        <v>2738</v>
      </c>
      <c r="F266" s="937">
        <v>13572</v>
      </c>
      <c r="G266" s="937">
        <v>539</v>
      </c>
      <c r="H266" s="938">
        <v>16849</v>
      </c>
      <c r="I266" s="832">
        <v>22180</v>
      </c>
      <c r="J266" s="833">
        <v>-5331</v>
      </c>
      <c r="K266" s="834">
        <v>0.7596483318304779</v>
      </c>
      <c r="W266" s="829"/>
      <c r="X266" s="829"/>
      <c r="Y266" s="829"/>
      <c r="Z266" s="829"/>
      <c r="AA266" s="829"/>
    </row>
    <row r="267" spans="1:27" ht="13.5">
      <c r="A267" s="830">
        <f t="shared" si="4"/>
        <v>231</v>
      </c>
      <c r="B267" s="916" t="s">
        <v>547</v>
      </c>
      <c r="C267" s="545" t="s">
        <v>243</v>
      </c>
      <c r="D267" s="936">
        <v>3751</v>
      </c>
      <c r="E267" s="937">
        <v>8264</v>
      </c>
      <c r="F267" s="937">
        <v>7518</v>
      </c>
      <c r="G267" s="937">
        <v>6826</v>
      </c>
      <c r="H267" s="938">
        <v>26359</v>
      </c>
      <c r="I267" s="832">
        <v>23555</v>
      </c>
      <c r="J267" s="833">
        <v>2804</v>
      </c>
      <c r="K267" s="834">
        <v>1.1190405434090427</v>
      </c>
      <c r="W267" s="829"/>
      <c r="X267" s="829"/>
      <c r="Y267" s="829"/>
      <c r="Z267" s="829"/>
      <c r="AA267" s="829"/>
    </row>
    <row r="268" spans="1:27" ht="13.5">
      <c r="A268" s="830">
        <f t="shared" si="4"/>
        <v>232</v>
      </c>
      <c r="B268" s="916" t="s">
        <v>547</v>
      </c>
      <c r="C268" s="545" t="s">
        <v>349</v>
      </c>
      <c r="D268" s="936">
        <v>562</v>
      </c>
      <c r="E268" s="937">
        <v>2306</v>
      </c>
      <c r="F268" s="937">
        <v>3276</v>
      </c>
      <c r="G268" s="937">
        <v>712</v>
      </c>
      <c r="H268" s="938">
        <v>6856</v>
      </c>
      <c r="I268" s="832">
        <v>11476</v>
      </c>
      <c r="J268" s="833">
        <v>-4620</v>
      </c>
      <c r="K268" s="834">
        <v>0.597420704078076</v>
      </c>
      <c r="W268" s="829"/>
      <c r="X268" s="829"/>
      <c r="Y268" s="829"/>
      <c r="Z268" s="829"/>
      <c r="AA268" s="829"/>
    </row>
    <row r="269" spans="1:27" ht="13.5">
      <c r="A269" s="830">
        <f t="shared" si="4"/>
        <v>233</v>
      </c>
      <c r="B269" s="916" t="s">
        <v>547</v>
      </c>
      <c r="C269" s="545" t="s">
        <v>244</v>
      </c>
      <c r="D269" s="936">
        <v>0</v>
      </c>
      <c r="E269" s="937">
        <v>3013</v>
      </c>
      <c r="F269" s="937">
        <v>6615</v>
      </c>
      <c r="G269" s="937">
        <v>0</v>
      </c>
      <c r="H269" s="938">
        <v>9628</v>
      </c>
      <c r="I269" s="832">
        <v>10280</v>
      </c>
      <c r="J269" s="833">
        <v>-652</v>
      </c>
      <c r="K269" s="834">
        <v>0.9365758754863813</v>
      </c>
      <c r="W269" s="829"/>
      <c r="X269" s="829"/>
      <c r="Y269" s="829"/>
      <c r="Z269" s="829"/>
      <c r="AA269" s="829"/>
    </row>
    <row r="270" spans="1:27" ht="13.5">
      <c r="A270" s="830">
        <f t="shared" si="4"/>
        <v>234</v>
      </c>
      <c r="B270" s="916" t="s">
        <v>547</v>
      </c>
      <c r="C270" s="546" t="s">
        <v>245</v>
      </c>
      <c r="D270" s="936">
        <v>9212</v>
      </c>
      <c r="E270" s="937">
        <v>4598</v>
      </c>
      <c r="F270" s="937">
        <v>6906</v>
      </c>
      <c r="G270" s="937">
        <v>4758</v>
      </c>
      <c r="H270" s="938">
        <v>25474</v>
      </c>
      <c r="I270" s="832">
        <v>26314</v>
      </c>
      <c r="J270" s="833">
        <v>-840</v>
      </c>
      <c r="K270" s="834">
        <v>0.9680778292923918</v>
      </c>
      <c r="W270" s="829"/>
      <c r="X270" s="829"/>
      <c r="Y270" s="829"/>
      <c r="Z270" s="829"/>
      <c r="AA270" s="829"/>
    </row>
    <row r="271" spans="1:27" ht="13.5">
      <c r="A271" s="830">
        <f t="shared" si="4"/>
        <v>235</v>
      </c>
      <c r="B271" s="916" t="s">
        <v>547</v>
      </c>
      <c r="C271" s="546" t="s">
        <v>246</v>
      </c>
      <c r="D271" s="936">
        <v>150</v>
      </c>
      <c r="E271" s="937">
        <v>7940</v>
      </c>
      <c r="F271" s="937">
        <v>620</v>
      </c>
      <c r="G271" s="937">
        <v>150</v>
      </c>
      <c r="H271" s="938">
        <v>8860</v>
      </c>
      <c r="I271" s="832">
        <v>8400</v>
      </c>
      <c r="J271" s="833">
        <v>460</v>
      </c>
      <c r="K271" s="834">
        <v>1.0547619047619048</v>
      </c>
      <c r="W271" s="829"/>
      <c r="X271" s="829"/>
      <c r="Y271" s="829"/>
      <c r="Z271" s="829"/>
      <c r="AA271" s="829"/>
    </row>
    <row r="272" spans="1:27" ht="13.5">
      <c r="A272" s="830">
        <f t="shared" si="4"/>
        <v>236</v>
      </c>
      <c r="B272" s="916" t="s">
        <v>547</v>
      </c>
      <c r="C272" s="546" t="s">
        <v>247</v>
      </c>
      <c r="D272" s="936">
        <v>0</v>
      </c>
      <c r="E272" s="937">
        <v>5917</v>
      </c>
      <c r="F272" s="937">
        <v>11680</v>
      </c>
      <c r="G272" s="937">
        <v>4499</v>
      </c>
      <c r="H272" s="938">
        <v>22096</v>
      </c>
      <c r="I272" s="832">
        <v>22604</v>
      </c>
      <c r="J272" s="833">
        <v>-508</v>
      </c>
      <c r="K272" s="834">
        <v>0.9775261015749425</v>
      </c>
      <c r="W272" s="829"/>
      <c r="X272" s="829"/>
      <c r="Y272" s="829"/>
      <c r="Z272" s="829"/>
      <c r="AA272" s="829"/>
    </row>
    <row r="273" spans="1:27" ht="13.5">
      <c r="A273" s="830">
        <f t="shared" si="4"/>
        <v>237</v>
      </c>
      <c r="B273" s="916" t="s">
        <v>547</v>
      </c>
      <c r="C273" s="546" t="s">
        <v>248</v>
      </c>
      <c r="D273" s="936">
        <v>0</v>
      </c>
      <c r="E273" s="937">
        <v>5207</v>
      </c>
      <c r="F273" s="937">
        <v>8882</v>
      </c>
      <c r="G273" s="937">
        <v>3556</v>
      </c>
      <c r="H273" s="938">
        <v>17645</v>
      </c>
      <c r="I273" s="832">
        <v>16813</v>
      </c>
      <c r="J273" s="833">
        <v>832</v>
      </c>
      <c r="K273" s="834">
        <v>1.049485517159341</v>
      </c>
      <c r="W273" s="829"/>
      <c r="X273" s="829"/>
      <c r="Y273" s="829"/>
      <c r="Z273" s="829"/>
      <c r="AA273" s="829"/>
    </row>
    <row r="274" spans="1:27" ht="13.5">
      <c r="A274" s="830">
        <f t="shared" si="4"/>
        <v>238</v>
      </c>
      <c r="B274" s="916" t="s">
        <v>547</v>
      </c>
      <c r="C274" s="546" t="s">
        <v>249</v>
      </c>
      <c r="D274" s="936">
        <v>0</v>
      </c>
      <c r="E274" s="937">
        <v>0</v>
      </c>
      <c r="F274" s="937">
        <v>0</v>
      </c>
      <c r="G274" s="937">
        <v>0</v>
      </c>
      <c r="H274" s="938">
        <v>0</v>
      </c>
      <c r="I274" s="832">
        <v>20872</v>
      </c>
      <c r="J274" s="833">
        <v>-20872</v>
      </c>
      <c r="K274" s="834">
        <v>0</v>
      </c>
      <c r="W274" s="829"/>
      <c r="X274" s="829"/>
      <c r="Y274" s="829"/>
      <c r="Z274" s="829"/>
      <c r="AA274" s="829"/>
    </row>
    <row r="275" spans="1:27" ht="13.5">
      <c r="A275" s="830">
        <f t="shared" si="4"/>
        <v>239</v>
      </c>
      <c r="B275" s="916" t="s">
        <v>547</v>
      </c>
      <c r="C275" s="939" t="s">
        <v>251</v>
      </c>
      <c r="D275" s="506">
        <v>0</v>
      </c>
      <c r="E275" s="377">
        <v>0</v>
      </c>
      <c r="F275" s="377">
        <v>32125</v>
      </c>
      <c r="G275" s="377">
        <v>22352</v>
      </c>
      <c r="H275" s="603">
        <v>54477</v>
      </c>
      <c r="I275" s="832">
        <v>47798</v>
      </c>
      <c r="J275" s="833">
        <v>6679</v>
      </c>
      <c r="K275" s="834">
        <v>1.1397338800786643</v>
      </c>
      <c r="W275" s="829"/>
      <c r="X275" s="829"/>
      <c r="Y275" s="829"/>
      <c r="Z275" s="829"/>
      <c r="AA275" s="829"/>
    </row>
    <row r="276" spans="1:27" ht="14.25" thickBot="1">
      <c r="A276" s="830">
        <f t="shared" si="4"/>
        <v>240</v>
      </c>
      <c r="B276" s="916" t="s">
        <v>547</v>
      </c>
      <c r="C276" s="886" t="s">
        <v>916</v>
      </c>
      <c r="D276" s="506">
        <v>0</v>
      </c>
      <c r="E276" s="377">
        <v>0</v>
      </c>
      <c r="F276" s="377">
        <v>0</v>
      </c>
      <c r="G276" s="377">
        <v>0</v>
      </c>
      <c r="H276" s="603">
        <v>0</v>
      </c>
      <c r="I276" s="867">
        <v>8198</v>
      </c>
      <c r="J276" s="868">
        <v>-8198</v>
      </c>
      <c r="K276" s="869" t="s">
        <v>77</v>
      </c>
      <c r="W276" s="829"/>
      <c r="X276" s="829"/>
      <c r="Y276" s="829"/>
      <c r="Z276" s="829"/>
      <c r="AA276" s="829"/>
    </row>
    <row r="277" spans="1:27" ht="15" thickBot="1" thickTop="1">
      <c r="A277" s="844"/>
      <c r="B277" s="845"/>
      <c r="C277" s="846" t="s">
        <v>891</v>
      </c>
      <c r="D277" s="847">
        <v>1725720</v>
      </c>
      <c r="E277" s="848">
        <v>1058819</v>
      </c>
      <c r="F277" s="848">
        <v>1594268</v>
      </c>
      <c r="G277" s="848">
        <v>1005920</v>
      </c>
      <c r="H277" s="849">
        <v>5384727</v>
      </c>
      <c r="I277" s="850">
        <v>5846434</v>
      </c>
      <c r="J277" s="851">
        <v>-461707</v>
      </c>
      <c r="K277" s="852">
        <v>0.9210275870727352</v>
      </c>
      <c r="M277" s="853"/>
      <c r="N277" s="853"/>
      <c r="W277" s="829"/>
      <c r="X277" s="829"/>
      <c r="Y277" s="829"/>
      <c r="Z277" s="829"/>
      <c r="AA277" s="829"/>
    </row>
    <row r="278" spans="1:27" ht="14.25" thickBot="1">
      <c r="A278" s="894"/>
      <c r="B278" s="895"/>
      <c r="C278" s="896" t="s">
        <v>582</v>
      </c>
      <c r="D278" s="897">
        <v>3828926</v>
      </c>
      <c r="E278" s="898">
        <v>3710154</v>
      </c>
      <c r="F278" s="898">
        <v>4068201</v>
      </c>
      <c r="G278" s="898">
        <v>3575539</v>
      </c>
      <c r="H278" s="899">
        <v>15182820</v>
      </c>
      <c r="I278" s="900">
        <v>15469445</v>
      </c>
      <c r="J278" s="901">
        <v>-286625</v>
      </c>
      <c r="K278" s="902">
        <v>0.9814715395413346</v>
      </c>
      <c r="M278" s="853"/>
      <c r="N278" s="853"/>
      <c r="W278" s="829"/>
      <c r="X278" s="829"/>
      <c r="Y278" s="829"/>
      <c r="Z278" s="829"/>
      <c r="AA278" s="829"/>
    </row>
    <row r="279" spans="1:27" ht="13.5">
      <c r="A279" s="821">
        <f>A276+1</f>
        <v>241</v>
      </c>
      <c r="B279" s="940" t="s">
        <v>583</v>
      </c>
      <c r="C279" s="751" t="s">
        <v>252</v>
      </c>
      <c r="D279" s="823">
        <v>5348</v>
      </c>
      <c r="E279" s="824">
        <v>7941</v>
      </c>
      <c r="F279" s="824">
        <v>8390</v>
      </c>
      <c r="G279" s="824">
        <v>6931</v>
      </c>
      <c r="H279" s="825">
        <v>28610</v>
      </c>
      <c r="I279" s="826">
        <v>29948</v>
      </c>
      <c r="J279" s="827">
        <v>-1338</v>
      </c>
      <c r="K279" s="828">
        <v>0.9553225591024442</v>
      </c>
      <c r="W279" s="829"/>
      <c r="X279" s="829"/>
      <c r="Y279" s="829"/>
      <c r="Z279" s="829"/>
      <c r="AA279" s="829"/>
    </row>
    <row r="280" spans="1:27" ht="13.5">
      <c r="A280" s="830">
        <f t="shared" si="4"/>
        <v>242</v>
      </c>
      <c r="B280" s="916" t="s">
        <v>583</v>
      </c>
      <c r="C280" s="545" t="s">
        <v>253</v>
      </c>
      <c r="D280" s="506">
        <v>6332</v>
      </c>
      <c r="E280" s="377">
        <v>10300</v>
      </c>
      <c r="F280" s="377">
        <v>5879</v>
      </c>
      <c r="G280" s="377">
        <v>8417</v>
      </c>
      <c r="H280" s="603">
        <v>30928</v>
      </c>
      <c r="I280" s="832">
        <v>30347</v>
      </c>
      <c r="J280" s="833">
        <v>581</v>
      </c>
      <c r="K280" s="834">
        <v>1.019145220285366</v>
      </c>
      <c r="W280" s="829"/>
      <c r="X280" s="829"/>
      <c r="Y280" s="829"/>
      <c r="Z280" s="829"/>
      <c r="AA280" s="829"/>
    </row>
    <row r="281" spans="1:27" ht="13.5">
      <c r="A281" s="830">
        <f t="shared" si="4"/>
        <v>243</v>
      </c>
      <c r="B281" s="916" t="s">
        <v>583</v>
      </c>
      <c r="C281" s="545" t="s">
        <v>254</v>
      </c>
      <c r="D281" s="506">
        <v>3033</v>
      </c>
      <c r="E281" s="377">
        <v>4155</v>
      </c>
      <c r="F281" s="377">
        <v>3637</v>
      </c>
      <c r="G281" s="377">
        <v>4749</v>
      </c>
      <c r="H281" s="603">
        <v>15574</v>
      </c>
      <c r="I281" s="832">
        <v>17427</v>
      </c>
      <c r="J281" s="833">
        <v>-1853</v>
      </c>
      <c r="K281" s="834">
        <v>0.8936707408044988</v>
      </c>
      <c r="W281" s="829"/>
      <c r="X281" s="829"/>
      <c r="Y281" s="829"/>
      <c r="Z281" s="829"/>
      <c r="AA281" s="829"/>
    </row>
    <row r="282" spans="1:27" ht="13.5">
      <c r="A282" s="830">
        <f t="shared" si="4"/>
        <v>244</v>
      </c>
      <c r="B282" s="916" t="s">
        <v>583</v>
      </c>
      <c r="C282" s="546" t="s">
        <v>255</v>
      </c>
      <c r="D282" s="506">
        <v>451</v>
      </c>
      <c r="E282" s="377">
        <v>1500</v>
      </c>
      <c r="F282" s="377">
        <v>1566</v>
      </c>
      <c r="G282" s="377">
        <v>8778</v>
      </c>
      <c r="H282" s="603">
        <v>12295</v>
      </c>
      <c r="I282" s="832">
        <v>21264</v>
      </c>
      <c r="J282" s="833">
        <v>-8969</v>
      </c>
      <c r="K282" s="834">
        <v>0.5782072987208428</v>
      </c>
      <c r="W282" s="829"/>
      <c r="X282" s="829"/>
      <c r="Y282" s="829"/>
      <c r="Z282" s="829"/>
      <c r="AA282" s="829"/>
    </row>
    <row r="283" spans="1:27" ht="13.5">
      <c r="A283" s="830">
        <f t="shared" si="4"/>
        <v>245</v>
      </c>
      <c r="B283" s="916" t="s">
        <v>583</v>
      </c>
      <c r="C283" s="546" t="s">
        <v>256</v>
      </c>
      <c r="D283" s="506">
        <v>52373</v>
      </c>
      <c r="E283" s="377">
        <v>109659</v>
      </c>
      <c r="F283" s="377">
        <v>58172</v>
      </c>
      <c r="G283" s="377">
        <v>54104</v>
      </c>
      <c r="H283" s="603">
        <v>274308</v>
      </c>
      <c r="I283" s="832">
        <v>263909</v>
      </c>
      <c r="J283" s="833">
        <v>10399</v>
      </c>
      <c r="K283" s="834">
        <v>1.0394037338628088</v>
      </c>
      <c r="W283" s="829"/>
      <c r="X283" s="829"/>
      <c r="Y283" s="829"/>
      <c r="Z283" s="829"/>
      <c r="AA283" s="829"/>
    </row>
    <row r="284" spans="1:27" ht="13.5">
      <c r="A284" s="830">
        <f t="shared" si="4"/>
        <v>246</v>
      </c>
      <c r="B284" s="916" t="s">
        <v>583</v>
      </c>
      <c r="C284" s="546" t="s">
        <v>257</v>
      </c>
      <c r="D284" s="506">
        <v>565</v>
      </c>
      <c r="E284" s="377">
        <v>2146</v>
      </c>
      <c r="F284" s="377">
        <v>1955</v>
      </c>
      <c r="G284" s="377">
        <v>12540</v>
      </c>
      <c r="H284" s="603">
        <v>17206</v>
      </c>
      <c r="I284" s="832">
        <v>37020</v>
      </c>
      <c r="J284" s="833">
        <v>-19814</v>
      </c>
      <c r="K284" s="834">
        <v>0.4647757968665586</v>
      </c>
      <c r="W284" s="829"/>
      <c r="X284" s="829"/>
      <c r="Y284" s="829"/>
      <c r="Z284" s="829"/>
      <c r="AA284" s="829"/>
    </row>
    <row r="285" spans="1:27" ht="13.5">
      <c r="A285" s="830">
        <f t="shared" si="4"/>
        <v>247</v>
      </c>
      <c r="B285" s="916" t="s">
        <v>583</v>
      </c>
      <c r="C285" s="546" t="s">
        <v>258</v>
      </c>
      <c r="D285" s="506">
        <v>43019</v>
      </c>
      <c r="E285" s="377">
        <v>66215</v>
      </c>
      <c r="F285" s="377">
        <v>50924</v>
      </c>
      <c r="G285" s="377">
        <v>59158</v>
      </c>
      <c r="H285" s="603">
        <v>219316</v>
      </c>
      <c r="I285" s="832">
        <v>255997</v>
      </c>
      <c r="J285" s="833">
        <v>-36681</v>
      </c>
      <c r="K285" s="834">
        <v>0.8567131646073978</v>
      </c>
      <c r="W285" s="829"/>
      <c r="X285" s="829"/>
      <c r="Y285" s="829"/>
      <c r="Z285" s="829"/>
      <c r="AA285" s="829"/>
    </row>
    <row r="286" spans="1:27" ht="13.5">
      <c r="A286" s="830">
        <f t="shared" si="4"/>
        <v>248</v>
      </c>
      <c r="B286" s="916" t="s">
        <v>583</v>
      </c>
      <c r="C286" s="545" t="s">
        <v>917</v>
      </c>
      <c r="D286" s="506">
        <v>1664</v>
      </c>
      <c r="E286" s="377">
        <v>3360</v>
      </c>
      <c r="F286" s="377">
        <v>3143</v>
      </c>
      <c r="G286" s="377">
        <v>3111</v>
      </c>
      <c r="H286" s="603">
        <v>11278</v>
      </c>
      <c r="I286" s="867" t="s">
        <v>77</v>
      </c>
      <c r="J286" s="833">
        <v>11278</v>
      </c>
      <c r="K286" s="869" t="s">
        <v>77</v>
      </c>
      <c r="W286" s="829"/>
      <c r="X286" s="829"/>
      <c r="Y286" s="829"/>
      <c r="Z286" s="829"/>
      <c r="AA286" s="829"/>
    </row>
    <row r="287" spans="1:27" ht="13.5">
      <c r="A287" s="830">
        <f t="shared" si="4"/>
        <v>249</v>
      </c>
      <c r="B287" s="916" t="s">
        <v>583</v>
      </c>
      <c r="C287" s="545" t="s">
        <v>918</v>
      </c>
      <c r="D287" s="506">
        <v>0</v>
      </c>
      <c r="E287" s="377">
        <v>12316</v>
      </c>
      <c r="F287" s="377">
        <v>43244</v>
      </c>
      <c r="G287" s="377">
        <v>34194</v>
      </c>
      <c r="H287" s="603">
        <v>89754</v>
      </c>
      <c r="I287" s="867" t="s">
        <v>77</v>
      </c>
      <c r="J287" s="833">
        <v>89754</v>
      </c>
      <c r="K287" s="869" t="s">
        <v>77</v>
      </c>
      <c r="W287" s="829"/>
      <c r="X287" s="829"/>
      <c r="Y287" s="829"/>
      <c r="Z287" s="829"/>
      <c r="AA287" s="829"/>
    </row>
    <row r="288" spans="1:27" ht="13.5">
      <c r="A288" s="830">
        <f t="shared" si="4"/>
        <v>250</v>
      </c>
      <c r="B288" s="916" t="s">
        <v>583</v>
      </c>
      <c r="C288" s="545" t="s">
        <v>919</v>
      </c>
      <c r="D288" s="506">
        <v>1866</v>
      </c>
      <c r="E288" s="377">
        <v>2225</v>
      </c>
      <c r="F288" s="377">
        <v>6047</v>
      </c>
      <c r="G288" s="377">
        <v>2909</v>
      </c>
      <c r="H288" s="603">
        <v>13047</v>
      </c>
      <c r="I288" s="867" t="s">
        <v>77</v>
      </c>
      <c r="J288" s="833">
        <v>13047</v>
      </c>
      <c r="K288" s="869" t="s">
        <v>77</v>
      </c>
      <c r="W288" s="829"/>
      <c r="X288" s="829"/>
      <c r="Y288" s="829"/>
      <c r="Z288" s="829"/>
      <c r="AA288" s="829"/>
    </row>
    <row r="289" spans="1:27" ht="14.25" thickBot="1">
      <c r="A289" s="830">
        <f t="shared" si="4"/>
        <v>251</v>
      </c>
      <c r="B289" s="916" t="s">
        <v>583</v>
      </c>
      <c r="C289" s="545" t="s">
        <v>920</v>
      </c>
      <c r="D289" s="506">
        <v>7632</v>
      </c>
      <c r="E289" s="377">
        <v>9788</v>
      </c>
      <c r="F289" s="377">
        <v>8089</v>
      </c>
      <c r="G289" s="377">
        <v>10218</v>
      </c>
      <c r="H289" s="603">
        <v>35727</v>
      </c>
      <c r="I289" s="867" t="s">
        <v>77</v>
      </c>
      <c r="J289" s="833">
        <v>35727</v>
      </c>
      <c r="K289" s="869" t="s">
        <v>77</v>
      </c>
      <c r="W289" s="829"/>
      <c r="X289" s="829"/>
      <c r="Y289" s="829"/>
      <c r="Z289" s="829"/>
      <c r="AA289" s="829"/>
    </row>
    <row r="290" spans="1:27" ht="15" thickBot="1" thickTop="1">
      <c r="A290" s="844"/>
      <c r="B290" s="845"/>
      <c r="C290" s="846" t="s">
        <v>891</v>
      </c>
      <c r="D290" s="847">
        <v>122283</v>
      </c>
      <c r="E290" s="848">
        <v>229605</v>
      </c>
      <c r="F290" s="848">
        <v>191046</v>
      </c>
      <c r="G290" s="848">
        <v>205109</v>
      </c>
      <c r="H290" s="849">
        <v>748043</v>
      </c>
      <c r="I290" s="850">
        <v>655912</v>
      </c>
      <c r="J290" s="851">
        <v>92131</v>
      </c>
      <c r="K290" s="852">
        <v>1.1404624400834258</v>
      </c>
      <c r="M290" s="853"/>
      <c r="N290" s="853"/>
      <c r="W290" s="829"/>
      <c r="X290" s="829"/>
      <c r="Y290" s="829"/>
      <c r="Z290" s="829"/>
      <c r="AA290" s="829"/>
    </row>
    <row r="291" spans="1:27" ht="13.5">
      <c r="A291" s="830">
        <f>A289+1</f>
        <v>252</v>
      </c>
      <c r="B291" s="916" t="s">
        <v>584</v>
      </c>
      <c r="C291" s="545" t="s">
        <v>264</v>
      </c>
      <c r="D291" s="506">
        <v>4250</v>
      </c>
      <c r="E291" s="377">
        <v>6500</v>
      </c>
      <c r="F291" s="377">
        <v>6700</v>
      </c>
      <c r="G291" s="377">
        <v>6450</v>
      </c>
      <c r="H291" s="603">
        <v>23900</v>
      </c>
      <c r="I291" s="832">
        <v>24650</v>
      </c>
      <c r="J291" s="833">
        <v>-750</v>
      </c>
      <c r="K291" s="834">
        <v>0.9695740365111561</v>
      </c>
      <c r="W291" s="829"/>
      <c r="X291" s="829"/>
      <c r="Y291" s="829"/>
      <c r="Z291" s="829"/>
      <c r="AA291" s="829"/>
    </row>
    <row r="292" spans="1:27" ht="13.5">
      <c r="A292" s="830">
        <f t="shared" si="4"/>
        <v>253</v>
      </c>
      <c r="B292" s="916" t="s">
        <v>584</v>
      </c>
      <c r="C292" s="545" t="s">
        <v>265</v>
      </c>
      <c r="D292" s="506">
        <v>3750</v>
      </c>
      <c r="E292" s="377">
        <v>9133</v>
      </c>
      <c r="F292" s="377">
        <v>9259</v>
      </c>
      <c r="G292" s="377">
        <v>6324</v>
      </c>
      <c r="H292" s="603">
        <v>28466</v>
      </c>
      <c r="I292" s="832">
        <v>29699</v>
      </c>
      <c r="J292" s="833">
        <v>-1233</v>
      </c>
      <c r="K292" s="834">
        <v>0.9584834506212331</v>
      </c>
      <c r="W292" s="829"/>
      <c r="X292" s="829"/>
      <c r="Y292" s="829"/>
      <c r="Z292" s="829"/>
      <c r="AA292" s="829"/>
    </row>
    <row r="293" spans="1:27" ht="13.5">
      <c r="A293" s="830">
        <f t="shared" si="4"/>
        <v>254</v>
      </c>
      <c r="B293" s="916" t="s">
        <v>584</v>
      </c>
      <c r="C293" s="546" t="s">
        <v>266</v>
      </c>
      <c r="D293" s="506">
        <v>12289</v>
      </c>
      <c r="E293" s="377">
        <v>17008</v>
      </c>
      <c r="F293" s="377">
        <v>17122</v>
      </c>
      <c r="G293" s="377">
        <v>15997</v>
      </c>
      <c r="H293" s="603">
        <v>62416</v>
      </c>
      <c r="I293" s="832">
        <v>58443</v>
      </c>
      <c r="J293" s="833">
        <v>3973</v>
      </c>
      <c r="K293" s="834">
        <v>1.0679807675855106</v>
      </c>
      <c r="W293" s="829"/>
      <c r="X293" s="829"/>
      <c r="Y293" s="829"/>
      <c r="Z293" s="829"/>
      <c r="AA293" s="829"/>
    </row>
    <row r="294" spans="1:27" ht="13.5">
      <c r="A294" s="830">
        <f t="shared" si="4"/>
        <v>255</v>
      </c>
      <c r="B294" s="916" t="s">
        <v>584</v>
      </c>
      <c r="C294" s="546" t="s">
        <v>267</v>
      </c>
      <c r="D294" s="506">
        <v>12071</v>
      </c>
      <c r="E294" s="377">
        <v>13669</v>
      </c>
      <c r="F294" s="377">
        <v>13774</v>
      </c>
      <c r="G294" s="377">
        <v>13595</v>
      </c>
      <c r="H294" s="603">
        <v>53109</v>
      </c>
      <c r="I294" s="832">
        <v>49770</v>
      </c>
      <c r="J294" s="833">
        <v>3339</v>
      </c>
      <c r="K294" s="834">
        <v>1.0670886075949366</v>
      </c>
      <c r="W294" s="829"/>
      <c r="X294" s="829"/>
      <c r="Y294" s="829"/>
      <c r="Z294" s="829"/>
      <c r="AA294" s="829"/>
    </row>
    <row r="295" spans="1:27" ht="13.5">
      <c r="A295" s="830">
        <f t="shared" si="4"/>
        <v>256</v>
      </c>
      <c r="B295" s="916" t="s">
        <v>584</v>
      </c>
      <c r="C295" s="546" t="s">
        <v>268</v>
      </c>
      <c r="D295" s="506">
        <v>17977</v>
      </c>
      <c r="E295" s="377">
        <v>29272</v>
      </c>
      <c r="F295" s="377">
        <v>42348</v>
      </c>
      <c r="G295" s="377">
        <v>25837</v>
      </c>
      <c r="H295" s="603">
        <v>115434</v>
      </c>
      <c r="I295" s="832">
        <v>114484</v>
      </c>
      <c r="J295" s="833">
        <v>950</v>
      </c>
      <c r="K295" s="834">
        <v>1.0082981027916564</v>
      </c>
      <c r="W295" s="829"/>
      <c r="X295" s="829"/>
      <c r="Y295" s="829"/>
      <c r="Z295" s="829"/>
      <c r="AA295" s="829"/>
    </row>
    <row r="296" spans="1:27" ht="13.5">
      <c r="A296" s="830">
        <f t="shared" si="4"/>
        <v>257</v>
      </c>
      <c r="B296" s="916" t="s">
        <v>584</v>
      </c>
      <c r="C296" s="546" t="s">
        <v>585</v>
      </c>
      <c r="D296" s="506">
        <v>4621</v>
      </c>
      <c r="E296" s="377">
        <v>12526</v>
      </c>
      <c r="F296" s="377">
        <v>9293</v>
      </c>
      <c r="G296" s="377">
        <v>7464</v>
      </c>
      <c r="H296" s="603">
        <v>33904</v>
      </c>
      <c r="I296" s="832">
        <v>31465</v>
      </c>
      <c r="J296" s="833">
        <v>2439</v>
      </c>
      <c r="K296" s="834">
        <v>1.0775146988717623</v>
      </c>
      <c r="W296" s="829"/>
      <c r="X296" s="829"/>
      <c r="Y296" s="829"/>
      <c r="Z296" s="829"/>
      <c r="AA296" s="829"/>
    </row>
    <row r="297" spans="1:27" ht="13.5">
      <c r="A297" s="830">
        <f t="shared" si="4"/>
        <v>258</v>
      </c>
      <c r="B297" s="916" t="s">
        <v>584</v>
      </c>
      <c r="C297" s="546" t="s">
        <v>586</v>
      </c>
      <c r="D297" s="506">
        <v>5162</v>
      </c>
      <c r="E297" s="377">
        <v>7594</v>
      </c>
      <c r="F297" s="377">
        <v>5797</v>
      </c>
      <c r="G297" s="377">
        <v>8201</v>
      </c>
      <c r="H297" s="603">
        <v>26754</v>
      </c>
      <c r="I297" s="832">
        <v>26982</v>
      </c>
      <c r="J297" s="833">
        <v>-228</v>
      </c>
      <c r="K297" s="834">
        <v>0.9915499221703358</v>
      </c>
      <c r="W297" s="829"/>
      <c r="X297" s="829"/>
      <c r="Y297" s="829"/>
      <c r="Z297" s="829"/>
      <c r="AA297" s="829"/>
    </row>
    <row r="298" spans="1:27" ht="13.5">
      <c r="A298" s="830">
        <f t="shared" si="4"/>
        <v>259</v>
      </c>
      <c r="B298" s="916" t="s">
        <v>584</v>
      </c>
      <c r="C298" s="546" t="s">
        <v>270</v>
      </c>
      <c r="D298" s="506">
        <v>10429</v>
      </c>
      <c r="E298" s="377">
        <v>13247</v>
      </c>
      <c r="F298" s="377">
        <v>13048</v>
      </c>
      <c r="G298" s="377">
        <v>13146</v>
      </c>
      <c r="H298" s="603">
        <v>49870</v>
      </c>
      <c r="I298" s="832">
        <v>48131</v>
      </c>
      <c r="J298" s="833">
        <v>1739</v>
      </c>
      <c r="K298" s="834">
        <v>1.0361305603457232</v>
      </c>
      <c r="W298" s="829"/>
      <c r="X298" s="829"/>
      <c r="Y298" s="829"/>
      <c r="Z298" s="829"/>
      <c r="AA298" s="829"/>
    </row>
    <row r="299" spans="1:27" ht="13.5">
      <c r="A299" s="830">
        <f t="shared" si="4"/>
        <v>260</v>
      </c>
      <c r="B299" s="916" t="s">
        <v>584</v>
      </c>
      <c r="C299" s="546" t="s">
        <v>587</v>
      </c>
      <c r="D299" s="506">
        <v>7651</v>
      </c>
      <c r="E299" s="377">
        <v>12735</v>
      </c>
      <c r="F299" s="377">
        <v>11501</v>
      </c>
      <c r="G299" s="377">
        <v>12620</v>
      </c>
      <c r="H299" s="603">
        <v>44507</v>
      </c>
      <c r="I299" s="832">
        <v>42635</v>
      </c>
      <c r="J299" s="833">
        <v>1872</v>
      </c>
      <c r="K299" s="834">
        <v>1.0439075876627184</v>
      </c>
      <c r="W299" s="829"/>
      <c r="X299" s="829"/>
      <c r="Y299" s="829"/>
      <c r="Z299" s="829"/>
      <c r="AA299" s="829"/>
    </row>
    <row r="300" spans="1:27" ht="13.5">
      <c r="A300" s="830">
        <f t="shared" si="4"/>
        <v>261</v>
      </c>
      <c r="B300" s="916" t="s">
        <v>584</v>
      </c>
      <c r="C300" s="546" t="s">
        <v>588</v>
      </c>
      <c r="D300" s="506">
        <v>5881</v>
      </c>
      <c r="E300" s="377">
        <v>10648</v>
      </c>
      <c r="F300" s="377">
        <v>9122</v>
      </c>
      <c r="G300" s="377">
        <v>12310</v>
      </c>
      <c r="H300" s="603">
        <v>37961</v>
      </c>
      <c r="I300" s="832">
        <v>35071</v>
      </c>
      <c r="J300" s="833">
        <v>2890</v>
      </c>
      <c r="K300" s="834">
        <v>1.0824042656325739</v>
      </c>
      <c r="W300" s="829"/>
      <c r="X300" s="829"/>
      <c r="Y300" s="829"/>
      <c r="Z300" s="829"/>
      <c r="AA300" s="829"/>
    </row>
    <row r="301" spans="1:27" ht="13.5">
      <c r="A301" s="830">
        <f t="shared" si="4"/>
        <v>262</v>
      </c>
      <c r="B301" s="916" t="s">
        <v>584</v>
      </c>
      <c r="C301" s="546" t="s">
        <v>589</v>
      </c>
      <c r="D301" s="506">
        <v>7675</v>
      </c>
      <c r="E301" s="377">
        <v>12036</v>
      </c>
      <c r="F301" s="377">
        <v>11233</v>
      </c>
      <c r="G301" s="377">
        <v>11605</v>
      </c>
      <c r="H301" s="603">
        <v>42549</v>
      </c>
      <c r="I301" s="832">
        <v>41498</v>
      </c>
      <c r="J301" s="833">
        <v>1051</v>
      </c>
      <c r="K301" s="834">
        <v>1.0253265217600849</v>
      </c>
      <c r="W301" s="829"/>
      <c r="X301" s="829"/>
      <c r="Y301" s="829"/>
      <c r="Z301" s="829"/>
      <c r="AA301" s="829"/>
    </row>
    <row r="302" spans="1:27" ht="13.5">
      <c r="A302" s="830">
        <f t="shared" si="4"/>
        <v>263</v>
      </c>
      <c r="B302" s="916" t="s">
        <v>584</v>
      </c>
      <c r="C302" s="546" t="s">
        <v>590</v>
      </c>
      <c r="D302" s="506">
        <v>8721</v>
      </c>
      <c r="E302" s="377">
        <v>13675</v>
      </c>
      <c r="F302" s="377">
        <v>13280</v>
      </c>
      <c r="G302" s="377">
        <v>14067</v>
      </c>
      <c r="H302" s="603">
        <v>49743</v>
      </c>
      <c r="I302" s="832">
        <v>49501</v>
      </c>
      <c r="J302" s="833">
        <v>242</v>
      </c>
      <c r="K302" s="834">
        <v>1.004888790125452</v>
      </c>
      <c r="W302" s="829"/>
      <c r="X302" s="829"/>
      <c r="Y302" s="829"/>
      <c r="Z302" s="829"/>
      <c r="AA302" s="829"/>
    </row>
    <row r="303" spans="1:27" ht="13.5">
      <c r="A303" s="830">
        <f t="shared" si="4"/>
        <v>264</v>
      </c>
      <c r="B303" s="916" t="s">
        <v>584</v>
      </c>
      <c r="C303" s="546" t="s">
        <v>591</v>
      </c>
      <c r="D303" s="506">
        <v>7764</v>
      </c>
      <c r="E303" s="377">
        <v>11354</v>
      </c>
      <c r="F303" s="377">
        <v>10370</v>
      </c>
      <c r="G303" s="377">
        <v>12444</v>
      </c>
      <c r="H303" s="603">
        <v>41932</v>
      </c>
      <c r="I303" s="832">
        <v>43603</v>
      </c>
      <c r="J303" s="833">
        <v>-1671</v>
      </c>
      <c r="K303" s="834">
        <v>0.9616769488337958</v>
      </c>
      <c r="W303" s="829"/>
      <c r="X303" s="829"/>
      <c r="Y303" s="829"/>
      <c r="Z303" s="829"/>
      <c r="AA303" s="829"/>
    </row>
    <row r="304" spans="1:27" ht="13.5">
      <c r="A304" s="830">
        <f t="shared" si="4"/>
        <v>265</v>
      </c>
      <c r="B304" s="916" t="s">
        <v>584</v>
      </c>
      <c r="C304" s="546" t="s">
        <v>592</v>
      </c>
      <c r="D304" s="506">
        <v>6052</v>
      </c>
      <c r="E304" s="377">
        <v>0</v>
      </c>
      <c r="F304" s="377">
        <v>0</v>
      </c>
      <c r="G304" s="377">
        <v>0</v>
      </c>
      <c r="H304" s="603">
        <v>6052</v>
      </c>
      <c r="I304" s="832">
        <v>33023</v>
      </c>
      <c r="J304" s="833">
        <v>-26971</v>
      </c>
      <c r="K304" s="834">
        <v>0.1832662084002059</v>
      </c>
      <c r="W304" s="829"/>
      <c r="X304" s="829"/>
      <c r="Y304" s="829"/>
      <c r="Z304" s="829"/>
      <c r="AA304" s="829"/>
    </row>
    <row r="305" spans="1:27" ht="13.5">
      <c r="A305" s="830">
        <f t="shared" si="4"/>
        <v>266</v>
      </c>
      <c r="B305" s="916" t="s">
        <v>584</v>
      </c>
      <c r="C305" s="546" t="s">
        <v>593</v>
      </c>
      <c r="D305" s="506">
        <v>9037</v>
      </c>
      <c r="E305" s="377">
        <v>0</v>
      </c>
      <c r="F305" s="377">
        <v>0</v>
      </c>
      <c r="G305" s="377">
        <v>0</v>
      </c>
      <c r="H305" s="603">
        <v>9037</v>
      </c>
      <c r="I305" s="832">
        <v>42994</v>
      </c>
      <c r="J305" s="833">
        <v>-33957</v>
      </c>
      <c r="K305" s="834">
        <v>0.21019211983067404</v>
      </c>
      <c r="W305" s="829"/>
      <c r="X305" s="829"/>
      <c r="Y305" s="829"/>
      <c r="Z305" s="829"/>
      <c r="AA305" s="829"/>
    </row>
    <row r="306" spans="1:27" ht="13.5">
      <c r="A306" s="830">
        <f t="shared" si="4"/>
        <v>267</v>
      </c>
      <c r="B306" s="916" t="s">
        <v>584</v>
      </c>
      <c r="C306" s="546" t="s">
        <v>594</v>
      </c>
      <c r="D306" s="506">
        <v>8669</v>
      </c>
      <c r="E306" s="377">
        <v>13413</v>
      </c>
      <c r="F306" s="377">
        <v>13165</v>
      </c>
      <c r="G306" s="377">
        <v>13034</v>
      </c>
      <c r="H306" s="603">
        <v>48281</v>
      </c>
      <c r="I306" s="832">
        <v>48351</v>
      </c>
      <c r="J306" s="833">
        <v>-70</v>
      </c>
      <c r="K306" s="834">
        <v>0.9985522533143059</v>
      </c>
      <c r="W306" s="829"/>
      <c r="X306" s="829"/>
      <c r="Y306" s="829"/>
      <c r="Z306" s="829"/>
      <c r="AA306" s="829"/>
    </row>
    <row r="307" spans="1:27" ht="13.5">
      <c r="A307" s="830">
        <f t="shared" si="4"/>
        <v>268</v>
      </c>
      <c r="B307" s="916" t="s">
        <v>584</v>
      </c>
      <c r="C307" s="546" t="s">
        <v>595</v>
      </c>
      <c r="D307" s="506">
        <v>6976</v>
      </c>
      <c r="E307" s="377">
        <v>11110</v>
      </c>
      <c r="F307" s="377">
        <v>10150</v>
      </c>
      <c r="G307" s="377">
        <v>11454</v>
      </c>
      <c r="H307" s="603">
        <v>39690</v>
      </c>
      <c r="I307" s="832">
        <v>41414</v>
      </c>
      <c r="J307" s="833">
        <v>-1724</v>
      </c>
      <c r="K307" s="834">
        <v>0.9583715651711981</v>
      </c>
      <c r="W307" s="829"/>
      <c r="X307" s="829"/>
      <c r="Y307" s="829"/>
      <c r="Z307" s="829"/>
      <c r="AA307" s="829"/>
    </row>
    <row r="308" spans="1:27" ht="13.5">
      <c r="A308" s="830">
        <f t="shared" si="4"/>
        <v>269</v>
      </c>
      <c r="B308" s="916" t="s">
        <v>584</v>
      </c>
      <c r="C308" s="546" t="s">
        <v>596</v>
      </c>
      <c r="D308" s="506">
        <v>407</v>
      </c>
      <c r="E308" s="377">
        <v>2412</v>
      </c>
      <c r="F308" s="377">
        <v>2038</v>
      </c>
      <c r="G308" s="377">
        <v>6241</v>
      </c>
      <c r="H308" s="603">
        <v>11098</v>
      </c>
      <c r="I308" s="832">
        <v>12613</v>
      </c>
      <c r="J308" s="833">
        <v>-1515</v>
      </c>
      <c r="K308" s="834">
        <v>0.8798858320780147</v>
      </c>
      <c r="W308" s="829"/>
      <c r="X308" s="829"/>
      <c r="Y308" s="829"/>
      <c r="Z308" s="829"/>
      <c r="AA308" s="829"/>
    </row>
    <row r="309" spans="1:27" ht="14.25" thickBot="1">
      <c r="A309" s="830">
        <f t="shared" si="4"/>
        <v>270</v>
      </c>
      <c r="B309" s="916" t="s">
        <v>584</v>
      </c>
      <c r="C309" s="546" t="s">
        <v>597</v>
      </c>
      <c r="D309" s="506">
        <v>113353</v>
      </c>
      <c r="E309" s="377">
        <v>157997</v>
      </c>
      <c r="F309" s="377">
        <v>154602</v>
      </c>
      <c r="G309" s="377">
        <v>143980</v>
      </c>
      <c r="H309" s="603">
        <v>569932</v>
      </c>
      <c r="I309" s="832">
        <v>506217</v>
      </c>
      <c r="J309" s="833">
        <v>63715</v>
      </c>
      <c r="K309" s="834">
        <v>1.1258649946564419</v>
      </c>
      <c r="W309" s="829"/>
      <c r="X309" s="829"/>
      <c r="Y309" s="829"/>
      <c r="Z309" s="829"/>
      <c r="AA309" s="829"/>
    </row>
    <row r="310" spans="1:27" ht="15" thickBot="1" thickTop="1">
      <c r="A310" s="844"/>
      <c r="B310" s="845"/>
      <c r="C310" s="846" t="s">
        <v>891</v>
      </c>
      <c r="D310" s="847">
        <v>252735</v>
      </c>
      <c r="E310" s="848">
        <v>354329</v>
      </c>
      <c r="F310" s="848">
        <v>352802</v>
      </c>
      <c r="G310" s="848">
        <v>334769</v>
      </c>
      <c r="H310" s="849">
        <v>1294635</v>
      </c>
      <c r="I310" s="850">
        <v>1280544</v>
      </c>
      <c r="J310" s="851">
        <v>14091</v>
      </c>
      <c r="K310" s="852">
        <v>1.0110039170852387</v>
      </c>
      <c r="M310" s="853"/>
      <c r="N310" s="853"/>
      <c r="W310" s="829"/>
      <c r="X310" s="829"/>
      <c r="Y310" s="829"/>
      <c r="Z310" s="829"/>
      <c r="AA310" s="829"/>
    </row>
    <row r="311" spans="1:27" ht="13.5">
      <c r="A311" s="830">
        <f>A309+1</f>
        <v>271</v>
      </c>
      <c r="B311" s="830" t="s">
        <v>598</v>
      </c>
      <c r="C311" s="545" t="s">
        <v>271</v>
      </c>
      <c r="D311" s="941">
        <v>13659</v>
      </c>
      <c r="E311" s="942">
        <v>17116</v>
      </c>
      <c r="F311" s="942">
        <v>17327</v>
      </c>
      <c r="G311" s="942">
        <v>15764</v>
      </c>
      <c r="H311" s="943">
        <v>63866</v>
      </c>
      <c r="I311" s="832">
        <v>60170</v>
      </c>
      <c r="J311" s="833">
        <v>3696</v>
      </c>
      <c r="K311" s="834">
        <v>1.0614259597806215</v>
      </c>
      <c r="W311" s="829"/>
      <c r="X311" s="829"/>
      <c r="Y311" s="829"/>
      <c r="Z311" s="829"/>
      <c r="AA311" s="829"/>
    </row>
    <row r="312" spans="1:27" ht="13.5">
      <c r="A312" s="830">
        <f t="shared" si="4"/>
        <v>272</v>
      </c>
      <c r="B312" s="830" t="s">
        <v>598</v>
      </c>
      <c r="C312" s="545" t="s">
        <v>272</v>
      </c>
      <c r="D312" s="941">
        <v>3017</v>
      </c>
      <c r="E312" s="942">
        <v>18147</v>
      </c>
      <c r="F312" s="942">
        <v>1920</v>
      </c>
      <c r="G312" s="942">
        <v>27059</v>
      </c>
      <c r="H312" s="943">
        <v>50143</v>
      </c>
      <c r="I312" s="832">
        <v>56812</v>
      </c>
      <c r="J312" s="833">
        <v>-6669</v>
      </c>
      <c r="K312" s="834">
        <v>0.8826128282757164</v>
      </c>
      <c r="W312" s="829"/>
      <c r="X312" s="829"/>
      <c r="Y312" s="829"/>
      <c r="Z312" s="829"/>
      <c r="AA312" s="829"/>
    </row>
    <row r="313" spans="1:27" ht="13.5">
      <c r="A313" s="830">
        <f t="shared" si="4"/>
        <v>273</v>
      </c>
      <c r="B313" s="830" t="s">
        <v>598</v>
      </c>
      <c r="C313" s="545" t="s">
        <v>273</v>
      </c>
      <c r="D313" s="941">
        <v>11049</v>
      </c>
      <c r="E313" s="942">
        <v>20193</v>
      </c>
      <c r="F313" s="942">
        <v>16300</v>
      </c>
      <c r="G313" s="942">
        <v>20523</v>
      </c>
      <c r="H313" s="943">
        <v>68065</v>
      </c>
      <c r="I313" s="832">
        <v>68156</v>
      </c>
      <c r="J313" s="833">
        <v>-91</v>
      </c>
      <c r="K313" s="834">
        <v>0.9986648277481073</v>
      </c>
      <c r="W313" s="829"/>
      <c r="X313" s="829"/>
      <c r="Y313" s="829"/>
      <c r="Z313" s="829"/>
      <c r="AA313" s="829"/>
    </row>
    <row r="314" spans="1:27" ht="13.5">
      <c r="A314" s="830">
        <f t="shared" si="4"/>
        <v>274</v>
      </c>
      <c r="B314" s="830" t="s">
        <v>598</v>
      </c>
      <c r="C314" s="545" t="s">
        <v>274</v>
      </c>
      <c r="D314" s="941">
        <v>53674</v>
      </c>
      <c r="E314" s="942">
        <v>48916</v>
      </c>
      <c r="F314" s="942">
        <v>56790</v>
      </c>
      <c r="G314" s="942">
        <v>61335</v>
      </c>
      <c r="H314" s="943">
        <v>220715</v>
      </c>
      <c r="I314" s="832">
        <v>237239</v>
      </c>
      <c r="J314" s="833">
        <v>-16524</v>
      </c>
      <c r="K314" s="834">
        <v>0.9303487200671053</v>
      </c>
      <c r="W314" s="829"/>
      <c r="X314" s="829"/>
      <c r="Y314" s="829"/>
      <c r="Z314" s="829"/>
      <c r="AA314" s="829"/>
    </row>
    <row r="315" spans="1:27" ht="13.5">
      <c r="A315" s="830">
        <f t="shared" si="4"/>
        <v>275</v>
      </c>
      <c r="B315" s="830" t="s">
        <v>598</v>
      </c>
      <c r="C315" s="546" t="s">
        <v>599</v>
      </c>
      <c r="D315" s="941">
        <v>62466</v>
      </c>
      <c r="E315" s="942">
        <v>76920</v>
      </c>
      <c r="F315" s="942">
        <v>85632</v>
      </c>
      <c r="G315" s="942">
        <v>77202</v>
      </c>
      <c r="H315" s="943">
        <v>302220</v>
      </c>
      <c r="I315" s="832">
        <v>309012</v>
      </c>
      <c r="J315" s="833">
        <v>-6792</v>
      </c>
      <c r="K315" s="834">
        <v>0.9780202710574346</v>
      </c>
      <c r="W315" s="829"/>
      <c r="X315" s="829"/>
      <c r="Y315" s="829"/>
      <c r="Z315" s="829"/>
      <c r="AA315" s="829"/>
    </row>
    <row r="316" spans="1:27" ht="13.5">
      <c r="A316" s="830">
        <f t="shared" si="4"/>
        <v>276</v>
      </c>
      <c r="B316" s="830" t="s">
        <v>598</v>
      </c>
      <c r="C316" s="546" t="s">
        <v>600</v>
      </c>
      <c r="D316" s="941">
        <v>137970</v>
      </c>
      <c r="E316" s="942">
        <v>155250</v>
      </c>
      <c r="F316" s="942">
        <v>153811</v>
      </c>
      <c r="G316" s="942">
        <v>159558</v>
      </c>
      <c r="H316" s="943">
        <v>606589</v>
      </c>
      <c r="I316" s="832">
        <v>627865</v>
      </c>
      <c r="J316" s="833">
        <v>-21276</v>
      </c>
      <c r="K316" s="834">
        <v>0.9661137346404084</v>
      </c>
      <c r="W316" s="829"/>
      <c r="X316" s="829"/>
      <c r="Y316" s="829"/>
      <c r="Z316" s="829"/>
      <c r="AA316" s="829"/>
    </row>
    <row r="317" spans="1:27" ht="13.5">
      <c r="A317" s="830">
        <f t="shared" si="4"/>
        <v>277</v>
      </c>
      <c r="B317" s="830" t="s">
        <v>598</v>
      </c>
      <c r="C317" s="546" t="s">
        <v>601</v>
      </c>
      <c r="D317" s="941">
        <v>1793000</v>
      </c>
      <c r="E317" s="942">
        <v>1797300</v>
      </c>
      <c r="F317" s="942">
        <v>1901500</v>
      </c>
      <c r="G317" s="942">
        <v>1842700</v>
      </c>
      <c r="H317" s="943">
        <v>7334500</v>
      </c>
      <c r="I317" s="832">
        <v>7358034</v>
      </c>
      <c r="J317" s="833">
        <v>-23534</v>
      </c>
      <c r="K317" s="834">
        <v>0.9968015912946312</v>
      </c>
      <c r="W317" s="829"/>
      <c r="X317" s="829"/>
      <c r="Y317" s="829"/>
      <c r="Z317" s="829"/>
      <c r="AA317" s="829"/>
    </row>
    <row r="318" spans="1:27" ht="13.5">
      <c r="A318" s="830">
        <f t="shared" si="4"/>
        <v>278</v>
      </c>
      <c r="B318" s="830" t="s">
        <v>598</v>
      </c>
      <c r="C318" s="487" t="s">
        <v>921</v>
      </c>
      <c r="D318" s="944">
        <v>0</v>
      </c>
      <c r="E318" s="945">
        <v>0</v>
      </c>
      <c r="F318" s="945">
        <v>0</v>
      </c>
      <c r="G318" s="945">
        <v>0</v>
      </c>
      <c r="H318" s="946">
        <v>0</v>
      </c>
      <c r="I318" s="832">
        <v>9853</v>
      </c>
      <c r="J318" s="833">
        <v>-9853</v>
      </c>
      <c r="K318" s="869" t="s">
        <v>77</v>
      </c>
      <c r="W318" s="829"/>
      <c r="X318" s="829"/>
      <c r="Y318" s="829"/>
      <c r="Z318" s="829"/>
      <c r="AA318" s="829"/>
    </row>
    <row r="319" spans="1:27" ht="13.5">
      <c r="A319" s="830">
        <f t="shared" si="4"/>
        <v>279</v>
      </c>
      <c r="B319" s="830" t="s">
        <v>602</v>
      </c>
      <c r="C319" s="487" t="s">
        <v>922</v>
      </c>
      <c r="D319" s="944">
        <v>119578</v>
      </c>
      <c r="E319" s="945">
        <v>100906</v>
      </c>
      <c r="F319" s="945">
        <v>108625</v>
      </c>
      <c r="G319" s="945">
        <v>97968</v>
      </c>
      <c r="H319" s="946">
        <v>427077</v>
      </c>
      <c r="I319" s="832">
        <v>329699</v>
      </c>
      <c r="J319" s="868">
        <v>97378</v>
      </c>
      <c r="K319" s="834">
        <v>1.2953542473589548</v>
      </c>
      <c r="W319" s="829"/>
      <c r="X319" s="829"/>
      <c r="Y319" s="829"/>
      <c r="Z319" s="829"/>
      <c r="AA319" s="829"/>
    </row>
    <row r="320" spans="1:27" ht="14.25" thickBot="1">
      <c r="A320" s="830">
        <f t="shared" si="4"/>
        <v>280</v>
      </c>
      <c r="B320" s="830" t="s">
        <v>598</v>
      </c>
      <c r="C320" s="487" t="s">
        <v>923</v>
      </c>
      <c r="D320" s="944">
        <v>29458</v>
      </c>
      <c r="E320" s="945">
        <v>34161</v>
      </c>
      <c r="F320" s="945">
        <v>31316</v>
      </c>
      <c r="G320" s="945">
        <v>25181</v>
      </c>
      <c r="H320" s="946">
        <v>120116</v>
      </c>
      <c r="I320" s="832">
        <v>137733</v>
      </c>
      <c r="J320" s="868">
        <v>-17617</v>
      </c>
      <c r="K320" s="834">
        <v>0.8720931076793507</v>
      </c>
      <c r="W320" s="829"/>
      <c r="X320" s="829"/>
      <c r="Y320" s="829"/>
      <c r="Z320" s="829"/>
      <c r="AA320" s="829"/>
    </row>
    <row r="321" spans="1:27" ht="15" thickBot="1" thickTop="1">
      <c r="A321" s="844"/>
      <c r="B321" s="845"/>
      <c r="C321" s="846" t="s">
        <v>399</v>
      </c>
      <c r="D321" s="847">
        <v>2223871</v>
      </c>
      <c r="E321" s="848">
        <v>2268909</v>
      </c>
      <c r="F321" s="848">
        <v>2373221</v>
      </c>
      <c r="G321" s="848">
        <v>2327290</v>
      </c>
      <c r="H321" s="849">
        <v>9193291</v>
      </c>
      <c r="I321" s="850">
        <v>9194573</v>
      </c>
      <c r="J321" s="851">
        <v>-1282</v>
      </c>
      <c r="K321" s="852">
        <v>0.9998605699253245</v>
      </c>
      <c r="M321" s="853"/>
      <c r="N321" s="853"/>
      <c r="W321" s="829"/>
      <c r="X321" s="829"/>
      <c r="Y321" s="829"/>
      <c r="Z321" s="829"/>
      <c r="AA321" s="829"/>
    </row>
    <row r="322" spans="1:27" ht="13.5">
      <c r="A322" s="830">
        <f>A320+1</f>
        <v>281</v>
      </c>
      <c r="B322" s="830" t="s">
        <v>603</v>
      </c>
      <c r="C322" s="545" t="s">
        <v>604</v>
      </c>
      <c r="D322" s="506">
        <v>800</v>
      </c>
      <c r="E322" s="377">
        <v>27000</v>
      </c>
      <c r="F322" s="377">
        <v>39000</v>
      </c>
      <c r="G322" s="377">
        <v>14500</v>
      </c>
      <c r="H322" s="603">
        <v>81300</v>
      </c>
      <c r="I322" s="832">
        <v>97000</v>
      </c>
      <c r="J322" s="833">
        <v>-15700</v>
      </c>
      <c r="K322" s="834">
        <v>0.8381443298969072</v>
      </c>
      <c r="W322" s="829"/>
      <c r="X322" s="829"/>
      <c r="Y322" s="829"/>
      <c r="Z322" s="829"/>
      <c r="AA322" s="829"/>
    </row>
    <row r="323" spans="1:27" ht="13.5">
      <c r="A323" s="830">
        <f t="shared" si="4"/>
        <v>282</v>
      </c>
      <c r="B323" s="830" t="s">
        <v>603</v>
      </c>
      <c r="C323" s="545" t="s">
        <v>605</v>
      </c>
      <c r="D323" s="506">
        <v>667</v>
      </c>
      <c r="E323" s="377">
        <v>36001</v>
      </c>
      <c r="F323" s="377">
        <v>39979</v>
      </c>
      <c r="G323" s="377">
        <v>22456</v>
      </c>
      <c r="H323" s="603">
        <v>99103</v>
      </c>
      <c r="I323" s="832">
        <v>78000</v>
      </c>
      <c r="J323" s="833">
        <v>21103</v>
      </c>
      <c r="K323" s="834">
        <v>1.270551282051282</v>
      </c>
      <c r="W323" s="829"/>
      <c r="X323" s="829"/>
      <c r="Y323" s="829"/>
      <c r="Z323" s="829"/>
      <c r="AA323" s="829"/>
    </row>
    <row r="324" spans="1:27" ht="13.5">
      <c r="A324" s="830">
        <f t="shared" si="4"/>
        <v>283</v>
      </c>
      <c r="B324" s="830" t="s">
        <v>603</v>
      </c>
      <c r="C324" s="545" t="s">
        <v>606</v>
      </c>
      <c r="D324" s="506">
        <v>6000</v>
      </c>
      <c r="E324" s="377">
        <v>90000</v>
      </c>
      <c r="F324" s="377">
        <v>123000</v>
      </c>
      <c r="G324" s="377">
        <v>107000</v>
      </c>
      <c r="H324" s="603">
        <v>326000</v>
      </c>
      <c r="I324" s="832">
        <v>326000</v>
      </c>
      <c r="J324" s="833">
        <v>0</v>
      </c>
      <c r="K324" s="834">
        <v>1</v>
      </c>
      <c r="W324" s="829"/>
      <c r="X324" s="829"/>
      <c r="Y324" s="829"/>
      <c r="Z324" s="829"/>
      <c r="AA324" s="829"/>
    </row>
    <row r="325" spans="1:27" ht="13.5">
      <c r="A325" s="830">
        <f t="shared" si="4"/>
        <v>284</v>
      </c>
      <c r="B325" s="830" t="s">
        <v>603</v>
      </c>
      <c r="C325" s="545" t="s">
        <v>607</v>
      </c>
      <c r="D325" s="506">
        <v>45057</v>
      </c>
      <c r="E325" s="377">
        <v>181472</v>
      </c>
      <c r="F325" s="377">
        <v>194243</v>
      </c>
      <c r="G325" s="377">
        <v>262040</v>
      </c>
      <c r="H325" s="603">
        <v>682812</v>
      </c>
      <c r="I325" s="832">
        <v>634128</v>
      </c>
      <c r="J325" s="833">
        <v>48684</v>
      </c>
      <c r="K325" s="834">
        <v>1.0767731435924608</v>
      </c>
      <c r="W325" s="829"/>
      <c r="X325" s="829"/>
      <c r="Y325" s="829"/>
      <c r="Z325" s="829"/>
      <c r="AA325" s="829"/>
    </row>
    <row r="326" spans="1:27" ht="13.5">
      <c r="A326" s="830">
        <f t="shared" si="4"/>
        <v>285</v>
      </c>
      <c r="B326" s="830" t="s">
        <v>603</v>
      </c>
      <c r="C326" s="545" t="s">
        <v>608</v>
      </c>
      <c r="D326" s="506">
        <v>1433</v>
      </c>
      <c r="E326" s="377">
        <v>4663</v>
      </c>
      <c r="F326" s="377">
        <v>5633</v>
      </c>
      <c r="G326" s="377">
        <v>3712</v>
      </c>
      <c r="H326" s="603">
        <v>15441</v>
      </c>
      <c r="I326" s="832">
        <v>14533</v>
      </c>
      <c r="J326" s="833">
        <v>908</v>
      </c>
      <c r="K326" s="834">
        <v>1.0624784972132388</v>
      </c>
      <c r="W326" s="829"/>
      <c r="X326" s="829"/>
      <c r="Y326" s="829"/>
      <c r="Z326" s="829"/>
      <c r="AA326" s="829"/>
    </row>
    <row r="327" spans="1:27" ht="13.5">
      <c r="A327" s="830">
        <f t="shared" si="4"/>
        <v>286</v>
      </c>
      <c r="B327" s="830" t="s">
        <v>603</v>
      </c>
      <c r="C327" s="545" t="s">
        <v>609</v>
      </c>
      <c r="D327" s="506">
        <v>12669</v>
      </c>
      <c r="E327" s="377">
        <v>24373</v>
      </c>
      <c r="F327" s="377">
        <v>37814</v>
      </c>
      <c r="G327" s="377">
        <v>20613</v>
      </c>
      <c r="H327" s="603">
        <v>95469</v>
      </c>
      <c r="I327" s="832">
        <v>83518</v>
      </c>
      <c r="J327" s="833">
        <v>11951</v>
      </c>
      <c r="K327" s="834">
        <v>1.1430949016978376</v>
      </c>
      <c r="W327" s="829"/>
      <c r="X327" s="829"/>
      <c r="Y327" s="829"/>
      <c r="Z327" s="829"/>
      <c r="AA327" s="829"/>
    </row>
    <row r="328" spans="1:27" ht="13.5">
      <c r="A328" s="830">
        <f t="shared" si="4"/>
        <v>287</v>
      </c>
      <c r="B328" s="830" t="s">
        <v>603</v>
      </c>
      <c r="C328" s="545" t="s">
        <v>610</v>
      </c>
      <c r="D328" s="506">
        <v>2507</v>
      </c>
      <c r="E328" s="377">
        <v>7286</v>
      </c>
      <c r="F328" s="377">
        <v>8241</v>
      </c>
      <c r="G328" s="377">
        <v>7626</v>
      </c>
      <c r="H328" s="603">
        <v>25660</v>
      </c>
      <c r="I328" s="832">
        <v>27311</v>
      </c>
      <c r="J328" s="833">
        <v>-1651</v>
      </c>
      <c r="K328" s="834">
        <v>0.9395481674050749</v>
      </c>
      <c r="W328" s="829"/>
      <c r="X328" s="829"/>
      <c r="Y328" s="829"/>
      <c r="Z328" s="829"/>
      <c r="AA328" s="829"/>
    </row>
    <row r="329" spans="1:27" ht="13.5">
      <c r="A329" s="830">
        <f aca="true" t="shared" si="5" ref="A329:A389">A328+1</f>
        <v>288</v>
      </c>
      <c r="B329" s="830" t="s">
        <v>603</v>
      </c>
      <c r="C329" s="545" t="s">
        <v>611</v>
      </c>
      <c r="D329" s="506">
        <v>3734</v>
      </c>
      <c r="E329" s="377">
        <v>13926</v>
      </c>
      <c r="F329" s="377">
        <v>11791</v>
      </c>
      <c r="G329" s="377">
        <v>7976</v>
      </c>
      <c r="H329" s="603">
        <v>37427</v>
      </c>
      <c r="I329" s="832">
        <v>42003</v>
      </c>
      <c r="J329" s="833">
        <v>-4576</v>
      </c>
      <c r="K329" s="834">
        <v>0.8910554008047045</v>
      </c>
      <c r="W329" s="829"/>
      <c r="X329" s="829"/>
      <c r="Y329" s="829"/>
      <c r="Z329" s="829"/>
      <c r="AA329" s="829"/>
    </row>
    <row r="330" spans="1:27" ht="13.5">
      <c r="A330" s="830">
        <f t="shared" si="5"/>
        <v>289</v>
      </c>
      <c r="B330" s="830" t="s">
        <v>603</v>
      </c>
      <c r="C330" s="545" t="s">
        <v>612</v>
      </c>
      <c r="D330" s="506">
        <v>31960</v>
      </c>
      <c r="E330" s="377">
        <v>29630</v>
      </c>
      <c r="F330" s="377">
        <v>50497</v>
      </c>
      <c r="G330" s="377">
        <v>26802</v>
      </c>
      <c r="H330" s="603">
        <v>138889</v>
      </c>
      <c r="I330" s="832">
        <v>146901</v>
      </c>
      <c r="J330" s="833">
        <v>-8012</v>
      </c>
      <c r="K330" s="834">
        <v>0.945459867529833</v>
      </c>
      <c r="W330" s="829"/>
      <c r="X330" s="829"/>
      <c r="Y330" s="829"/>
      <c r="Z330" s="829"/>
      <c r="AA330" s="829"/>
    </row>
    <row r="331" spans="1:27" ht="13.5">
      <c r="A331" s="830">
        <f t="shared" si="5"/>
        <v>290</v>
      </c>
      <c r="B331" s="830" t="s">
        <v>603</v>
      </c>
      <c r="C331" s="545" t="s">
        <v>613</v>
      </c>
      <c r="D331" s="506">
        <v>36176</v>
      </c>
      <c r="E331" s="377">
        <v>37787</v>
      </c>
      <c r="F331" s="377">
        <v>54790</v>
      </c>
      <c r="G331" s="377">
        <v>35357</v>
      </c>
      <c r="H331" s="603">
        <v>164110</v>
      </c>
      <c r="I331" s="832">
        <v>163976</v>
      </c>
      <c r="J331" s="833">
        <v>134</v>
      </c>
      <c r="K331" s="834">
        <v>1.000817192759916</v>
      </c>
      <c r="W331" s="829"/>
      <c r="X331" s="829"/>
      <c r="Y331" s="829"/>
      <c r="Z331" s="829"/>
      <c r="AA331" s="829"/>
    </row>
    <row r="332" spans="1:27" ht="13.5">
      <c r="A332" s="830">
        <f t="shared" si="5"/>
        <v>291</v>
      </c>
      <c r="B332" s="830" t="s">
        <v>603</v>
      </c>
      <c r="C332" s="545" t="s">
        <v>614</v>
      </c>
      <c r="D332" s="506">
        <v>4127</v>
      </c>
      <c r="E332" s="377">
        <v>4130</v>
      </c>
      <c r="F332" s="377">
        <v>4224</v>
      </c>
      <c r="G332" s="377">
        <v>2211</v>
      </c>
      <c r="H332" s="603">
        <v>14692</v>
      </c>
      <c r="I332" s="867">
        <v>11280</v>
      </c>
      <c r="J332" s="868">
        <v>3412</v>
      </c>
      <c r="K332" s="869">
        <v>1.302482269503546</v>
      </c>
      <c r="W332" s="829"/>
      <c r="X332" s="829"/>
      <c r="Y332" s="829"/>
      <c r="Z332" s="829"/>
      <c r="AA332" s="829"/>
    </row>
    <row r="333" spans="1:27" ht="13.5">
      <c r="A333" s="830">
        <f t="shared" si="5"/>
        <v>292</v>
      </c>
      <c r="B333" s="830" t="s">
        <v>603</v>
      </c>
      <c r="C333" s="545" t="s">
        <v>924</v>
      </c>
      <c r="D333" s="506">
        <v>0</v>
      </c>
      <c r="E333" s="377">
        <v>0</v>
      </c>
      <c r="F333" s="377">
        <v>0</v>
      </c>
      <c r="G333" s="377">
        <v>0</v>
      </c>
      <c r="H333" s="603">
        <v>0</v>
      </c>
      <c r="I333" s="832">
        <v>7253</v>
      </c>
      <c r="J333" s="833">
        <v>-7253</v>
      </c>
      <c r="K333" s="869" t="s">
        <v>77</v>
      </c>
      <c r="W333" s="829"/>
      <c r="X333" s="829"/>
      <c r="Y333" s="829"/>
      <c r="Z333" s="829"/>
      <c r="AA333" s="829"/>
    </row>
    <row r="334" spans="1:27" ht="13.5">
      <c r="A334" s="830">
        <f t="shared" si="5"/>
        <v>293</v>
      </c>
      <c r="B334" s="830" t="s">
        <v>603</v>
      </c>
      <c r="C334" s="545" t="s">
        <v>615</v>
      </c>
      <c r="D334" s="506">
        <v>5016</v>
      </c>
      <c r="E334" s="377">
        <v>5075</v>
      </c>
      <c r="F334" s="377">
        <v>6009</v>
      </c>
      <c r="G334" s="377">
        <v>5904</v>
      </c>
      <c r="H334" s="603">
        <v>22004</v>
      </c>
      <c r="I334" s="832">
        <v>22324</v>
      </c>
      <c r="J334" s="833">
        <v>-320</v>
      </c>
      <c r="K334" s="834">
        <v>0.9856656513169683</v>
      </c>
      <c r="W334" s="829"/>
      <c r="X334" s="829"/>
      <c r="Y334" s="829"/>
      <c r="Z334" s="829"/>
      <c r="AA334" s="829"/>
    </row>
    <row r="335" spans="1:27" ht="13.5">
      <c r="A335" s="830">
        <f t="shared" si="5"/>
        <v>294</v>
      </c>
      <c r="B335" s="830" t="s">
        <v>603</v>
      </c>
      <c r="C335" s="545" t="s">
        <v>616</v>
      </c>
      <c r="D335" s="506">
        <v>1715</v>
      </c>
      <c r="E335" s="377">
        <v>8849</v>
      </c>
      <c r="F335" s="377">
        <v>13078</v>
      </c>
      <c r="G335" s="377">
        <v>5909</v>
      </c>
      <c r="H335" s="603">
        <v>29551</v>
      </c>
      <c r="I335" s="832">
        <v>28353</v>
      </c>
      <c r="J335" s="833">
        <v>1198</v>
      </c>
      <c r="K335" s="834">
        <v>1.0422530243713188</v>
      </c>
      <c r="W335" s="829"/>
      <c r="X335" s="829"/>
      <c r="Y335" s="829"/>
      <c r="Z335" s="829"/>
      <c r="AA335" s="829"/>
    </row>
    <row r="336" spans="1:27" ht="13.5">
      <c r="A336" s="830">
        <f t="shared" si="5"/>
        <v>295</v>
      </c>
      <c r="B336" s="830" t="s">
        <v>603</v>
      </c>
      <c r="C336" s="545" t="s">
        <v>617</v>
      </c>
      <c r="D336" s="506">
        <v>24</v>
      </c>
      <c r="E336" s="377">
        <v>4035</v>
      </c>
      <c r="F336" s="377">
        <v>7218</v>
      </c>
      <c r="G336" s="377">
        <v>1640</v>
      </c>
      <c r="H336" s="603">
        <v>12917</v>
      </c>
      <c r="I336" s="867">
        <v>13347</v>
      </c>
      <c r="J336" s="868">
        <v>-430</v>
      </c>
      <c r="K336" s="869">
        <v>0.967783022402038</v>
      </c>
      <c r="W336" s="829"/>
      <c r="X336" s="829"/>
      <c r="Y336" s="829"/>
      <c r="Z336" s="829"/>
      <c r="AA336" s="829"/>
    </row>
    <row r="337" spans="1:27" ht="13.5">
      <c r="A337" s="830">
        <f t="shared" si="5"/>
        <v>296</v>
      </c>
      <c r="B337" s="830" t="s">
        <v>603</v>
      </c>
      <c r="C337" s="545" t="s">
        <v>618</v>
      </c>
      <c r="D337" s="506">
        <v>0</v>
      </c>
      <c r="E337" s="377">
        <v>1615</v>
      </c>
      <c r="F337" s="377">
        <v>9698</v>
      </c>
      <c r="G337" s="377">
        <v>287</v>
      </c>
      <c r="H337" s="603">
        <v>11600</v>
      </c>
      <c r="I337" s="832">
        <v>10998</v>
      </c>
      <c r="J337" s="833">
        <v>602</v>
      </c>
      <c r="K337" s="834">
        <v>1.054737224949991</v>
      </c>
      <c r="W337" s="829"/>
      <c r="X337" s="829"/>
      <c r="Y337" s="829"/>
      <c r="Z337" s="829"/>
      <c r="AA337" s="829"/>
    </row>
    <row r="338" spans="1:27" ht="13.5">
      <c r="A338" s="830">
        <f t="shared" si="5"/>
        <v>297</v>
      </c>
      <c r="B338" s="830" t="s">
        <v>603</v>
      </c>
      <c r="C338" s="545" t="s">
        <v>619</v>
      </c>
      <c r="D338" s="506">
        <v>0</v>
      </c>
      <c r="E338" s="377">
        <v>1451</v>
      </c>
      <c r="F338" s="377">
        <v>11614</v>
      </c>
      <c r="G338" s="377">
        <v>95</v>
      </c>
      <c r="H338" s="603">
        <v>13160</v>
      </c>
      <c r="I338" s="832">
        <v>12046</v>
      </c>
      <c r="J338" s="833">
        <v>1114</v>
      </c>
      <c r="K338" s="834">
        <v>1.0924788311472688</v>
      </c>
      <c r="W338" s="829"/>
      <c r="X338" s="829"/>
      <c r="Y338" s="829"/>
      <c r="Z338" s="829"/>
      <c r="AA338" s="829"/>
    </row>
    <row r="339" spans="1:27" ht="13.5">
      <c r="A339" s="830">
        <f t="shared" si="5"/>
        <v>298</v>
      </c>
      <c r="B339" s="830" t="s">
        <v>603</v>
      </c>
      <c r="C339" s="545" t="s">
        <v>620</v>
      </c>
      <c r="D339" s="506">
        <v>0</v>
      </c>
      <c r="E339" s="377">
        <v>2061</v>
      </c>
      <c r="F339" s="377">
        <v>7961</v>
      </c>
      <c r="G339" s="377">
        <v>245</v>
      </c>
      <c r="H339" s="603">
        <v>10267</v>
      </c>
      <c r="I339" s="832">
        <v>10648</v>
      </c>
      <c r="J339" s="833">
        <v>-381</v>
      </c>
      <c r="K339" s="834">
        <v>0.9642186326070623</v>
      </c>
      <c r="W339" s="829"/>
      <c r="X339" s="829"/>
      <c r="Y339" s="829"/>
      <c r="Z339" s="829"/>
      <c r="AA339" s="829"/>
    </row>
    <row r="340" spans="1:27" ht="13.5">
      <c r="A340" s="830">
        <f t="shared" si="5"/>
        <v>299</v>
      </c>
      <c r="B340" s="830" t="s">
        <v>603</v>
      </c>
      <c r="C340" s="486" t="s">
        <v>621</v>
      </c>
      <c r="D340" s="506">
        <v>0</v>
      </c>
      <c r="E340" s="377">
        <v>2500</v>
      </c>
      <c r="F340" s="377">
        <v>10288</v>
      </c>
      <c r="G340" s="377">
        <v>900</v>
      </c>
      <c r="H340" s="603">
        <v>13688</v>
      </c>
      <c r="I340" s="832">
        <v>13472</v>
      </c>
      <c r="J340" s="833">
        <v>216</v>
      </c>
      <c r="K340" s="834">
        <v>1.0160332541567696</v>
      </c>
      <c r="W340" s="829"/>
      <c r="X340" s="829"/>
      <c r="Y340" s="829"/>
      <c r="Z340" s="829"/>
      <c r="AA340" s="829"/>
    </row>
    <row r="341" spans="1:27" ht="13.5">
      <c r="A341" s="830">
        <f t="shared" si="5"/>
        <v>300</v>
      </c>
      <c r="B341" s="830" t="s">
        <v>603</v>
      </c>
      <c r="C341" s="487" t="s">
        <v>622</v>
      </c>
      <c r="D341" s="506">
        <v>13638</v>
      </c>
      <c r="E341" s="377">
        <v>16832</v>
      </c>
      <c r="F341" s="377">
        <v>16351</v>
      </c>
      <c r="G341" s="377">
        <v>17728</v>
      </c>
      <c r="H341" s="603">
        <v>64549</v>
      </c>
      <c r="I341" s="832">
        <v>62000</v>
      </c>
      <c r="J341" s="833">
        <v>2549</v>
      </c>
      <c r="K341" s="834">
        <v>1.0411129032258064</v>
      </c>
      <c r="W341" s="829"/>
      <c r="X341" s="829"/>
      <c r="Y341" s="829"/>
      <c r="Z341" s="829"/>
      <c r="AA341" s="829"/>
    </row>
    <row r="342" spans="1:27" ht="13.5">
      <c r="A342" s="830">
        <f t="shared" si="5"/>
        <v>301</v>
      </c>
      <c r="B342" s="830" t="s">
        <v>603</v>
      </c>
      <c r="C342" s="545" t="s">
        <v>280</v>
      </c>
      <c r="D342" s="506">
        <v>0</v>
      </c>
      <c r="E342" s="377">
        <v>5300</v>
      </c>
      <c r="F342" s="377">
        <v>11200</v>
      </c>
      <c r="G342" s="377">
        <v>100</v>
      </c>
      <c r="H342" s="603">
        <v>16600</v>
      </c>
      <c r="I342" s="832">
        <v>22800</v>
      </c>
      <c r="J342" s="833">
        <v>-6200</v>
      </c>
      <c r="K342" s="834">
        <v>0.7280701754385965</v>
      </c>
      <c r="W342" s="829"/>
      <c r="X342" s="829"/>
      <c r="Y342" s="829"/>
      <c r="Z342" s="829"/>
      <c r="AA342" s="829"/>
    </row>
    <row r="343" spans="1:27" ht="13.5">
      <c r="A343" s="830">
        <f t="shared" si="5"/>
        <v>302</v>
      </c>
      <c r="B343" s="830" t="s">
        <v>603</v>
      </c>
      <c r="C343" s="545" t="s">
        <v>623</v>
      </c>
      <c r="D343" s="506">
        <v>1684</v>
      </c>
      <c r="E343" s="377">
        <v>10338</v>
      </c>
      <c r="F343" s="377">
        <v>103805</v>
      </c>
      <c r="G343" s="377">
        <v>24156</v>
      </c>
      <c r="H343" s="603">
        <v>139983</v>
      </c>
      <c r="I343" s="832">
        <v>144789</v>
      </c>
      <c r="J343" s="833">
        <v>-4806</v>
      </c>
      <c r="K343" s="834">
        <v>0.9668068706876903</v>
      </c>
      <c r="W343" s="829"/>
      <c r="X343" s="829"/>
      <c r="Y343" s="829"/>
      <c r="Z343" s="829"/>
      <c r="AA343" s="829"/>
    </row>
    <row r="344" spans="1:27" ht="13.5">
      <c r="A344" s="830">
        <f t="shared" si="5"/>
        <v>303</v>
      </c>
      <c r="B344" s="830" t="s">
        <v>603</v>
      </c>
      <c r="C344" s="545" t="s">
        <v>624</v>
      </c>
      <c r="D344" s="506">
        <v>6100</v>
      </c>
      <c r="E344" s="377">
        <v>25423</v>
      </c>
      <c r="F344" s="377">
        <v>32100</v>
      </c>
      <c r="G344" s="377">
        <v>14600</v>
      </c>
      <c r="H344" s="603">
        <v>78223</v>
      </c>
      <c r="I344" s="832">
        <v>86200</v>
      </c>
      <c r="J344" s="833">
        <v>-7977</v>
      </c>
      <c r="K344" s="834">
        <v>0.9074593967517401</v>
      </c>
      <c r="W344" s="829"/>
      <c r="X344" s="829"/>
      <c r="Y344" s="829"/>
      <c r="Z344" s="829"/>
      <c r="AA344" s="829"/>
    </row>
    <row r="345" spans="1:27" ht="13.5">
      <c r="A345" s="830">
        <f t="shared" si="5"/>
        <v>304</v>
      </c>
      <c r="B345" s="830" t="s">
        <v>603</v>
      </c>
      <c r="C345" s="545" t="s">
        <v>625</v>
      </c>
      <c r="D345" s="506">
        <v>2609</v>
      </c>
      <c r="E345" s="377">
        <v>3896</v>
      </c>
      <c r="F345" s="377">
        <v>4645</v>
      </c>
      <c r="G345" s="377">
        <v>3977</v>
      </c>
      <c r="H345" s="603">
        <v>15127</v>
      </c>
      <c r="I345" s="832">
        <v>17131</v>
      </c>
      <c r="J345" s="833">
        <v>-2004</v>
      </c>
      <c r="K345" s="834">
        <v>0.8830190882026735</v>
      </c>
      <c r="W345" s="829"/>
      <c r="X345" s="829"/>
      <c r="Y345" s="829"/>
      <c r="Z345" s="829"/>
      <c r="AA345" s="829"/>
    </row>
    <row r="346" spans="1:27" ht="13.5">
      <c r="A346" s="830">
        <f t="shared" si="5"/>
        <v>305</v>
      </c>
      <c r="B346" s="830" t="s">
        <v>603</v>
      </c>
      <c r="C346" s="545" t="s">
        <v>626</v>
      </c>
      <c r="D346" s="506">
        <v>16019</v>
      </c>
      <c r="E346" s="377">
        <v>30527</v>
      </c>
      <c r="F346" s="377">
        <v>29641</v>
      </c>
      <c r="G346" s="377">
        <v>29012</v>
      </c>
      <c r="H346" s="603">
        <v>105199</v>
      </c>
      <c r="I346" s="832">
        <v>108794</v>
      </c>
      <c r="J346" s="833">
        <v>-3595</v>
      </c>
      <c r="K346" s="834">
        <v>0.9669558983032153</v>
      </c>
      <c r="W346" s="829"/>
      <c r="X346" s="829"/>
      <c r="Y346" s="829"/>
      <c r="Z346" s="829"/>
      <c r="AA346" s="829"/>
    </row>
    <row r="347" spans="1:27" ht="13.5">
      <c r="A347" s="830">
        <f t="shared" si="5"/>
        <v>306</v>
      </c>
      <c r="B347" s="830" t="s">
        <v>603</v>
      </c>
      <c r="C347" s="545" t="s">
        <v>627</v>
      </c>
      <c r="D347" s="506">
        <v>50492</v>
      </c>
      <c r="E347" s="377">
        <v>61559</v>
      </c>
      <c r="F347" s="377">
        <v>67020</v>
      </c>
      <c r="G347" s="377">
        <v>81020</v>
      </c>
      <c r="H347" s="603">
        <v>260091</v>
      </c>
      <c r="I347" s="832">
        <v>296808</v>
      </c>
      <c r="J347" s="833">
        <v>-36717</v>
      </c>
      <c r="K347" s="834">
        <v>0.8762937656666936</v>
      </c>
      <c r="W347" s="829"/>
      <c r="X347" s="829"/>
      <c r="Y347" s="829"/>
      <c r="Z347" s="829"/>
      <c r="AA347" s="829"/>
    </row>
    <row r="348" spans="1:27" ht="13.5">
      <c r="A348" s="830">
        <f t="shared" si="5"/>
        <v>307</v>
      </c>
      <c r="B348" s="830" t="s">
        <v>603</v>
      </c>
      <c r="C348" s="545" t="s">
        <v>628</v>
      </c>
      <c r="D348" s="506">
        <v>0</v>
      </c>
      <c r="E348" s="377">
        <v>8795</v>
      </c>
      <c r="F348" s="377">
        <v>9857</v>
      </c>
      <c r="G348" s="377">
        <v>9826</v>
      </c>
      <c r="H348" s="603">
        <v>28478</v>
      </c>
      <c r="I348" s="832">
        <v>34425</v>
      </c>
      <c r="J348" s="833">
        <v>-5947</v>
      </c>
      <c r="K348" s="834">
        <v>0.8272476397966594</v>
      </c>
      <c r="W348" s="829"/>
      <c r="X348" s="829"/>
      <c r="Y348" s="829"/>
      <c r="Z348" s="829"/>
      <c r="AA348" s="829"/>
    </row>
    <row r="349" spans="1:27" ht="13.5">
      <c r="A349" s="830">
        <f t="shared" si="5"/>
        <v>308</v>
      </c>
      <c r="B349" s="830" t="s">
        <v>603</v>
      </c>
      <c r="C349" s="545" t="s">
        <v>629</v>
      </c>
      <c r="D349" s="506">
        <v>6684</v>
      </c>
      <c r="E349" s="377">
        <v>31793</v>
      </c>
      <c r="F349" s="377">
        <v>40157</v>
      </c>
      <c r="G349" s="377">
        <v>33905</v>
      </c>
      <c r="H349" s="603">
        <v>112539</v>
      </c>
      <c r="I349" s="832">
        <v>96002</v>
      </c>
      <c r="J349" s="833">
        <v>16537</v>
      </c>
      <c r="K349" s="834">
        <v>1.1722568279827503</v>
      </c>
      <c r="W349" s="829"/>
      <c r="X349" s="829"/>
      <c r="Y349" s="829"/>
      <c r="Z349" s="829"/>
      <c r="AA349" s="829"/>
    </row>
    <row r="350" spans="1:27" ht="13.5">
      <c r="A350" s="830">
        <f t="shared" si="5"/>
        <v>309</v>
      </c>
      <c r="B350" s="830" t="s">
        <v>603</v>
      </c>
      <c r="C350" s="545" t="s">
        <v>630</v>
      </c>
      <c r="D350" s="506">
        <v>51500</v>
      </c>
      <c r="E350" s="377">
        <v>88642</v>
      </c>
      <c r="F350" s="377">
        <v>95299</v>
      </c>
      <c r="G350" s="377">
        <v>78893</v>
      </c>
      <c r="H350" s="603">
        <v>314334</v>
      </c>
      <c r="I350" s="832">
        <v>209941</v>
      </c>
      <c r="J350" s="833">
        <v>104393</v>
      </c>
      <c r="K350" s="834">
        <v>1.4972492271638222</v>
      </c>
      <c r="W350" s="829"/>
      <c r="X350" s="829"/>
      <c r="Y350" s="829"/>
      <c r="Z350" s="829"/>
      <c r="AA350" s="829"/>
    </row>
    <row r="351" spans="1:27" ht="13.5">
      <c r="A351" s="830">
        <f t="shared" si="5"/>
        <v>310</v>
      </c>
      <c r="B351" s="830" t="s">
        <v>603</v>
      </c>
      <c r="C351" s="545" t="s">
        <v>631</v>
      </c>
      <c r="D351" s="506">
        <v>8143</v>
      </c>
      <c r="E351" s="377">
        <v>17683</v>
      </c>
      <c r="F351" s="377">
        <v>22287</v>
      </c>
      <c r="G351" s="377">
        <v>17820</v>
      </c>
      <c r="H351" s="603">
        <v>65933</v>
      </c>
      <c r="I351" s="832">
        <v>25946</v>
      </c>
      <c r="J351" s="833">
        <v>39987</v>
      </c>
      <c r="K351" s="834">
        <v>2.5411624142449702</v>
      </c>
      <c r="W351" s="829"/>
      <c r="X351" s="829"/>
      <c r="Y351" s="829"/>
      <c r="Z351" s="829"/>
      <c r="AA351" s="829"/>
    </row>
    <row r="352" spans="1:27" ht="13.5">
      <c r="A352" s="830">
        <f t="shared" si="5"/>
        <v>311</v>
      </c>
      <c r="B352" s="830" t="s">
        <v>603</v>
      </c>
      <c r="C352" s="545" t="s">
        <v>632</v>
      </c>
      <c r="D352" s="506">
        <v>66809</v>
      </c>
      <c r="E352" s="377">
        <v>94483</v>
      </c>
      <c r="F352" s="377">
        <v>120251</v>
      </c>
      <c r="G352" s="377">
        <v>96282</v>
      </c>
      <c r="H352" s="603">
        <v>377825</v>
      </c>
      <c r="I352" s="832">
        <v>196128</v>
      </c>
      <c r="J352" s="833">
        <v>181697</v>
      </c>
      <c r="K352" s="834">
        <v>1.9264205008973732</v>
      </c>
      <c r="W352" s="829"/>
      <c r="X352" s="829"/>
      <c r="Y352" s="829"/>
      <c r="Z352" s="829"/>
      <c r="AA352" s="829"/>
    </row>
    <row r="353" spans="1:27" ht="13.5">
      <c r="A353" s="830">
        <f t="shared" si="5"/>
        <v>312</v>
      </c>
      <c r="B353" s="830" t="s">
        <v>603</v>
      </c>
      <c r="C353" s="545" t="s">
        <v>633</v>
      </c>
      <c r="D353" s="506">
        <v>50661</v>
      </c>
      <c r="E353" s="377">
        <v>89494</v>
      </c>
      <c r="F353" s="377">
        <v>102549</v>
      </c>
      <c r="G353" s="377">
        <v>79670</v>
      </c>
      <c r="H353" s="603">
        <v>322374</v>
      </c>
      <c r="I353" s="832">
        <v>181682</v>
      </c>
      <c r="J353" s="833">
        <v>140692</v>
      </c>
      <c r="K353" s="834">
        <v>1.7743860151253288</v>
      </c>
      <c r="W353" s="829"/>
      <c r="X353" s="829"/>
      <c r="Y353" s="829"/>
      <c r="Z353" s="829"/>
      <c r="AA353" s="829"/>
    </row>
    <row r="354" spans="1:27" ht="13.5">
      <c r="A354" s="830">
        <f t="shared" si="5"/>
        <v>313</v>
      </c>
      <c r="B354" s="830" t="s">
        <v>603</v>
      </c>
      <c r="C354" s="545" t="s">
        <v>634</v>
      </c>
      <c r="D354" s="506">
        <v>26146</v>
      </c>
      <c r="E354" s="377">
        <v>33084</v>
      </c>
      <c r="F354" s="377">
        <v>63048</v>
      </c>
      <c r="G354" s="377">
        <v>80874</v>
      </c>
      <c r="H354" s="603">
        <v>203152</v>
      </c>
      <c r="I354" s="832">
        <v>161075</v>
      </c>
      <c r="J354" s="833">
        <v>42077</v>
      </c>
      <c r="K354" s="834">
        <v>1.2612261368927518</v>
      </c>
      <c r="W354" s="829"/>
      <c r="X354" s="829"/>
      <c r="Y354" s="829"/>
      <c r="Z354" s="829"/>
      <c r="AA354" s="829"/>
    </row>
    <row r="355" spans="1:27" ht="13.5">
      <c r="A355" s="830">
        <f t="shared" si="5"/>
        <v>314</v>
      </c>
      <c r="B355" s="830" t="s">
        <v>603</v>
      </c>
      <c r="C355" s="546" t="s">
        <v>350</v>
      </c>
      <c r="D355" s="506">
        <v>3487</v>
      </c>
      <c r="E355" s="377">
        <v>8583</v>
      </c>
      <c r="F355" s="377">
        <v>13752</v>
      </c>
      <c r="G355" s="377">
        <v>20832</v>
      </c>
      <c r="H355" s="603">
        <v>46654</v>
      </c>
      <c r="I355" s="832">
        <v>44614</v>
      </c>
      <c r="J355" s="833">
        <v>2040</v>
      </c>
      <c r="K355" s="834">
        <v>1.0457255570000448</v>
      </c>
      <c r="W355" s="829"/>
      <c r="X355" s="829"/>
      <c r="Y355" s="829"/>
      <c r="Z355" s="829"/>
      <c r="AA355" s="829"/>
    </row>
    <row r="356" spans="1:27" ht="13.5">
      <c r="A356" s="830">
        <f t="shared" si="5"/>
        <v>315</v>
      </c>
      <c r="B356" s="830" t="s">
        <v>603</v>
      </c>
      <c r="C356" s="546" t="s">
        <v>351</v>
      </c>
      <c r="D356" s="506">
        <v>9545</v>
      </c>
      <c r="E356" s="377">
        <v>6088</v>
      </c>
      <c r="F356" s="377">
        <v>3240</v>
      </c>
      <c r="G356" s="377">
        <v>4402</v>
      </c>
      <c r="H356" s="603">
        <v>23275</v>
      </c>
      <c r="I356" s="832">
        <v>10707</v>
      </c>
      <c r="J356" s="833">
        <v>12568</v>
      </c>
      <c r="K356" s="834">
        <v>2.173811525170449</v>
      </c>
      <c r="W356" s="829"/>
      <c r="X356" s="829"/>
      <c r="Y356" s="829"/>
      <c r="Z356" s="829"/>
      <c r="AA356" s="829"/>
    </row>
    <row r="357" spans="1:27" ht="13.5">
      <c r="A357" s="830">
        <f t="shared" si="5"/>
        <v>316</v>
      </c>
      <c r="B357" s="830" t="s">
        <v>603</v>
      </c>
      <c r="C357" s="545" t="s">
        <v>925</v>
      </c>
      <c r="D357" s="506">
        <v>4624</v>
      </c>
      <c r="E357" s="377">
        <v>5480</v>
      </c>
      <c r="F357" s="377">
        <v>5006</v>
      </c>
      <c r="G357" s="377">
        <v>8172</v>
      </c>
      <c r="H357" s="603">
        <v>23282</v>
      </c>
      <c r="I357" s="832">
        <v>20017</v>
      </c>
      <c r="J357" s="868">
        <v>3265</v>
      </c>
      <c r="K357" s="834">
        <v>1.1631113553479542</v>
      </c>
      <c r="W357" s="829"/>
      <c r="X357" s="829"/>
      <c r="Y357" s="829"/>
      <c r="Z357" s="829"/>
      <c r="AA357" s="829"/>
    </row>
    <row r="358" spans="1:27" ht="14.25" thickBot="1">
      <c r="A358" s="830">
        <f t="shared" si="5"/>
        <v>317</v>
      </c>
      <c r="B358" s="830" t="s">
        <v>603</v>
      </c>
      <c r="C358" s="545" t="s">
        <v>926</v>
      </c>
      <c r="D358" s="506">
        <v>2906</v>
      </c>
      <c r="E358" s="377">
        <v>7152</v>
      </c>
      <c r="F358" s="377">
        <v>5597</v>
      </c>
      <c r="G358" s="377">
        <v>7565</v>
      </c>
      <c r="H358" s="603">
        <v>23220</v>
      </c>
      <c r="I358" s="832">
        <v>37179</v>
      </c>
      <c r="J358" s="868">
        <v>-13959</v>
      </c>
      <c r="K358" s="834">
        <v>0.6245461147421931</v>
      </c>
      <c r="W358" s="829"/>
      <c r="X358" s="829"/>
      <c r="Y358" s="829"/>
      <c r="Z358" s="829"/>
      <c r="AA358" s="829"/>
    </row>
    <row r="359" spans="1:27" ht="15" thickBot="1" thickTop="1">
      <c r="A359" s="844"/>
      <c r="B359" s="845"/>
      <c r="C359" s="846" t="s">
        <v>927</v>
      </c>
      <c r="D359" s="847">
        <v>472932</v>
      </c>
      <c r="E359" s="848">
        <v>1027006</v>
      </c>
      <c r="F359" s="848">
        <v>1380883</v>
      </c>
      <c r="G359" s="848">
        <v>1134107</v>
      </c>
      <c r="H359" s="849">
        <v>4014928</v>
      </c>
      <c r="I359" s="850">
        <v>3499329</v>
      </c>
      <c r="J359" s="851">
        <v>515599</v>
      </c>
      <c r="K359" s="852">
        <v>1.147342247613757</v>
      </c>
      <c r="M359" s="853"/>
      <c r="N359" s="853"/>
      <c r="W359" s="829"/>
      <c r="X359" s="829"/>
      <c r="Y359" s="829"/>
      <c r="Z359" s="829"/>
      <c r="AA359" s="829"/>
    </row>
    <row r="360" spans="1:27" ht="13.5">
      <c r="A360" s="830">
        <f>A358+1</f>
        <v>318</v>
      </c>
      <c r="B360" s="830" t="s">
        <v>635</v>
      </c>
      <c r="C360" s="545" t="s">
        <v>636</v>
      </c>
      <c r="D360" s="506">
        <v>2621</v>
      </c>
      <c r="E360" s="377">
        <v>5998</v>
      </c>
      <c r="F360" s="377">
        <v>3877</v>
      </c>
      <c r="G360" s="377">
        <v>5246</v>
      </c>
      <c r="H360" s="603">
        <v>17742</v>
      </c>
      <c r="I360" s="832">
        <v>10485</v>
      </c>
      <c r="J360" s="833">
        <v>7257</v>
      </c>
      <c r="K360" s="834">
        <v>1.692131616595136</v>
      </c>
      <c r="W360" s="829"/>
      <c r="X360" s="829"/>
      <c r="Y360" s="829"/>
      <c r="Z360" s="829"/>
      <c r="AA360" s="829"/>
    </row>
    <row r="361" spans="1:27" ht="13.5">
      <c r="A361" s="830">
        <f t="shared" si="5"/>
        <v>319</v>
      </c>
      <c r="B361" s="885" t="s">
        <v>635</v>
      </c>
      <c r="C361" s="545" t="s">
        <v>637</v>
      </c>
      <c r="D361" s="506">
        <v>2200</v>
      </c>
      <c r="E361" s="377">
        <v>4976</v>
      </c>
      <c r="F361" s="377">
        <v>7470</v>
      </c>
      <c r="G361" s="377">
        <v>5973</v>
      </c>
      <c r="H361" s="603">
        <v>20619</v>
      </c>
      <c r="I361" s="832">
        <v>16905</v>
      </c>
      <c r="J361" s="833">
        <v>3714</v>
      </c>
      <c r="K361" s="834">
        <v>1.219698314108252</v>
      </c>
      <c r="W361" s="829"/>
      <c r="X361" s="829"/>
      <c r="Y361" s="829"/>
      <c r="Z361" s="829"/>
      <c r="AA361" s="829"/>
    </row>
    <row r="362" spans="1:27" ht="13.5">
      <c r="A362" s="830">
        <f t="shared" si="5"/>
        <v>320</v>
      </c>
      <c r="B362" s="885" t="s">
        <v>635</v>
      </c>
      <c r="C362" s="545" t="s">
        <v>638</v>
      </c>
      <c r="D362" s="506">
        <v>1187</v>
      </c>
      <c r="E362" s="377">
        <v>4148</v>
      </c>
      <c r="F362" s="377">
        <v>5459</v>
      </c>
      <c r="G362" s="377">
        <v>2670</v>
      </c>
      <c r="H362" s="603">
        <v>13464</v>
      </c>
      <c r="I362" s="832">
        <v>28065</v>
      </c>
      <c r="J362" s="833">
        <v>-14601</v>
      </c>
      <c r="K362" s="834">
        <v>0.4797434526990914</v>
      </c>
      <c r="W362" s="829"/>
      <c r="X362" s="829"/>
      <c r="Y362" s="829"/>
      <c r="Z362" s="829"/>
      <c r="AA362" s="829"/>
    </row>
    <row r="363" spans="1:27" ht="13.5">
      <c r="A363" s="830">
        <f t="shared" si="5"/>
        <v>321</v>
      </c>
      <c r="B363" s="885" t="s">
        <v>635</v>
      </c>
      <c r="C363" s="545" t="s">
        <v>639</v>
      </c>
      <c r="D363" s="506">
        <v>2130</v>
      </c>
      <c r="E363" s="377">
        <v>4419</v>
      </c>
      <c r="F363" s="377">
        <v>5537</v>
      </c>
      <c r="G363" s="377">
        <v>6721</v>
      </c>
      <c r="H363" s="603">
        <v>18807</v>
      </c>
      <c r="I363" s="832">
        <v>13994</v>
      </c>
      <c r="J363" s="833">
        <v>4813</v>
      </c>
      <c r="K363" s="834">
        <v>1.3439331141917965</v>
      </c>
      <c r="W363" s="829"/>
      <c r="X363" s="829"/>
      <c r="Y363" s="829"/>
      <c r="Z363" s="829"/>
      <c r="AA363" s="829"/>
    </row>
    <row r="364" spans="1:27" ht="13.5">
      <c r="A364" s="830">
        <f t="shared" si="5"/>
        <v>322</v>
      </c>
      <c r="B364" s="885" t="s">
        <v>635</v>
      </c>
      <c r="C364" s="545" t="s">
        <v>640</v>
      </c>
      <c r="D364" s="506">
        <v>98163</v>
      </c>
      <c r="E364" s="377">
        <v>118535</v>
      </c>
      <c r="F364" s="377">
        <v>113620</v>
      </c>
      <c r="G364" s="377">
        <v>136198</v>
      </c>
      <c r="H364" s="603">
        <v>466516</v>
      </c>
      <c r="I364" s="832">
        <v>488348</v>
      </c>
      <c r="J364" s="833">
        <v>-21832</v>
      </c>
      <c r="K364" s="834">
        <v>0.9552941754650373</v>
      </c>
      <c r="W364" s="829"/>
      <c r="X364" s="829"/>
      <c r="Y364" s="829"/>
      <c r="Z364" s="829"/>
      <c r="AA364" s="829"/>
    </row>
    <row r="365" spans="1:27" ht="13.5">
      <c r="A365" s="830">
        <f t="shared" si="5"/>
        <v>323</v>
      </c>
      <c r="B365" s="885" t="s">
        <v>635</v>
      </c>
      <c r="C365" s="545" t="s">
        <v>641</v>
      </c>
      <c r="D365" s="506">
        <v>7956</v>
      </c>
      <c r="E365" s="377">
        <v>12003</v>
      </c>
      <c r="F365" s="377">
        <v>10104</v>
      </c>
      <c r="G365" s="377">
        <v>13460</v>
      </c>
      <c r="H365" s="603">
        <v>43523</v>
      </c>
      <c r="I365" s="832">
        <v>47093</v>
      </c>
      <c r="J365" s="833">
        <v>-3570</v>
      </c>
      <c r="K365" s="834">
        <v>0.9241925551568173</v>
      </c>
      <c r="W365" s="829"/>
      <c r="X365" s="829"/>
      <c r="Y365" s="829"/>
      <c r="Z365" s="829"/>
      <c r="AA365" s="829"/>
    </row>
    <row r="366" spans="1:27" ht="13.5">
      <c r="A366" s="830">
        <f t="shared" si="5"/>
        <v>324</v>
      </c>
      <c r="B366" s="885" t="s">
        <v>635</v>
      </c>
      <c r="C366" s="545" t="s">
        <v>642</v>
      </c>
      <c r="D366" s="506">
        <v>135000</v>
      </c>
      <c r="E366" s="377">
        <v>7000</v>
      </c>
      <c r="F366" s="377">
        <v>3000</v>
      </c>
      <c r="G366" s="377">
        <v>3900</v>
      </c>
      <c r="H366" s="603">
        <v>148900</v>
      </c>
      <c r="I366" s="832">
        <v>148500</v>
      </c>
      <c r="J366" s="833">
        <v>400</v>
      </c>
      <c r="K366" s="834">
        <v>1.0026936026936026</v>
      </c>
      <c r="W366" s="829"/>
      <c r="X366" s="829"/>
      <c r="Y366" s="829"/>
      <c r="Z366" s="829"/>
      <c r="AA366" s="829"/>
    </row>
    <row r="367" spans="1:27" ht="13.5">
      <c r="A367" s="830">
        <f t="shared" si="5"/>
        <v>325</v>
      </c>
      <c r="B367" s="885" t="s">
        <v>635</v>
      </c>
      <c r="C367" s="545" t="s">
        <v>643</v>
      </c>
      <c r="D367" s="506">
        <v>39545</v>
      </c>
      <c r="E367" s="377">
        <v>24341</v>
      </c>
      <c r="F367" s="377">
        <v>16150</v>
      </c>
      <c r="G367" s="377">
        <v>25649</v>
      </c>
      <c r="H367" s="603">
        <v>105685</v>
      </c>
      <c r="I367" s="832">
        <v>99410</v>
      </c>
      <c r="J367" s="833">
        <v>6275</v>
      </c>
      <c r="K367" s="834">
        <v>1.0631224222915199</v>
      </c>
      <c r="W367" s="829"/>
      <c r="X367" s="829"/>
      <c r="Y367" s="829"/>
      <c r="Z367" s="829"/>
      <c r="AA367" s="829"/>
    </row>
    <row r="368" spans="1:27" ht="13.5">
      <c r="A368" s="830">
        <f t="shared" si="5"/>
        <v>326</v>
      </c>
      <c r="B368" s="885" t="s">
        <v>635</v>
      </c>
      <c r="C368" s="545" t="s">
        <v>644</v>
      </c>
      <c r="D368" s="506">
        <v>18479</v>
      </c>
      <c r="E368" s="377">
        <v>80177</v>
      </c>
      <c r="F368" s="377">
        <v>55150</v>
      </c>
      <c r="G368" s="377">
        <v>62298</v>
      </c>
      <c r="H368" s="603">
        <v>216104</v>
      </c>
      <c r="I368" s="832">
        <v>237278</v>
      </c>
      <c r="J368" s="833">
        <v>-21174</v>
      </c>
      <c r="K368" s="834">
        <v>0.9107629025868391</v>
      </c>
      <c r="W368" s="829"/>
      <c r="X368" s="829"/>
      <c r="Y368" s="829"/>
      <c r="Z368" s="829"/>
      <c r="AA368" s="829"/>
    </row>
    <row r="369" spans="1:27" ht="13.5">
      <c r="A369" s="830">
        <f t="shared" si="5"/>
        <v>327</v>
      </c>
      <c r="B369" s="885" t="s">
        <v>635</v>
      </c>
      <c r="C369" s="545" t="s">
        <v>645</v>
      </c>
      <c r="D369" s="506">
        <v>4709</v>
      </c>
      <c r="E369" s="377">
        <v>3557</v>
      </c>
      <c r="F369" s="377">
        <v>4193</v>
      </c>
      <c r="G369" s="377">
        <v>4553</v>
      </c>
      <c r="H369" s="603">
        <v>17012</v>
      </c>
      <c r="I369" s="832">
        <v>18115</v>
      </c>
      <c r="J369" s="833">
        <v>-1103</v>
      </c>
      <c r="K369" s="834">
        <v>0.9391112337841567</v>
      </c>
      <c r="W369" s="829"/>
      <c r="X369" s="829"/>
      <c r="Y369" s="829"/>
      <c r="Z369" s="829"/>
      <c r="AA369" s="829"/>
    </row>
    <row r="370" spans="1:27" ht="13.5">
      <c r="A370" s="830">
        <f t="shared" si="5"/>
        <v>328</v>
      </c>
      <c r="B370" s="885" t="s">
        <v>635</v>
      </c>
      <c r="C370" s="545" t="s">
        <v>646</v>
      </c>
      <c r="D370" s="506">
        <v>2286</v>
      </c>
      <c r="E370" s="377">
        <v>3493</v>
      </c>
      <c r="F370" s="377">
        <v>2715</v>
      </c>
      <c r="G370" s="377">
        <v>3424</v>
      </c>
      <c r="H370" s="603">
        <v>11918</v>
      </c>
      <c r="I370" s="832">
        <v>13750</v>
      </c>
      <c r="J370" s="833">
        <v>-1832</v>
      </c>
      <c r="K370" s="834">
        <v>0.8667636363636364</v>
      </c>
      <c r="W370" s="829"/>
      <c r="X370" s="829"/>
      <c r="Y370" s="829"/>
      <c r="Z370" s="829"/>
      <c r="AA370" s="829"/>
    </row>
    <row r="371" spans="1:27" ht="13.5">
      <c r="A371" s="830">
        <f t="shared" si="5"/>
        <v>329</v>
      </c>
      <c r="B371" s="885" t="s">
        <v>635</v>
      </c>
      <c r="C371" s="545" t="s">
        <v>647</v>
      </c>
      <c r="D371" s="506">
        <v>2146</v>
      </c>
      <c r="E371" s="377">
        <v>2130</v>
      </c>
      <c r="F371" s="377">
        <v>2790</v>
      </c>
      <c r="G371" s="377">
        <v>2600</v>
      </c>
      <c r="H371" s="603">
        <v>9666</v>
      </c>
      <c r="I371" s="832">
        <v>10360</v>
      </c>
      <c r="J371" s="833">
        <v>-694</v>
      </c>
      <c r="K371" s="834">
        <v>0.933011583011583</v>
      </c>
      <c r="W371" s="829"/>
      <c r="X371" s="829"/>
      <c r="Y371" s="829"/>
      <c r="Z371" s="829"/>
      <c r="AA371" s="829"/>
    </row>
    <row r="372" spans="1:27" ht="13.5" customHeight="1">
      <c r="A372" s="830">
        <f t="shared" si="5"/>
        <v>330</v>
      </c>
      <c r="B372" s="885" t="s">
        <v>635</v>
      </c>
      <c r="C372" s="545" t="s">
        <v>648</v>
      </c>
      <c r="D372" s="506">
        <v>18804</v>
      </c>
      <c r="E372" s="377">
        <v>24568</v>
      </c>
      <c r="F372" s="377">
        <v>25336</v>
      </c>
      <c r="G372" s="377">
        <v>22230</v>
      </c>
      <c r="H372" s="603">
        <v>90938</v>
      </c>
      <c r="I372" s="832">
        <v>95872</v>
      </c>
      <c r="J372" s="833">
        <v>-4934</v>
      </c>
      <c r="K372" s="834">
        <v>0.9485355473965287</v>
      </c>
      <c r="W372" s="829"/>
      <c r="X372" s="829"/>
      <c r="Y372" s="829"/>
      <c r="Z372" s="829"/>
      <c r="AA372" s="829"/>
    </row>
    <row r="373" spans="1:27" ht="13.5" customHeight="1">
      <c r="A373" s="830">
        <f t="shared" si="5"/>
        <v>331</v>
      </c>
      <c r="B373" s="885" t="s">
        <v>635</v>
      </c>
      <c r="C373" s="545" t="s">
        <v>649</v>
      </c>
      <c r="D373" s="506">
        <v>29212</v>
      </c>
      <c r="E373" s="377">
        <v>12607</v>
      </c>
      <c r="F373" s="377">
        <v>7205</v>
      </c>
      <c r="G373" s="377">
        <v>15893</v>
      </c>
      <c r="H373" s="603">
        <v>64917</v>
      </c>
      <c r="I373" s="832">
        <v>69901</v>
      </c>
      <c r="J373" s="833">
        <v>-4984</v>
      </c>
      <c r="K373" s="834">
        <v>0.9286991602409121</v>
      </c>
      <c r="W373" s="829"/>
      <c r="X373" s="829"/>
      <c r="Y373" s="829"/>
      <c r="Z373" s="829"/>
      <c r="AA373" s="829"/>
    </row>
    <row r="374" spans="1:27" ht="13.5" customHeight="1">
      <c r="A374" s="830">
        <f t="shared" si="5"/>
        <v>332</v>
      </c>
      <c r="B374" s="885" t="s">
        <v>635</v>
      </c>
      <c r="C374" s="545" t="s">
        <v>650</v>
      </c>
      <c r="D374" s="506">
        <v>11738</v>
      </c>
      <c r="E374" s="377">
        <v>14227</v>
      </c>
      <c r="F374" s="377">
        <v>13294</v>
      </c>
      <c r="G374" s="377">
        <v>14537</v>
      </c>
      <c r="H374" s="603">
        <v>53796</v>
      </c>
      <c r="I374" s="832">
        <v>52526</v>
      </c>
      <c r="J374" s="833">
        <v>1270</v>
      </c>
      <c r="K374" s="834">
        <v>1.0241785020751628</v>
      </c>
      <c r="W374" s="829"/>
      <c r="X374" s="829"/>
      <c r="Y374" s="829"/>
      <c r="Z374" s="829"/>
      <c r="AA374" s="829"/>
    </row>
    <row r="375" spans="1:27" ht="13.5" customHeight="1">
      <c r="A375" s="830">
        <f t="shared" si="5"/>
        <v>333</v>
      </c>
      <c r="B375" s="885" t="s">
        <v>635</v>
      </c>
      <c r="C375" s="545" t="s">
        <v>284</v>
      </c>
      <c r="D375" s="506">
        <v>3283</v>
      </c>
      <c r="E375" s="377">
        <v>7235</v>
      </c>
      <c r="F375" s="377">
        <v>5362</v>
      </c>
      <c r="G375" s="377">
        <v>6893</v>
      </c>
      <c r="H375" s="603">
        <v>22773</v>
      </c>
      <c r="I375" s="832">
        <v>23583</v>
      </c>
      <c r="J375" s="833">
        <v>-810</v>
      </c>
      <c r="K375" s="834">
        <v>0.9656532247805623</v>
      </c>
      <c r="W375" s="829"/>
      <c r="X375" s="829"/>
      <c r="Y375" s="829"/>
      <c r="Z375" s="829"/>
      <c r="AA375" s="829"/>
    </row>
    <row r="376" spans="1:27" ht="13.5" customHeight="1">
      <c r="A376" s="830">
        <f t="shared" si="5"/>
        <v>334</v>
      </c>
      <c r="B376" s="885" t="s">
        <v>635</v>
      </c>
      <c r="C376" s="545" t="s">
        <v>651</v>
      </c>
      <c r="D376" s="506">
        <v>4729</v>
      </c>
      <c r="E376" s="377">
        <v>11080</v>
      </c>
      <c r="F376" s="377">
        <v>9308</v>
      </c>
      <c r="G376" s="377">
        <v>9908</v>
      </c>
      <c r="H376" s="603">
        <v>35025</v>
      </c>
      <c r="I376" s="832">
        <v>30923</v>
      </c>
      <c r="J376" s="833">
        <v>4102</v>
      </c>
      <c r="K376" s="834">
        <v>1.132652071273809</v>
      </c>
      <c r="W376" s="829"/>
      <c r="X376" s="829"/>
      <c r="Y376" s="829"/>
      <c r="Z376" s="829"/>
      <c r="AA376" s="829"/>
    </row>
    <row r="377" spans="1:27" ht="12.75" customHeight="1">
      <c r="A377" s="830">
        <f t="shared" si="5"/>
        <v>335</v>
      </c>
      <c r="B377" s="885" t="s">
        <v>635</v>
      </c>
      <c r="C377" s="545" t="s">
        <v>652</v>
      </c>
      <c r="D377" s="506">
        <v>6713</v>
      </c>
      <c r="E377" s="377">
        <v>13594</v>
      </c>
      <c r="F377" s="377">
        <v>12204</v>
      </c>
      <c r="G377" s="377">
        <v>12578</v>
      </c>
      <c r="H377" s="603">
        <v>45089</v>
      </c>
      <c r="I377" s="832">
        <v>43622</v>
      </c>
      <c r="J377" s="833">
        <v>1467</v>
      </c>
      <c r="K377" s="834">
        <v>1.0336298198156892</v>
      </c>
      <c r="W377" s="829"/>
      <c r="X377" s="829"/>
      <c r="Y377" s="829"/>
      <c r="Z377" s="829"/>
      <c r="AA377" s="829"/>
    </row>
    <row r="378" spans="1:27" ht="12.75" customHeight="1">
      <c r="A378" s="830">
        <f t="shared" si="5"/>
        <v>336</v>
      </c>
      <c r="B378" s="885" t="s">
        <v>635</v>
      </c>
      <c r="C378" s="545" t="s">
        <v>653</v>
      </c>
      <c r="D378" s="506">
        <v>7642</v>
      </c>
      <c r="E378" s="377">
        <v>13456</v>
      </c>
      <c r="F378" s="377">
        <v>11085</v>
      </c>
      <c r="G378" s="377">
        <v>13018</v>
      </c>
      <c r="H378" s="603">
        <v>45201</v>
      </c>
      <c r="I378" s="832">
        <v>45870</v>
      </c>
      <c r="J378" s="833">
        <v>-669</v>
      </c>
      <c r="K378" s="834">
        <v>0.9854153041203401</v>
      </c>
      <c r="W378" s="829"/>
      <c r="X378" s="829"/>
      <c r="Y378" s="829"/>
      <c r="Z378" s="829"/>
      <c r="AA378" s="829"/>
    </row>
    <row r="379" spans="1:27" ht="12.75" customHeight="1">
      <c r="A379" s="830">
        <f t="shared" si="5"/>
        <v>337</v>
      </c>
      <c r="B379" s="885" t="s">
        <v>635</v>
      </c>
      <c r="C379" s="545" t="s">
        <v>654</v>
      </c>
      <c r="D379" s="506">
        <v>15613</v>
      </c>
      <c r="E379" s="377">
        <v>28098</v>
      </c>
      <c r="F379" s="377">
        <v>29296</v>
      </c>
      <c r="G379" s="377">
        <v>28757</v>
      </c>
      <c r="H379" s="603">
        <v>101764</v>
      </c>
      <c r="I379" s="832">
        <v>109425</v>
      </c>
      <c r="J379" s="833">
        <v>-7661</v>
      </c>
      <c r="K379" s="834">
        <v>0.929988576650674</v>
      </c>
      <c r="W379" s="829"/>
      <c r="X379" s="829"/>
      <c r="Y379" s="829"/>
      <c r="Z379" s="829"/>
      <c r="AA379" s="829"/>
    </row>
    <row r="380" spans="1:27" ht="12.75" customHeight="1">
      <c r="A380" s="830">
        <f t="shared" si="5"/>
        <v>338</v>
      </c>
      <c r="B380" s="885" t="s">
        <v>635</v>
      </c>
      <c r="C380" s="546" t="s">
        <v>285</v>
      </c>
      <c r="D380" s="506">
        <v>3959</v>
      </c>
      <c r="E380" s="377">
        <v>9845</v>
      </c>
      <c r="F380" s="377">
        <v>10249</v>
      </c>
      <c r="G380" s="377">
        <v>11460</v>
      </c>
      <c r="H380" s="603">
        <v>35513</v>
      </c>
      <c r="I380" s="832">
        <v>33135</v>
      </c>
      <c r="J380" s="833">
        <v>2378</v>
      </c>
      <c r="K380" s="834">
        <v>1.0717670137317037</v>
      </c>
      <c r="W380" s="829"/>
      <c r="X380" s="829"/>
      <c r="Y380" s="829"/>
      <c r="Z380" s="829"/>
      <c r="AA380" s="829"/>
    </row>
    <row r="381" spans="1:27" ht="12.75" customHeight="1">
      <c r="A381" s="830">
        <f t="shared" si="5"/>
        <v>339</v>
      </c>
      <c r="B381" s="885" t="s">
        <v>635</v>
      </c>
      <c r="C381" s="546" t="s">
        <v>655</v>
      </c>
      <c r="D381" s="506">
        <v>2194</v>
      </c>
      <c r="E381" s="377">
        <v>4202</v>
      </c>
      <c r="F381" s="377">
        <v>3167</v>
      </c>
      <c r="G381" s="377">
        <v>3817</v>
      </c>
      <c r="H381" s="603">
        <v>13380</v>
      </c>
      <c r="I381" s="832">
        <v>16571</v>
      </c>
      <c r="J381" s="833">
        <v>-3191</v>
      </c>
      <c r="K381" s="834">
        <v>0.8074346750346991</v>
      </c>
      <c r="W381" s="829"/>
      <c r="X381" s="829"/>
      <c r="Y381" s="829"/>
      <c r="Z381" s="829"/>
      <c r="AA381" s="829"/>
    </row>
    <row r="382" spans="1:27" ht="12.75" customHeight="1">
      <c r="A382" s="830">
        <f t="shared" si="5"/>
        <v>340</v>
      </c>
      <c r="B382" s="885" t="s">
        <v>635</v>
      </c>
      <c r="C382" s="546" t="s">
        <v>286</v>
      </c>
      <c r="D382" s="506">
        <v>2130</v>
      </c>
      <c r="E382" s="377">
        <v>6600</v>
      </c>
      <c r="F382" s="377">
        <v>6000</v>
      </c>
      <c r="G382" s="377">
        <v>5700</v>
      </c>
      <c r="H382" s="603">
        <v>20430</v>
      </c>
      <c r="I382" s="832">
        <v>17237</v>
      </c>
      <c r="J382" s="833">
        <v>3193</v>
      </c>
      <c r="K382" s="834">
        <v>1.1852410512270117</v>
      </c>
      <c r="W382" s="829"/>
      <c r="X382" s="829"/>
      <c r="Y382" s="829"/>
      <c r="Z382" s="829"/>
      <c r="AA382" s="829"/>
    </row>
    <row r="383" spans="1:27" ht="12.75" customHeight="1">
      <c r="A383" s="830">
        <f t="shared" si="5"/>
        <v>341</v>
      </c>
      <c r="B383" s="885" t="s">
        <v>635</v>
      </c>
      <c r="C383" s="546" t="s">
        <v>656</v>
      </c>
      <c r="D383" s="506">
        <v>7018</v>
      </c>
      <c r="E383" s="377">
        <v>12179</v>
      </c>
      <c r="F383" s="377">
        <v>11727</v>
      </c>
      <c r="G383" s="377">
        <v>13016</v>
      </c>
      <c r="H383" s="603">
        <v>43940</v>
      </c>
      <c r="I383" s="832">
        <v>46144</v>
      </c>
      <c r="J383" s="833">
        <v>-2204</v>
      </c>
      <c r="K383" s="834">
        <v>0.9522364771151179</v>
      </c>
      <c r="W383" s="829"/>
      <c r="X383" s="829"/>
      <c r="Y383" s="829"/>
      <c r="Z383" s="829"/>
      <c r="AA383" s="829"/>
    </row>
    <row r="384" spans="1:27" ht="12.75" customHeight="1">
      <c r="A384" s="830">
        <f t="shared" si="5"/>
        <v>342</v>
      </c>
      <c r="B384" s="885" t="s">
        <v>635</v>
      </c>
      <c r="C384" s="546" t="s">
        <v>657</v>
      </c>
      <c r="D384" s="506">
        <v>19433</v>
      </c>
      <c r="E384" s="377">
        <v>25563</v>
      </c>
      <c r="F384" s="377">
        <v>26373</v>
      </c>
      <c r="G384" s="377">
        <v>49058</v>
      </c>
      <c r="H384" s="603">
        <v>120427</v>
      </c>
      <c r="I384" s="832">
        <v>132217</v>
      </c>
      <c r="J384" s="833">
        <v>-11790</v>
      </c>
      <c r="K384" s="834">
        <v>0.9108284108700091</v>
      </c>
      <c r="W384" s="829"/>
      <c r="X384" s="829"/>
      <c r="Y384" s="829"/>
      <c r="Z384" s="829"/>
      <c r="AA384" s="829"/>
    </row>
    <row r="385" spans="1:27" ht="12.75" customHeight="1">
      <c r="A385" s="830">
        <f t="shared" si="5"/>
        <v>343</v>
      </c>
      <c r="B385" s="885" t="s">
        <v>635</v>
      </c>
      <c r="C385" s="546" t="s">
        <v>658</v>
      </c>
      <c r="D385" s="506">
        <v>106400</v>
      </c>
      <c r="E385" s="377">
        <v>176236</v>
      </c>
      <c r="F385" s="377">
        <v>203809</v>
      </c>
      <c r="G385" s="377">
        <v>166141</v>
      </c>
      <c r="H385" s="603">
        <v>652586</v>
      </c>
      <c r="I385" s="832">
        <v>669341</v>
      </c>
      <c r="J385" s="833">
        <v>-16755</v>
      </c>
      <c r="K385" s="834">
        <v>0.974967916204147</v>
      </c>
      <c r="W385" s="829"/>
      <c r="X385" s="829"/>
      <c r="Y385" s="829"/>
      <c r="Z385" s="829"/>
      <c r="AA385" s="829"/>
    </row>
    <row r="386" spans="1:27" ht="12.75" customHeight="1">
      <c r="A386" s="830">
        <f t="shared" si="5"/>
        <v>344</v>
      </c>
      <c r="B386" s="885" t="s">
        <v>635</v>
      </c>
      <c r="C386" s="546" t="s">
        <v>659</v>
      </c>
      <c r="D386" s="506">
        <v>98832</v>
      </c>
      <c r="E386" s="377">
        <v>139383</v>
      </c>
      <c r="F386" s="377">
        <v>146737</v>
      </c>
      <c r="G386" s="377">
        <v>139270</v>
      </c>
      <c r="H386" s="603">
        <v>524222</v>
      </c>
      <c r="I386" s="832">
        <v>547140</v>
      </c>
      <c r="J386" s="833">
        <v>-22918</v>
      </c>
      <c r="K386" s="834">
        <v>0.95811309719633</v>
      </c>
      <c r="W386" s="829"/>
      <c r="X386" s="829"/>
      <c r="Y386" s="829"/>
      <c r="Z386" s="829"/>
      <c r="AA386" s="829"/>
    </row>
    <row r="387" spans="1:27" s="947" customFormat="1" ht="12.75" customHeight="1">
      <c r="A387" s="830">
        <f t="shared" si="5"/>
        <v>345</v>
      </c>
      <c r="B387" s="885" t="s">
        <v>635</v>
      </c>
      <c r="C387" s="546" t="s">
        <v>660</v>
      </c>
      <c r="D387" s="506">
        <v>27630</v>
      </c>
      <c r="E387" s="377">
        <v>52852</v>
      </c>
      <c r="F387" s="377">
        <v>69824</v>
      </c>
      <c r="G387" s="377">
        <v>54300</v>
      </c>
      <c r="H387" s="603">
        <v>204606</v>
      </c>
      <c r="I387" s="832">
        <v>203953</v>
      </c>
      <c r="J387" s="833">
        <v>653</v>
      </c>
      <c r="K387" s="834">
        <v>1.0032017180428825</v>
      </c>
      <c r="P387" s="801"/>
      <c r="Q387" s="801"/>
      <c r="R387" s="801"/>
      <c r="S387" s="801"/>
      <c r="T387" s="801"/>
      <c r="W387" s="829"/>
      <c r="X387" s="829"/>
      <c r="Y387" s="829"/>
      <c r="Z387" s="829"/>
      <c r="AA387" s="829"/>
    </row>
    <row r="388" spans="1:27" ht="12.75" customHeight="1">
      <c r="A388" s="830">
        <f t="shared" si="5"/>
        <v>346</v>
      </c>
      <c r="B388" s="885" t="s">
        <v>635</v>
      </c>
      <c r="C388" s="546" t="s">
        <v>661</v>
      </c>
      <c r="D388" s="506">
        <v>21840</v>
      </c>
      <c r="E388" s="377">
        <v>26067</v>
      </c>
      <c r="F388" s="377">
        <v>23728</v>
      </c>
      <c r="G388" s="377">
        <v>29440</v>
      </c>
      <c r="H388" s="603">
        <v>101075</v>
      </c>
      <c r="I388" s="832">
        <v>83651</v>
      </c>
      <c r="J388" s="833">
        <v>17424</v>
      </c>
      <c r="K388" s="834">
        <v>1.208293983335525</v>
      </c>
      <c r="W388" s="829"/>
      <c r="X388" s="829"/>
      <c r="Y388" s="829"/>
      <c r="Z388" s="829"/>
      <c r="AA388" s="829"/>
    </row>
    <row r="389" spans="1:27" ht="12.75" customHeight="1" thickBot="1">
      <c r="A389" s="830">
        <f t="shared" si="5"/>
        <v>347</v>
      </c>
      <c r="B389" s="885" t="s">
        <v>635</v>
      </c>
      <c r="C389" s="546" t="s">
        <v>287</v>
      </c>
      <c r="D389" s="506">
        <v>40277</v>
      </c>
      <c r="E389" s="377">
        <v>62912</v>
      </c>
      <c r="F389" s="377">
        <v>84569</v>
      </c>
      <c r="G389" s="377">
        <v>97022</v>
      </c>
      <c r="H389" s="603">
        <v>284780</v>
      </c>
      <c r="I389" s="832">
        <v>395191</v>
      </c>
      <c r="J389" s="833">
        <v>-110411</v>
      </c>
      <c r="K389" s="834">
        <v>0.7206135767261906</v>
      </c>
      <c r="W389" s="829"/>
      <c r="X389" s="829"/>
      <c r="Y389" s="829"/>
      <c r="Z389" s="829"/>
      <c r="AA389" s="829"/>
    </row>
    <row r="390" spans="1:27" ht="12.75" customHeight="1" thickBot="1" thickTop="1">
      <c r="A390" s="844"/>
      <c r="B390" s="845"/>
      <c r="C390" s="846" t="s">
        <v>891</v>
      </c>
      <c r="D390" s="847">
        <v>743869</v>
      </c>
      <c r="E390" s="848">
        <v>911481</v>
      </c>
      <c r="F390" s="848">
        <v>929338</v>
      </c>
      <c r="G390" s="848">
        <v>965730</v>
      </c>
      <c r="H390" s="849">
        <v>3550418</v>
      </c>
      <c r="I390" s="850">
        <v>3748605</v>
      </c>
      <c r="J390" s="851">
        <v>-198187</v>
      </c>
      <c r="K390" s="852">
        <v>0.9471304658666357</v>
      </c>
      <c r="M390" s="853"/>
      <c r="N390" s="853"/>
      <c r="W390" s="829"/>
      <c r="X390" s="829"/>
      <c r="Y390" s="829"/>
      <c r="Z390" s="829"/>
      <c r="AA390" s="829"/>
    </row>
    <row r="391" spans="1:27" ht="12.75" customHeight="1" thickBot="1">
      <c r="A391" s="948"/>
      <c r="B391" s="949"/>
      <c r="C391" s="950" t="s">
        <v>662</v>
      </c>
      <c r="D391" s="951">
        <v>3815690</v>
      </c>
      <c r="E391" s="952">
        <v>4791330</v>
      </c>
      <c r="F391" s="952">
        <v>5227290</v>
      </c>
      <c r="G391" s="952">
        <v>4967005</v>
      </c>
      <c r="H391" s="953">
        <v>18801315</v>
      </c>
      <c r="I391" s="954">
        <v>18378963</v>
      </c>
      <c r="J391" s="955">
        <v>422352</v>
      </c>
      <c r="K391" s="956">
        <v>1.022980186640563</v>
      </c>
      <c r="M391" s="853"/>
      <c r="N391" s="853"/>
      <c r="W391" s="829"/>
      <c r="X391" s="829"/>
      <c r="Y391" s="829"/>
      <c r="Z391" s="829"/>
      <c r="AA391" s="829"/>
    </row>
    <row r="392" spans="1:27" ht="12.75" customHeight="1">
      <c r="A392" s="856">
        <f>A389+1</f>
        <v>348</v>
      </c>
      <c r="B392" s="856" t="s">
        <v>663</v>
      </c>
      <c r="C392" s="957" t="s">
        <v>664</v>
      </c>
      <c r="D392" s="857">
        <v>0</v>
      </c>
      <c r="E392" s="858">
        <v>0</v>
      </c>
      <c r="F392" s="858">
        <v>24200</v>
      </c>
      <c r="G392" s="858">
        <v>5100</v>
      </c>
      <c r="H392" s="859">
        <v>29300</v>
      </c>
      <c r="I392" s="860">
        <v>39200</v>
      </c>
      <c r="J392" s="861">
        <v>-9900</v>
      </c>
      <c r="K392" s="862">
        <v>0.7474489795918368</v>
      </c>
      <c r="W392" s="829"/>
      <c r="X392" s="829"/>
      <c r="Y392" s="829"/>
      <c r="Z392" s="829"/>
      <c r="AA392" s="829"/>
    </row>
    <row r="393" spans="1:27" ht="12.75" customHeight="1">
      <c r="A393" s="830">
        <f aca="true" t="shared" si="6" ref="A393:A456">A392+1</f>
        <v>349</v>
      </c>
      <c r="B393" s="830" t="s">
        <v>663</v>
      </c>
      <c r="C393" s="547" t="s">
        <v>288</v>
      </c>
      <c r="D393" s="506">
        <v>84100</v>
      </c>
      <c r="E393" s="377">
        <v>0</v>
      </c>
      <c r="F393" s="377">
        <v>0</v>
      </c>
      <c r="G393" s="377">
        <v>16700</v>
      </c>
      <c r="H393" s="603">
        <v>100800</v>
      </c>
      <c r="I393" s="832">
        <v>110990</v>
      </c>
      <c r="J393" s="833">
        <v>-10190</v>
      </c>
      <c r="K393" s="834">
        <v>0.9081899270204523</v>
      </c>
      <c r="W393" s="829"/>
      <c r="X393" s="829"/>
      <c r="Y393" s="829"/>
      <c r="Z393" s="829"/>
      <c r="AA393" s="829"/>
    </row>
    <row r="394" spans="1:27" ht="12.75" customHeight="1">
      <c r="A394" s="830">
        <f t="shared" si="6"/>
        <v>350</v>
      </c>
      <c r="B394" s="830" t="s">
        <v>663</v>
      </c>
      <c r="C394" s="547" t="s">
        <v>289</v>
      </c>
      <c r="D394" s="506">
        <v>25727</v>
      </c>
      <c r="E394" s="377">
        <v>31273</v>
      </c>
      <c r="F394" s="377">
        <v>72049</v>
      </c>
      <c r="G394" s="377">
        <v>24301</v>
      </c>
      <c r="H394" s="603">
        <v>153350</v>
      </c>
      <c r="I394" s="832">
        <v>134901</v>
      </c>
      <c r="J394" s="833">
        <v>18449</v>
      </c>
      <c r="K394" s="834">
        <v>1.1367595495956293</v>
      </c>
      <c r="W394" s="829"/>
      <c r="X394" s="829"/>
      <c r="Y394" s="829"/>
      <c r="Z394" s="829"/>
      <c r="AA394" s="829"/>
    </row>
    <row r="395" spans="1:27" ht="12.75" customHeight="1">
      <c r="A395" s="830">
        <f t="shared" si="6"/>
        <v>351</v>
      </c>
      <c r="B395" s="830" t="s">
        <v>663</v>
      </c>
      <c r="C395" s="547" t="s">
        <v>665</v>
      </c>
      <c r="D395" s="506">
        <v>0</v>
      </c>
      <c r="E395" s="377">
        <v>15423</v>
      </c>
      <c r="F395" s="377">
        <v>82198</v>
      </c>
      <c r="G395" s="377">
        <v>20444</v>
      </c>
      <c r="H395" s="603">
        <v>118065</v>
      </c>
      <c r="I395" s="832">
        <v>123423</v>
      </c>
      <c r="J395" s="833">
        <v>-5358</v>
      </c>
      <c r="K395" s="834">
        <v>0.9565883182226975</v>
      </c>
      <c r="W395" s="829"/>
      <c r="X395" s="829"/>
      <c r="Y395" s="829"/>
      <c r="Z395" s="829"/>
      <c r="AA395" s="829"/>
    </row>
    <row r="396" spans="1:27" ht="12.75" customHeight="1">
      <c r="A396" s="830">
        <f t="shared" si="6"/>
        <v>352</v>
      </c>
      <c r="B396" s="830" t="s">
        <v>663</v>
      </c>
      <c r="C396" s="547" t="s">
        <v>666</v>
      </c>
      <c r="D396" s="506">
        <v>3847</v>
      </c>
      <c r="E396" s="377">
        <v>1323</v>
      </c>
      <c r="F396" s="377">
        <v>4261</v>
      </c>
      <c r="G396" s="377">
        <v>2106</v>
      </c>
      <c r="H396" s="603">
        <v>11537</v>
      </c>
      <c r="I396" s="832">
        <v>12868</v>
      </c>
      <c r="J396" s="833">
        <v>-1331</v>
      </c>
      <c r="K396" s="834">
        <v>0.8965651227852036</v>
      </c>
      <c r="W396" s="829"/>
      <c r="X396" s="829"/>
      <c r="Y396" s="829"/>
      <c r="Z396" s="829"/>
      <c r="AA396" s="829"/>
    </row>
    <row r="397" spans="1:27" ht="12.75" customHeight="1">
      <c r="A397" s="830">
        <f t="shared" si="6"/>
        <v>353</v>
      </c>
      <c r="B397" s="830" t="s">
        <v>663</v>
      </c>
      <c r="C397" s="547" t="s">
        <v>667</v>
      </c>
      <c r="D397" s="506">
        <v>2868</v>
      </c>
      <c r="E397" s="377">
        <v>9354</v>
      </c>
      <c r="F397" s="377">
        <v>15111</v>
      </c>
      <c r="G397" s="377">
        <v>19066</v>
      </c>
      <c r="H397" s="603">
        <v>46399</v>
      </c>
      <c r="I397" s="832">
        <v>48893</v>
      </c>
      <c r="J397" s="833">
        <v>-2494</v>
      </c>
      <c r="K397" s="834">
        <v>0.9489906530587201</v>
      </c>
      <c r="W397" s="829"/>
      <c r="X397" s="829"/>
      <c r="Y397" s="829"/>
      <c r="Z397" s="829"/>
      <c r="AA397" s="829"/>
    </row>
    <row r="398" spans="1:27" ht="12.75" customHeight="1">
      <c r="A398" s="830">
        <f t="shared" si="6"/>
        <v>354</v>
      </c>
      <c r="B398" s="830" t="s">
        <v>663</v>
      </c>
      <c r="C398" s="547" t="s">
        <v>668</v>
      </c>
      <c r="D398" s="506">
        <v>24288</v>
      </c>
      <c r="E398" s="377">
        <v>60671</v>
      </c>
      <c r="F398" s="377">
        <v>85088</v>
      </c>
      <c r="G398" s="377">
        <v>70973</v>
      </c>
      <c r="H398" s="603">
        <v>241020</v>
      </c>
      <c r="I398" s="832">
        <v>238769</v>
      </c>
      <c r="J398" s="833">
        <v>2251</v>
      </c>
      <c r="K398" s="834">
        <v>1.0094275219982494</v>
      </c>
      <c r="W398" s="829"/>
      <c r="X398" s="829"/>
      <c r="Y398" s="829"/>
      <c r="Z398" s="829"/>
      <c r="AA398" s="829"/>
    </row>
    <row r="399" spans="1:27" ht="12.75" customHeight="1">
      <c r="A399" s="830">
        <f t="shared" si="6"/>
        <v>355</v>
      </c>
      <c r="B399" s="830" t="s">
        <v>663</v>
      </c>
      <c r="C399" s="547" t="s">
        <v>290</v>
      </c>
      <c r="D399" s="506">
        <v>7738</v>
      </c>
      <c r="E399" s="377">
        <v>27089</v>
      </c>
      <c r="F399" s="377">
        <v>30103</v>
      </c>
      <c r="G399" s="377">
        <v>39360</v>
      </c>
      <c r="H399" s="603">
        <v>104290</v>
      </c>
      <c r="I399" s="832">
        <v>113329</v>
      </c>
      <c r="J399" s="833">
        <v>-9039</v>
      </c>
      <c r="K399" s="834">
        <v>0.9202410680408368</v>
      </c>
      <c r="W399" s="829"/>
      <c r="X399" s="829"/>
      <c r="Y399" s="829"/>
      <c r="Z399" s="829"/>
      <c r="AA399" s="829"/>
    </row>
    <row r="400" spans="1:27" ht="12.75" customHeight="1">
      <c r="A400" s="830">
        <f t="shared" si="6"/>
        <v>356</v>
      </c>
      <c r="B400" s="830" t="s">
        <v>663</v>
      </c>
      <c r="C400" s="547" t="s">
        <v>291</v>
      </c>
      <c r="D400" s="506">
        <v>0</v>
      </c>
      <c r="E400" s="377">
        <v>40892</v>
      </c>
      <c r="F400" s="377">
        <v>0</v>
      </c>
      <c r="G400" s="377">
        <v>0</v>
      </c>
      <c r="H400" s="603">
        <v>40892</v>
      </c>
      <c r="I400" s="832">
        <v>27672</v>
      </c>
      <c r="J400" s="833">
        <v>13220</v>
      </c>
      <c r="K400" s="834">
        <v>1.477739230991616</v>
      </c>
      <c r="W400" s="829"/>
      <c r="X400" s="829"/>
      <c r="Y400" s="829"/>
      <c r="Z400" s="829"/>
      <c r="AA400" s="829"/>
    </row>
    <row r="401" spans="1:27" ht="12.75" customHeight="1">
      <c r="A401" s="830">
        <f t="shared" si="6"/>
        <v>357</v>
      </c>
      <c r="B401" s="830" t="s">
        <v>663</v>
      </c>
      <c r="C401" s="547" t="s">
        <v>292</v>
      </c>
      <c r="D401" s="506">
        <v>2114</v>
      </c>
      <c r="E401" s="377">
        <v>8665</v>
      </c>
      <c r="F401" s="377">
        <v>9267</v>
      </c>
      <c r="G401" s="377">
        <v>7240</v>
      </c>
      <c r="H401" s="603">
        <v>27286</v>
      </c>
      <c r="I401" s="832">
        <v>24875</v>
      </c>
      <c r="J401" s="833">
        <v>2411</v>
      </c>
      <c r="K401" s="834">
        <v>1.0969246231155778</v>
      </c>
      <c r="W401" s="829"/>
      <c r="X401" s="829"/>
      <c r="Y401" s="829"/>
      <c r="Z401" s="829"/>
      <c r="AA401" s="829"/>
    </row>
    <row r="402" spans="1:27" ht="12.75" customHeight="1">
      <c r="A402" s="830">
        <f t="shared" si="6"/>
        <v>358</v>
      </c>
      <c r="B402" s="830" t="s">
        <v>663</v>
      </c>
      <c r="C402" s="547" t="s">
        <v>293</v>
      </c>
      <c r="D402" s="506">
        <v>0</v>
      </c>
      <c r="E402" s="377">
        <v>9312</v>
      </c>
      <c r="F402" s="377">
        <v>11496</v>
      </c>
      <c r="G402" s="377">
        <v>5159</v>
      </c>
      <c r="H402" s="603">
        <v>25967</v>
      </c>
      <c r="I402" s="832">
        <v>24770</v>
      </c>
      <c r="J402" s="833">
        <v>1197</v>
      </c>
      <c r="K402" s="834">
        <v>1.0483245861929753</v>
      </c>
      <c r="W402" s="829"/>
      <c r="X402" s="829"/>
      <c r="Y402" s="829"/>
      <c r="Z402" s="829"/>
      <c r="AA402" s="829"/>
    </row>
    <row r="403" spans="1:27" ht="12.75" customHeight="1">
      <c r="A403" s="830">
        <f t="shared" si="6"/>
        <v>359</v>
      </c>
      <c r="B403" s="830" t="s">
        <v>663</v>
      </c>
      <c r="C403" s="547" t="s">
        <v>669</v>
      </c>
      <c r="D403" s="506">
        <v>8400</v>
      </c>
      <c r="E403" s="377">
        <v>3743</v>
      </c>
      <c r="F403" s="377">
        <v>9064</v>
      </c>
      <c r="G403" s="377">
        <v>2754</v>
      </c>
      <c r="H403" s="603">
        <v>23961</v>
      </c>
      <c r="I403" s="832">
        <v>28969</v>
      </c>
      <c r="J403" s="833">
        <v>-5008</v>
      </c>
      <c r="K403" s="834">
        <v>0.8271255479995858</v>
      </c>
      <c r="W403" s="829"/>
      <c r="X403" s="829"/>
      <c r="Y403" s="829"/>
      <c r="Z403" s="829"/>
      <c r="AA403" s="829"/>
    </row>
    <row r="404" spans="1:27" ht="12.75" customHeight="1">
      <c r="A404" s="830">
        <f t="shared" si="6"/>
        <v>360</v>
      </c>
      <c r="B404" s="830" t="s">
        <v>663</v>
      </c>
      <c r="C404" s="547" t="s">
        <v>294</v>
      </c>
      <c r="D404" s="506">
        <v>16228</v>
      </c>
      <c r="E404" s="377">
        <v>17226</v>
      </c>
      <c r="F404" s="377">
        <v>21139</v>
      </c>
      <c r="G404" s="377">
        <v>13708</v>
      </c>
      <c r="H404" s="603">
        <v>68301</v>
      </c>
      <c r="I404" s="832">
        <v>66972</v>
      </c>
      <c r="J404" s="833">
        <v>1329</v>
      </c>
      <c r="K404" s="834">
        <v>1.019844113958072</v>
      </c>
      <c r="W404" s="829"/>
      <c r="X404" s="829"/>
      <c r="Y404" s="829"/>
      <c r="Z404" s="829"/>
      <c r="AA404" s="829"/>
    </row>
    <row r="405" spans="1:27" ht="12.75" customHeight="1">
      <c r="A405" s="830">
        <f t="shared" si="6"/>
        <v>361</v>
      </c>
      <c r="B405" s="830" t="s">
        <v>663</v>
      </c>
      <c r="C405" s="547" t="s">
        <v>295</v>
      </c>
      <c r="D405" s="506">
        <v>10508</v>
      </c>
      <c r="E405" s="377">
        <v>38522</v>
      </c>
      <c r="F405" s="377">
        <v>46315</v>
      </c>
      <c r="G405" s="377">
        <v>32118</v>
      </c>
      <c r="H405" s="603">
        <v>127463</v>
      </c>
      <c r="I405" s="832">
        <v>129678</v>
      </c>
      <c r="J405" s="833">
        <v>-2215</v>
      </c>
      <c r="K405" s="834">
        <v>0.9829192307099123</v>
      </c>
      <c r="W405" s="829"/>
      <c r="X405" s="829"/>
      <c r="Y405" s="829"/>
      <c r="Z405" s="829"/>
      <c r="AA405" s="829"/>
    </row>
    <row r="406" spans="1:27" ht="12.75" customHeight="1">
      <c r="A406" s="830">
        <f t="shared" si="6"/>
        <v>362</v>
      </c>
      <c r="B406" s="830" t="s">
        <v>663</v>
      </c>
      <c r="C406" s="547" t="s">
        <v>670</v>
      </c>
      <c r="D406" s="506">
        <v>2150</v>
      </c>
      <c r="E406" s="377">
        <v>7910</v>
      </c>
      <c r="F406" s="377">
        <v>6705</v>
      </c>
      <c r="G406" s="377">
        <v>7330</v>
      </c>
      <c r="H406" s="603">
        <v>24095</v>
      </c>
      <c r="I406" s="832">
        <v>29680</v>
      </c>
      <c r="J406" s="833">
        <v>-5585</v>
      </c>
      <c r="K406" s="834">
        <v>0.8118261455525606</v>
      </c>
      <c r="W406" s="829"/>
      <c r="X406" s="829"/>
      <c r="Y406" s="829"/>
      <c r="Z406" s="829"/>
      <c r="AA406" s="829"/>
    </row>
    <row r="407" spans="1:27" ht="12.75" customHeight="1">
      <c r="A407" s="830">
        <f t="shared" si="6"/>
        <v>363</v>
      </c>
      <c r="B407" s="830" t="s">
        <v>663</v>
      </c>
      <c r="C407" s="547" t="s">
        <v>296</v>
      </c>
      <c r="D407" s="506">
        <v>130</v>
      </c>
      <c r="E407" s="377">
        <v>35600</v>
      </c>
      <c r="F407" s="377">
        <v>340</v>
      </c>
      <c r="G407" s="377">
        <v>300</v>
      </c>
      <c r="H407" s="603">
        <v>36370</v>
      </c>
      <c r="I407" s="832">
        <v>64820</v>
      </c>
      <c r="J407" s="833">
        <v>-28450</v>
      </c>
      <c r="K407" s="834">
        <v>0.5610922554767047</v>
      </c>
      <c r="W407" s="829"/>
      <c r="X407" s="829"/>
      <c r="Y407" s="829"/>
      <c r="Z407" s="829"/>
      <c r="AA407" s="829"/>
    </row>
    <row r="408" spans="1:27" ht="12.75" customHeight="1">
      <c r="A408" s="830">
        <f t="shared" si="6"/>
        <v>364</v>
      </c>
      <c r="B408" s="830" t="s">
        <v>663</v>
      </c>
      <c r="C408" s="547" t="s">
        <v>297</v>
      </c>
      <c r="D408" s="506">
        <v>90700</v>
      </c>
      <c r="E408" s="377">
        <v>9100</v>
      </c>
      <c r="F408" s="377">
        <v>4200</v>
      </c>
      <c r="G408" s="377">
        <v>5000</v>
      </c>
      <c r="H408" s="603">
        <v>109000</v>
      </c>
      <c r="I408" s="832">
        <v>94700</v>
      </c>
      <c r="J408" s="833">
        <v>14300</v>
      </c>
      <c r="K408" s="834">
        <v>1.1510031678986272</v>
      </c>
      <c r="W408" s="829"/>
      <c r="X408" s="829"/>
      <c r="Y408" s="829"/>
      <c r="Z408" s="829"/>
      <c r="AA408" s="829"/>
    </row>
    <row r="409" spans="1:27" ht="12.75" customHeight="1">
      <c r="A409" s="830">
        <f t="shared" si="6"/>
        <v>365</v>
      </c>
      <c r="B409" s="830" t="s">
        <v>663</v>
      </c>
      <c r="C409" s="547" t="s">
        <v>671</v>
      </c>
      <c r="D409" s="506">
        <v>2446</v>
      </c>
      <c r="E409" s="377">
        <v>2651</v>
      </c>
      <c r="F409" s="377">
        <v>4222</v>
      </c>
      <c r="G409" s="377">
        <v>4228</v>
      </c>
      <c r="H409" s="603">
        <v>13547</v>
      </c>
      <c r="I409" s="832">
        <v>11208</v>
      </c>
      <c r="J409" s="833">
        <v>2339</v>
      </c>
      <c r="K409" s="834">
        <v>1.208690221270521</v>
      </c>
      <c r="W409" s="829"/>
      <c r="X409" s="829"/>
      <c r="Y409" s="829"/>
      <c r="Z409" s="829"/>
      <c r="AA409" s="829"/>
    </row>
    <row r="410" spans="1:27" ht="12.75" customHeight="1">
      <c r="A410" s="830">
        <f t="shared" si="6"/>
        <v>366</v>
      </c>
      <c r="B410" s="830" t="s">
        <v>663</v>
      </c>
      <c r="C410" s="547" t="s">
        <v>672</v>
      </c>
      <c r="D410" s="506">
        <v>26052</v>
      </c>
      <c r="E410" s="377">
        <v>4080</v>
      </c>
      <c r="F410" s="377">
        <v>5735</v>
      </c>
      <c r="G410" s="377">
        <v>5869</v>
      </c>
      <c r="H410" s="603">
        <v>41736</v>
      </c>
      <c r="I410" s="832">
        <v>77851</v>
      </c>
      <c r="J410" s="833">
        <v>-36115</v>
      </c>
      <c r="K410" s="834">
        <v>0.5361010134744576</v>
      </c>
      <c r="W410" s="829"/>
      <c r="X410" s="829"/>
      <c r="Y410" s="829"/>
      <c r="Z410" s="829"/>
      <c r="AA410" s="829"/>
    </row>
    <row r="411" spans="1:27" ht="12.75" customHeight="1">
      <c r="A411" s="830">
        <f t="shared" si="6"/>
        <v>367</v>
      </c>
      <c r="B411" s="830" t="s">
        <v>663</v>
      </c>
      <c r="C411" s="547" t="s">
        <v>673</v>
      </c>
      <c r="D411" s="506">
        <v>13386</v>
      </c>
      <c r="E411" s="377">
        <v>0</v>
      </c>
      <c r="F411" s="377">
        <v>0</v>
      </c>
      <c r="G411" s="377">
        <v>369</v>
      </c>
      <c r="H411" s="603">
        <v>13755</v>
      </c>
      <c r="I411" s="832">
        <v>34582</v>
      </c>
      <c r="J411" s="833">
        <v>-20827</v>
      </c>
      <c r="K411" s="834">
        <v>0.3977502747093864</v>
      </c>
      <c r="W411" s="829"/>
      <c r="X411" s="829"/>
      <c r="Y411" s="829"/>
      <c r="Z411" s="829"/>
      <c r="AA411" s="829"/>
    </row>
    <row r="412" spans="1:27" ht="12.75" customHeight="1">
      <c r="A412" s="830">
        <f t="shared" si="6"/>
        <v>368</v>
      </c>
      <c r="B412" s="830" t="s">
        <v>663</v>
      </c>
      <c r="C412" s="547" t="s">
        <v>674</v>
      </c>
      <c r="D412" s="506">
        <v>35455</v>
      </c>
      <c r="E412" s="377">
        <v>51680</v>
      </c>
      <c r="F412" s="377">
        <v>64352</v>
      </c>
      <c r="G412" s="377">
        <v>70366</v>
      </c>
      <c r="H412" s="603">
        <v>221853</v>
      </c>
      <c r="I412" s="832">
        <v>225828</v>
      </c>
      <c r="J412" s="833">
        <v>-3975</v>
      </c>
      <c r="K412" s="834">
        <v>0.9823981082948084</v>
      </c>
      <c r="W412" s="829"/>
      <c r="X412" s="829"/>
      <c r="Y412" s="829"/>
      <c r="Z412" s="829"/>
      <c r="AA412" s="829"/>
    </row>
    <row r="413" spans="1:27" ht="12.75" customHeight="1">
      <c r="A413" s="830">
        <f t="shared" si="6"/>
        <v>369</v>
      </c>
      <c r="B413" s="830" t="s">
        <v>663</v>
      </c>
      <c r="C413" s="547" t="s">
        <v>298</v>
      </c>
      <c r="D413" s="506">
        <v>0</v>
      </c>
      <c r="E413" s="377">
        <v>8873</v>
      </c>
      <c r="F413" s="377">
        <v>8962</v>
      </c>
      <c r="G413" s="377">
        <v>2478</v>
      </c>
      <c r="H413" s="603">
        <v>20313</v>
      </c>
      <c r="I413" s="832">
        <v>18826</v>
      </c>
      <c r="J413" s="833">
        <v>1487</v>
      </c>
      <c r="K413" s="834">
        <v>1.0789865080208223</v>
      </c>
      <c r="W413" s="829"/>
      <c r="X413" s="829"/>
      <c r="Y413" s="829"/>
      <c r="Z413" s="829"/>
      <c r="AA413" s="829"/>
    </row>
    <row r="414" spans="1:27" ht="12.75" customHeight="1">
      <c r="A414" s="830">
        <f t="shared" si="6"/>
        <v>370</v>
      </c>
      <c r="B414" s="830" t="s">
        <v>663</v>
      </c>
      <c r="C414" s="547" t="s">
        <v>675</v>
      </c>
      <c r="D414" s="506">
        <v>3001</v>
      </c>
      <c r="E414" s="377">
        <v>9485</v>
      </c>
      <c r="F414" s="377">
        <v>14696</v>
      </c>
      <c r="G414" s="377">
        <v>9093</v>
      </c>
      <c r="H414" s="603">
        <v>36275</v>
      </c>
      <c r="I414" s="832">
        <v>40871</v>
      </c>
      <c r="J414" s="833">
        <v>-4596</v>
      </c>
      <c r="K414" s="834">
        <v>0.8875486286119743</v>
      </c>
      <c r="W414" s="829"/>
      <c r="X414" s="829"/>
      <c r="Y414" s="829"/>
      <c r="Z414" s="829"/>
      <c r="AA414" s="829"/>
    </row>
    <row r="415" spans="1:27" ht="12.75" customHeight="1">
      <c r="A415" s="830">
        <f t="shared" si="6"/>
        <v>371</v>
      </c>
      <c r="B415" s="830" t="s">
        <v>663</v>
      </c>
      <c r="C415" s="547" t="s">
        <v>928</v>
      </c>
      <c r="D415" s="506">
        <v>0</v>
      </c>
      <c r="E415" s="377">
        <v>0</v>
      </c>
      <c r="F415" s="377">
        <v>0</v>
      </c>
      <c r="G415" s="377">
        <v>0</v>
      </c>
      <c r="H415" s="603">
        <v>0</v>
      </c>
      <c r="I415" s="832">
        <v>8839</v>
      </c>
      <c r="J415" s="833">
        <v>-8839</v>
      </c>
      <c r="K415" s="869" t="s">
        <v>77</v>
      </c>
      <c r="W415" s="829"/>
      <c r="X415" s="829"/>
      <c r="Y415" s="829"/>
      <c r="Z415" s="829"/>
      <c r="AA415" s="829"/>
    </row>
    <row r="416" spans="1:27" ht="12.75" customHeight="1">
      <c r="A416" s="830">
        <f t="shared" si="6"/>
        <v>372</v>
      </c>
      <c r="B416" s="830" t="s">
        <v>663</v>
      </c>
      <c r="C416" s="547" t="s">
        <v>676</v>
      </c>
      <c r="D416" s="506">
        <v>1169</v>
      </c>
      <c r="E416" s="377">
        <v>3308</v>
      </c>
      <c r="F416" s="377">
        <v>6780</v>
      </c>
      <c r="G416" s="377">
        <v>3667</v>
      </c>
      <c r="H416" s="603">
        <v>14924</v>
      </c>
      <c r="I416" s="832">
        <v>15990</v>
      </c>
      <c r="J416" s="833">
        <v>-1066</v>
      </c>
      <c r="K416" s="834">
        <v>0.9333333333333333</v>
      </c>
      <c r="W416" s="829"/>
      <c r="X416" s="829"/>
      <c r="Y416" s="829"/>
      <c r="Z416" s="829"/>
      <c r="AA416" s="829"/>
    </row>
    <row r="417" spans="1:27" ht="12.75" customHeight="1">
      <c r="A417" s="830">
        <f t="shared" si="6"/>
        <v>373</v>
      </c>
      <c r="B417" s="830" t="s">
        <v>663</v>
      </c>
      <c r="C417" s="547" t="s">
        <v>677</v>
      </c>
      <c r="D417" s="506">
        <v>55169</v>
      </c>
      <c r="E417" s="377">
        <v>26235</v>
      </c>
      <c r="F417" s="377">
        <v>0</v>
      </c>
      <c r="G417" s="377">
        <v>20563</v>
      </c>
      <c r="H417" s="603">
        <v>101967</v>
      </c>
      <c r="I417" s="832">
        <v>81826</v>
      </c>
      <c r="J417" s="833">
        <v>20141</v>
      </c>
      <c r="K417" s="834">
        <v>1.2461442573265222</v>
      </c>
      <c r="W417" s="829"/>
      <c r="X417" s="829"/>
      <c r="Y417" s="829"/>
      <c r="Z417" s="829"/>
      <c r="AA417" s="829"/>
    </row>
    <row r="418" spans="1:27" ht="12.75" customHeight="1">
      <c r="A418" s="830">
        <f t="shared" si="6"/>
        <v>374</v>
      </c>
      <c r="B418" s="830" t="s">
        <v>663</v>
      </c>
      <c r="C418" s="547" t="s">
        <v>678</v>
      </c>
      <c r="D418" s="506">
        <v>1496</v>
      </c>
      <c r="E418" s="377">
        <v>1959</v>
      </c>
      <c r="F418" s="377">
        <v>4373</v>
      </c>
      <c r="G418" s="377">
        <v>2612</v>
      </c>
      <c r="H418" s="603">
        <v>10440</v>
      </c>
      <c r="I418" s="832">
        <v>11269</v>
      </c>
      <c r="J418" s="833">
        <v>-829</v>
      </c>
      <c r="K418" s="834">
        <v>0.9264353536249889</v>
      </c>
      <c r="W418" s="829"/>
      <c r="X418" s="829"/>
      <c r="Y418" s="829"/>
      <c r="Z418" s="829"/>
      <c r="AA418" s="829"/>
    </row>
    <row r="419" spans="1:27" ht="12.75" customHeight="1">
      <c r="A419" s="830">
        <f t="shared" si="6"/>
        <v>375</v>
      </c>
      <c r="B419" s="830" t="s">
        <v>663</v>
      </c>
      <c r="C419" s="547" t="s">
        <v>679</v>
      </c>
      <c r="D419" s="506">
        <v>0</v>
      </c>
      <c r="E419" s="377">
        <v>1437</v>
      </c>
      <c r="F419" s="377">
        <v>14794</v>
      </c>
      <c r="G419" s="377">
        <v>905</v>
      </c>
      <c r="H419" s="603">
        <v>17136</v>
      </c>
      <c r="I419" s="832">
        <v>15289</v>
      </c>
      <c r="J419" s="833">
        <v>1847</v>
      </c>
      <c r="K419" s="834">
        <v>1.1208058080973249</v>
      </c>
      <c r="W419" s="829"/>
      <c r="X419" s="829"/>
      <c r="Y419" s="829"/>
      <c r="Z419" s="829"/>
      <c r="AA419" s="829"/>
    </row>
    <row r="420" spans="1:27" ht="12.75" customHeight="1">
      <c r="A420" s="830">
        <f t="shared" si="6"/>
        <v>376</v>
      </c>
      <c r="B420" s="830" t="s">
        <v>663</v>
      </c>
      <c r="C420" s="547" t="s">
        <v>680</v>
      </c>
      <c r="D420" s="506">
        <v>732</v>
      </c>
      <c r="E420" s="377">
        <v>1376</v>
      </c>
      <c r="F420" s="377">
        <v>8208</v>
      </c>
      <c r="G420" s="377">
        <v>1073</v>
      </c>
      <c r="H420" s="603">
        <v>11389</v>
      </c>
      <c r="I420" s="832">
        <v>11841</v>
      </c>
      <c r="J420" s="833">
        <v>-452</v>
      </c>
      <c r="K420" s="834">
        <v>0.961827548348957</v>
      </c>
      <c r="W420" s="829"/>
      <c r="X420" s="829"/>
      <c r="Y420" s="829"/>
      <c r="Z420" s="829"/>
      <c r="AA420" s="829"/>
    </row>
    <row r="421" spans="1:27" ht="12.75" customHeight="1">
      <c r="A421" s="830">
        <f t="shared" si="6"/>
        <v>377</v>
      </c>
      <c r="B421" s="830" t="s">
        <v>663</v>
      </c>
      <c r="C421" s="547" t="s">
        <v>299</v>
      </c>
      <c r="D421" s="506">
        <v>434</v>
      </c>
      <c r="E421" s="377">
        <v>21562</v>
      </c>
      <c r="F421" s="377">
        <v>15322</v>
      </c>
      <c r="G421" s="377">
        <v>8738</v>
      </c>
      <c r="H421" s="603">
        <v>46056</v>
      </c>
      <c r="I421" s="832">
        <v>40397</v>
      </c>
      <c r="J421" s="833">
        <v>5659</v>
      </c>
      <c r="K421" s="834">
        <v>1.1400846597519618</v>
      </c>
      <c r="W421" s="829"/>
      <c r="X421" s="829"/>
      <c r="Y421" s="829"/>
      <c r="Z421" s="829"/>
      <c r="AA421" s="829"/>
    </row>
    <row r="422" spans="1:27" ht="12.75" customHeight="1">
      <c r="A422" s="830">
        <f t="shared" si="6"/>
        <v>378</v>
      </c>
      <c r="B422" s="830" t="s">
        <v>663</v>
      </c>
      <c r="C422" s="547" t="s">
        <v>681</v>
      </c>
      <c r="D422" s="506">
        <v>17933</v>
      </c>
      <c r="E422" s="377">
        <v>49451</v>
      </c>
      <c r="F422" s="377">
        <v>90036</v>
      </c>
      <c r="G422" s="377">
        <v>70454</v>
      </c>
      <c r="H422" s="603">
        <v>227874</v>
      </c>
      <c r="I422" s="832">
        <v>216270</v>
      </c>
      <c r="J422" s="833">
        <v>11604</v>
      </c>
      <c r="K422" s="834">
        <v>1.0536551532806215</v>
      </c>
      <c r="W422" s="829"/>
      <c r="X422" s="829"/>
      <c r="Y422" s="829"/>
      <c r="Z422" s="829"/>
      <c r="AA422" s="829"/>
    </row>
    <row r="423" spans="1:27" ht="12.75" customHeight="1">
      <c r="A423" s="830">
        <f t="shared" si="6"/>
        <v>379</v>
      </c>
      <c r="B423" s="830" t="s">
        <v>663</v>
      </c>
      <c r="C423" s="547" t="s">
        <v>300</v>
      </c>
      <c r="D423" s="506">
        <v>39343</v>
      </c>
      <c r="E423" s="377">
        <v>33803</v>
      </c>
      <c r="F423" s="377">
        <v>34275</v>
      </c>
      <c r="G423" s="377">
        <v>32807</v>
      </c>
      <c r="H423" s="603">
        <v>140228</v>
      </c>
      <c r="I423" s="832">
        <v>141303</v>
      </c>
      <c r="J423" s="833">
        <v>-1075</v>
      </c>
      <c r="K423" s="834">
        <v>0.992392235125935</v>
      </c>
      <c r="W423" s="829"/>
      <c r="X423" s="829"/>
      <c r="Y423" s="829"/>
      <c r="Z423" s="829"/>
      <c r="AA423" s="829"/>
    </row>
    <row r="424" spans="1:27" ht="12.75" customHeight="1">
      <c r="A424" s="830">
        <f t="shared" si="6"/>
        <v>380</v>
      </c>
      <c r="B424" s="830" t="s">
        <v>663</v>
      </c>
      <c r="C424" s="547" t="s">
        <v>682</v>
      </c>
      <c r="D424" s="506">
        <v>0</v>
      </c>
      <c r="E424" s="377">
        <v>6237</v>
      </c>
      <c r="F424" s="377">
        <v>26929</v>
      </c>
      <c r="G424" s="377">
        <v>3807</v>
      </c>
      <c r="H424" s="603">
        <v>36973</v>
      </c>
      <c r="I424" s="832">
        <v>38671</v>
      </c>
      <c r="J424" s="833">
        <v>-1698</v>
      </c>
      <c r="K424" s="834">
        <v>0.9560911277184454</v>
      </c>
      <c r="W424" s="829"/>
      <c r="X424" s="829"/>
      <c r="Y424" s="829"/>
      <c r="Z424" s="829"/>
      <c r="AA424" s="829"/>
    </row>
    <row r="425" spans="1:27" ht="12.75" customHeight="1">
      <c r="A425" s="830">
        <f t="shared" si="6"/>
        <v>381</v>
      </c>
      <c r="B425" s="830" t="s">
        <v>663</v>
      </c>
      <c r="C425" s="547" t="s">
        <v>683</v>
      </c>
      <c r="D425" s="506">
        <v>3414</v>
      </c>
      <c r="E425" s="377">
        <v>4772</v>
      </c>
      <c r="F425" s="377">
        <v>37169</v>
      </c>
      <c r="G425" s="377">
        <v>8856</v>
      </c>
      <c r="H425" s="603">
        <v>54211</v>
      </c>
      <c r="I425" s="832">
        <v>51823</v>
      </c>
      <c r="J425" s="833">
        <v>2388</v>
      </c>
      <c r="K425" s="834">
        <v>1.0460799259016267</v>
      </c>
      <c r="W425" s="829"/>
      <c r="X425" s="829"/>
      <c r="Y425" s="829"/>
      <c r="Z425" s="829"/>
      <c r="AA425" s="829"/>
    </row>
    <row r="426" spans="1:27" ht="12.75" customHeight="1">
      <c r="A426" s="830">
        <f t="shared" si="6"/>
        <v>382</v>
      </c>
      <c r="B426" s="830" t="s">
        <v>663</v>
      </c>
      <c r="C426" s="547" t="s">
        <v>301</v>
      </c>
      <c r="D426" s="506">
        <v>9864</v>
      </c>
      <c r="E426" s="377">
        <v>33303</v>
      </c>
      <c r="F426" s="377">
        <v>55353</v>
      </c>
      <c r="G426" s="377">
        <v>34842</v>
      </c>
      <c r="H426" s="603">
        <v>133362</v>
      </c>
      <c r="I426" s="832">
        <v>133188</v>
      </c>
      <c r="J426" s="833">
        <v>174</v>
      </c>
      <c r="K426" s="834">
        <v>1.0013064240021623</v>
      </c>
      <c r="W426" s="829"/>
      <c r="X426" s="829"/>
      <c r="Y426" s="829"/>
      <c r="Z426" s="829"/>
      <c r="AA426" s="829"/>
    </row>
    <row r="427" spans="1:27" ht="12.75" customHeight="1">
      <c r="A427" s="830">
        <f t="shared" si="6"/>
        <v>383</v>
      </c>
      <c r="B427" s="830" t="s">
        <v>663</v>
      </c>
      <c r="C427" s="547" t="s">
        <v>684</v>
      </c>
      <c r="D427" s="506">
        <v>18330</v>
      </c>
      <c r="E427" s="377">
        <v>16410</v>
      </c>
      <c r="F427" s="377">
        <v>24506</v>
      </c>
      <c r="G427" s="377">
        <v>7643</v>
      </c>
      <c r="H427" s="603">
        <v>66889</v>
      </c>
      <c r="I427" s="832">
        <v>96735</v>
      </c>
      <c r="J427" s="833">
        <v>-29846</v>
      </c>
      <c r="K427" s="834">
        <v>0.6914663772161058</v>
      </c>
      <c r="W427" s="829"/>
      <c r="X427" s="829"/>
      <c r="Y427" s="829"/>
      <c r="Z427" s="829"/>
      <c r="AA427" s="829"/>
    </row>
    <row r="428" spans="1:27" ht="12.75" customHeight="1">
      <c r="A428" s="830">
        <f t="shared" si="6"/>
        <v>384</v>
      </c>
      <c r="B428" s="830" t="s">
        <v>663</v>
      </c>
      <c r="C428" s="547" t="s">
        <v>302</v>
      </c>
      <c r="D428" s="506">
        <v>74982</v>
      </c>
      <c r="E428" s="377">
        <v>66233</v>
      </c>
      <c r="F428" s="377">
        <v>108583</v>
      </c>
      <c r="G428" s="377">
        <v>88431</v>
      </c>
      <c r="H428" s="603">
        <v>338229</v>
      </c>
      <c r="I428" s="832">
        <v>314724</v>
      </c>
      <c r="J428" s="833">
        <v>23505</v>
      </c>
      <c r="K428" s="834">
        <v>1.0746844854539215</v>
      </c>
      <c r="W428" s="829"/>
      <c r="X428" s="829"/>
      <c r="Y428" s="829"/>
      <c r="Z428" s="829"/>
      <c r="AA428" s="829"/>
    </row>
    <row r="429" spans="1:27" ht="12.75" customHeight="1">
      <c r="A429" s="830">
        <f t="shared" si="6"/>
        <v>385</v>
      </c>
      <c r="B429" s="830" t="s">
        <v>663</v>
      </c>
      <c r="C429" s="547" t="s">
        <v>303</v>
      </c>
      <c r="D429" s="506">
        <v>158885</v>
      </c>
      <c r="E429" s="377">
        <v>120042</v>
      </c>
      <c r="F429" s="377">
        <v>187454</v>
      </c>
      <c r="G429" s="377">
        <v>150698</v>
      </c>
      <c r="H429" s="603">
        <v>617079</v>
      </c>
      <c r="I429" s="832">
        <v>563000</v>
      </c>
      <c r="J429" s="833">
        <v>54079</v>
      </c>
      <c r="K429" s="834">
        <v>1.0960550621669627</v>
      </c>
      <c r="W429" s="829"/>
      <c r="X429" s="829"/>
      <c r="Y429" s="829"/>
      <c r="Z429" s="829"/>
      <c r="AA429" s="829"/>
    </row>
    <row r="430" spans="1:27" ht="12.75" customHeight="1" thickBot="1">
      <c r="A430" s="830">
        <f t="shared" si="6"/>
        <v>386</v>
      </c>
      <c r="B430" s="830" t="s">
        <v>663</v>
      </c>
      <c r="C430" s="549" t="s">
        <v>685</v>
      </c>
      <c r="D430" s="506">
        <v>586000</v>
      </c>
      <c r="E430" s="377">
        <v>1098000</v>
      </c>
      <c r="F430" s="377">
        <v>723000</v>
      </c>
      <c r="G430" s="377">
        <v>1205000</v>
      </c>
      <c r="H430" s="603">
        <v>3612000</v>
      </c>
      <c r="I430" s="832">
        <v>3462000</v>
      </c>
      <c r="J430" s="833">
        <v>150000</v>
      </c>
      <c r="K430" s="834">
        <v>1.0433275563258233</v>
      </c>
      <c r="W430" s="829"/>
      <c r="X430" s="829"/>
      <c r="Y430" s="829"/>
      <c r="Z430" s="829"/>
      <c r="AA430" s="829"/>
    </row>
    <row r="431" spans="1:27" ht="12.75" customHeight="1" thickBot="1" thickTop="1">
      <c r="A431" s="844"/>
      <c r="B431" s="845"/>
      <c r="C431" s="846" t="s">
        <v>891</v>
      </c>
      <c r="D431" s="847">
        <v>1326889</v>
      </c>
      <c r="E431" s="848">
        <v>1877000</v>
      </c>
      <c r="F431" s="848">
        <v>1856285</v>
      </c>
      <c r="G431" s="848">
        <v>2004158</v>
      </c>
      <c r="H431" s="849">
        <v>7064332</v>
      </c>
      <c r="I431" s="850">
        <v>6926840</v>
      </c>
      <c r="J431" s="851">
        <v>137492</v>
      </c>
      <c r="K431" s="852">
        <v>1.0198491664308689</v>
      </c>
      <c r="M431" s="853"/>
      <c r="N431" s="853"/>
      <c r="W431" s="829"/>
      <c r="X431" s="829"/>
      <c r="Y431" s="829"/>
      <c r="Z431" s="829"/>
      <c r="AA431" s="829"/>
    </row>
    <row r="432" spans="1:27" ht="12.75" customHeight="1">
      <c r="A432" s="830">
        <f>A430+1</f>
        <v>387</v>
      </c>
      <c r="B432" s="830" t="s">
        <v>686</v>
      </c>
      <c r="C432" s="545" t="s">
        <v>304</v>
      </c>
      <c r="D432" s="506">
        <v>0</v>
      </c>
      <c r="E432" s="377">
        <v>2063</v>
      </c>
      <c r="F432" s="377">
        <v>12217</v>
      </c>
      <c r="G432" s="377">
        <v>2180</v>
      </c>
      <c r="H432" s="603">
        <v>16460</v>
      </c>
      <c r="I432" s="832">
        <v>16911</v>
      </c>
      <c r="J432" s="833">
        <v>-451</v>
      </c>
      <c r="K432" s="834">
        <v>0.9733309680089882</v>
      </c>
      <c r="W432" s="829"/>
      <c r="X432" s="829"/>
      <c r="Y432" s="829"/>
      <c r="Z432" s="829"/>
      <c r="AA432" s="829"/>
    </row>
    <row r="433" spans="1:27" ht="12.75" customHeight="1">
      <c r="A433" s="830">
        <f t="shared" si="6"/>
        <v>388</v>
      </c>
      <c r="B433" s="830" t="s">
        <v>686</v>
      </c>
      <c r="C433" s="545" t="s">
        <v>305</v>
      </c>
      <c r="D433" s="506">
        <v>5873</v>
      </c>
      <c r="E433" s="377">
        <v>0</v>
      </c>
      <c r="F433" s="377">
        <v>0</v>
      </c>
      <c r="G433" s="377">
        <v>0</v>
      </c>
      <c r="H433" s="603">
        <v>5873</v>
      </c>
      <c r="I433" s="832">
        <v>13624</v>
      </c>
      <c r="J433" s="833">
        <v>-7751</v>
      </c>
      <c r="K433" s="834">
        <v>0.43107751027598357</v>
      </c>
      <c r="W433" s="829"/>
      <c r="X433" s="829"/>
      <c r="Y433" s="829"/>
      <c r="Z433" s="829"/>
      <c r="AA433" s="829"/>
    </row>
    <row r="434" spans="1:27" ht="12.75" customHeight="1">
      <c r="A434" s="830">
        <f t="shared" si="6"/>
        <v>389</v>
      </c>
      <c r="B434" s="830" t="s">
        <v>686</v>
      </c>
      <c r="C434" s="545" t="s">
        <v>306</v>
      </c>
      <c r="D434" s="506">
        <v>21140</v>
      </c>
      <c r="E434" s="377">
        <v>0</v>
      </c>
      <c r="F434" s="377">
        <v>0</v>
      </c>
      <c r="G434" s="377">
        <v>0</v>
      </c>
      <c r="H434" s="603">
        <v>21140</v>
      </c>
      <c r="I434" s="832">
        <v>46653</v>
      </c>
      <c r="J434" s="833">
        <v>-25513</v>
      </c>
      <c r="K434" s="834">
        <v>0.4531327031487793</v>
      </c>
      <c r="W434" s="829"/>
      <c r="X434" s="829"/>
      <c r="Y434" s="829"/>
      <c r="Z434" s="829"/>
      <c r="AA434" s="829"/>
    </row>
    <row r="435" spans="1:27" ht="12.75" customHeight="1">
      <c r="A435" s="830">
        <f t="shared" si="6"/>
        <v>390</v>
      </c>
      <c r="B435" s="830" t="s">
        <v>686</v>
      </c>
      <c r="C435" s="545" t="s">
        <v>307</v>
      </c>
      <c r="D435" s="506">
        <v>22189</v>
      </c>
      <c r="E435" s="377">
        <v>16044</v>
      </c>
      <c r="F435" s="377">
        <v>19676</v>
      </c>
      <c r="G435" s="377">
        <v>14896</v>
      </c>
      <c r="H435" s="603">
        <v>72805</v>
      </c>
      <c r="I435" s="832">
        <v>84088</v>
      </c>
      <c r="J435" s="833">
        <v>-11283</v>
      </c>
      <c r="K435" s="834">
        <v>0.8658191418513937</v>
      </c>
      <c r="W435" s="829"/>
      <c r="X435" s="829"/>
      <c r="Y435" s="829"/>
      <c r="Z435" s="829"/>
      <c r="AA435" s="829"/>
    </row>
    <row r="436" spans="1:27" ht="12.75" customHeight="1">
      <c r="A436" s="830">
        <f t="shared" si="6"/>
        <v>391</v>
      </c>
      <c r="B436" s="830" t="s">
        <v>686</v>
      </c>
      <c r="C436" s="545" t="s">
        <v>308</v>
      </c>
      <c r="D436" s="506">
        <v>20439</v>
      </c>
      <c r="E436" s="377">
        <v>38878</v>
      </c>
      <c r="F436" s="377">
        <v>42956</v>
      </c>
      <c r="G436" s="377">
        <v>35530</v>
      </c>
      <c r="H436" s="603">
        <v>137803</v>
      </c>
      <c r="I436" s="832">
        <v>123408</v>
      </c>
      <c r="J436" s="833">
        <v>14395</v>
      </c>
      <c r="K436" s="834">
        <v>1.1166455983404642</v>
      </c>
      <c r="W436" s="829"/>
      <c r="X436" s="829"/>
      <c r="Y436" s="829"/>
      <c r="Z436" s="829"/>
      <c r="AA436" s="829"/>
    </row>
    <row r="437" spans="1:27" ht="12.75" customHeight="1">
      <c r="A437" s="830">
        <f t="shared" si="6"/>
        <v>392</v>
      </c>
      <c r="B437" s="830" t="s">
        <v>686</v>
      </c>
      <c r="C437" s="545" t="s">
        <v>309</v>
      </c>
      <c r="D437" s="506">
        <v>26651</v>
      </c>
      <c r="E437" s="377">
        <v>45577</v>
      </c>
      <c r="F437" s="377">
        <v>55063</v>
      </c>
      <c r="G437" s="377">
        <v>38131</v>
      </c>
      <c r="H437" s="603">
        <v>165422</v>
      </c>
      <c r="I437" s="832">
        <v>172556</v>
      </c>
      <c r="J437" s="833">
        <v>-7134</v>
      </c>
      <c r="K437" s="834">
        <v>0.958656899789054</v>
      </c>
      <c r="W437" s="829"/>
      <c r="X437" s="829"/>
      <c r="Y437" s="829"/>
      <c r="Z437" s="829"/>
      <c r="AA437" s="829"/>
    </row>
    <row r="438" spans="1:27" ht="12.75" customHeight="1">
      <c r="A438" s="830">
        <f t="shared" si="6"/>
        <v>393</v>
      </c>
      <c r="B438" s="830" t="s">
        <v>686</v>
      </c>
      <c r="C438" s="545" t="s">
        <v>310</v>
      </c>
      <c r="D438" s="506">
        <v>46286</v>
      </c>
      <c r="E438" s="377">
        <v>53092</v>
      </c>
      <c r="F438" s="377">
        <v>75837</v>
      </c>
      <c r="G438" s="377">
        <v>95743</v>
      </c>
      <c r="H438" s="603">
        <v>270958</v>
      </c>
      <c r="I438" s="832">
        <v>238833</v>
      </c>
      <c r="J438" s="833">
        <v>32125</v>
      </c>
      <c r="K438" s="834">
        <v>1.134508212851658</v>
      </c>
      <c r="W438" s="829"/>
      <c r="X438" s="829"/>
      <c r="Y438" s="829"/>
      <c r="Z438" s="829"/>
      <c r="AA438" s="829"/>
    </row>
    <row r="439" spans="1:27" ht="12.75" customHeight="1">
      <c r="A439" s="830">
        <f t="shared" si="6"/>
        <v>394</v>
      </c>
      <c r="B439" s="830" t="s">
        <v>686</v>
      </c>
      <c r="C439" s="545" t="s">
        <v>311</v>
      </c>
      <c r="D439" s="506">
        <v>0</v>
      </c>
      <c r="E439" s="377">
        <v>5617</v>
      </c>
      <c r="F439" s="377">
        <v>12242</v>
      </c>
      <c r="G439" s="377">
        <v>2600</v>
      </c>
      <c r="H439" s="603">
        <v>20459</v>
      </c>
      <c r="I439" s="832">
        <v>22145</v>
      </c>
      <c r="J439" s="833">
        <v>-1686</v>
      </c>
      <c r="K439" s="834">
        <v>0.9238654323775118</v>
      </c>
      <c r="W439" s="829"/>
      <c r="X439" s="829"/>
      <c r="Y439" s="829"/>
      <c r="Z439" s="829"/>
      <c r="AA439" s="829"/>
    </row>
    <row r="440" spans="1:27" ht="12.75" customHeight="1">
      <c r="A440" s="830">
        <f t="shared" si="6"/>
        <v>395</v>
      </c>
      <c r="B440" s="830" t="s">
        <v>686</v>
      </c>
      <c r="C440" s="545" t="s">
        <v>312</v>
      </c>
      <c r="D440" s="506">
        <v>3146</v>
      </c>
      <c r="E440" s="377">
        <v>3541</v>
      </c>
      <c r="F440" s="377">
        <v>4440</v>
      </c>
      <c r="G440" s="377">
        <v>3062</v>
      </c>
      <c r="H440" s="603">
        <v>14189</v>
      </c>
      <c r="I440" s="832">
        <v>14426</v>
      </c>
      <c r="J440" s="833">
        <v>-237</v>
      </c>
      <c r="K440" s="834">
        <v>0.9835713295438792</v>
      </c>
      <c r="W440" s="829"/>
      <c r="X440" s="829"/>
      <c r="Y440" s="829"/>
      <c r="Z440" s="829"/>
      <c r="AA440" s="829"/>
    </row>
    <row r="441" spans="1:27" ht="12.75" customHeight="1">
      <c r="A441" s="830">
        <f t="shared" si="6"/>
        <v>396</v>
      </c>
      <c r="B441" s="830" t="s">
        <v>686</v>
      </c>
      <c r="C441" s="546" t="s">
        <v>313</v>
      </c>
      <c r="D441" s="506">
        <v>3676</v>
      </c>
      <c r="E441" s="377">
        <v>3731</v>
      </c>
      <c r="F441" s="377">
        <v>3480</v>
      </c>
      <c r="G441" s="377">
        <v>3226</v>
      </c>
      <c r="H441" s="603">
        <v>14113</v>
      </c>
      <c r="I441" s="832">
        <v>15898</v>
      </c>
      <c r="J441" s="833">
        <v>-1785</v>
      </c>
      <c r="K441" s="834">
        <v>0.8877217260032708</v>
      </c>
      <c r="W441" s="829"/>
      <c r="X441" s="829"/>
      <c r="Y441" s="829"/>
      <c r="Z441" s="829"/>
      <c r="AA441" s="829"/>
    </row>
    <row r="442" spans="1:27" ht="12.75" customHeight="1">
      <c r="A442" s="830">
        <f t="shared" si="6"/>
        <v>397</v>
      </c>
      <c r="B442" s="830" t="s">
        <v>686</v>
      </c>
      <c r="C442" s="546" t="s">
        <v>352</v>
      </c>
      <c r="D442" s="506">
        <v>0</v>
      </c>
      <c r="E442" s="377">
        <v>6125</v>
      </c>
      <c r="F442" s="377">
        <v>9813</v>
      </c>
      <c r="G442" s="377">
        <v>2648</v>
      </c>
      <c r="H442" s="603">
        <v>18586</v>
      </c>
      <c r="I442" s="832">
        <v>16311</v>
      </c>
      <c r="J442" s="833">
        <v>2275</v>
      </c>
      <c r="K442" s="834">
        <v>1.1394764269511373</v>
      </c>
      <c r="W442" s="829"/>
      <c r="X442" s="829"/>
      <c r="Y442" s="829"/>
      <c r="Z442" s="829"/>
      <c r="AA442" s="829"/>
    </row>
    <row r="443" spans="1:27" ht="12.75" customHeight="1">
      <c r="A443" s="830">
        <f t="shared" si="6"/>
        <v>398</v>
      </c>
      <c r="B443" s="830" t="s">
        <v>686</v>
      </c>
      <c r="C443" s="546" t="s">
        <v>353</v>
      </c>
      <c r="D443" s="506">
        <v>7224</v>
      </c>
      <c r="E443" s="377">
        <v>5951</v>
      </c>
      <c r="F443" s="377">
        <v>6639</v>
      </c>
      <c r="G443" s="377">
        <v>6699</v>
      </c>
      <c r="H443" s="603">
        <v>26513</v>
      </c>
      <c r="I443" s="832">
        <v>29780</v>
      </c>
      <c r="J443" s="833">
        <v>-3267</v>
      </c>
      <c r="K443" s="834">
        <v>0.8902955003357959</v>
      </c>
      <c r="W443" s="829"/>
      <c r="X443" s="829"/>
      <c r="Y443" s="829"/>
      <c r="Z443" s="829"/>
      <c r="AA443" s="829"/>
    </row>
    <row r="444" spans="1:27" ht="12.75" customHeight="1">
      <c r="A444" s="830">
        <f t="shared" si="6"/>
        <v>399</v>
      </c>
      <c r="B444" s="830" t="s">
        <v>686</v>
      </c>
      <c r="C444" s="482" t="s">
        <v>354</v>
      </c>
      <c r="D444" s="506">
        <v>0</v>
      </c>
      <c r="E444" s="377">
        <v>12379</v>
      </c>
      <c r="F444" s="377">
        <v>20838</v>
      </c>
      <c r="G444" s="377">
        <v>8771</v>
      </c>
      <c r="H444" s="603">
        <v>41988</v>
      </c>
      <c r="I444" s="832">
        <v>41840</v>
      </c>
      <c r="J444" s="833">
        <v>148</v>
      </c>
      <c r="K444" s="834">
        <v>1.0035372848948374</v>
      </c>
      <c r="W444" s="829"/>
      <c r="X444" s="829"/>
      <c r="Y444" s="829"/>
      <c r="Z444" s="829"/>
      <c r="AA444" s="829"/>
    </row>
    <row r="445" spans="1:27" ht="12.75" customHeight="1">
      <c r="A445" s="830">
        <f t="shared" si="6"/>
        <v>400</v>
      </c>
      <c r="B445" s="830" t="s">
        <v>76</v>
      </c>
      <c r="C445" s="486" t="s">
        <v>929</v>
      </c>
      <c r="D445" s="506">
        <v>0</v>
      </c>
      <c r="E445" s="377">
        <v>2880</v>
      </c>
      <c r="F445" s="377">
        <v>17040</v>
      </c>
      <c r="G445" s="377">
        <v>490</v>
      </c>
      <c r="H445" s="603">
        <v>20410</v>
      </c>
      <c r="I445" s="832">
        <v>21490</v>
      </c>
      <c r="J445" s="868">
        <v>-1080</v>
      </c>
      <c r="K445" s="834">
        <v>0.9497440670079107</v>
      </c>
      <c r="W445" s="829"/>
      <c r="X445" s="829"/>
      <c r="Y445" s="829"/>
      <c r="Z445" s="829"/>
      <c r="AA445" s="829"/>
    </row>
    <row r="446" spans="1:27" ht="12.75" customHeight="1">
      <c r="A446" s="830">
        <f t="shared" si="6"/>
        <v>401</v>
      </c>
      <c r="B446" s="830" t="s">
        <v>76</v>
      </c>
      <c r="C446" s="486" t="s">
        <v>930</v>
      </c>
      <c r="D446" s="506">
        <v>0</v>
      </c>
      <c r="E446" s="377">
        <v>3800</v>
      </c>
      <c r="F446" s="377">
        <v>8050</v>
      </c>
      <c r="G446" s="377">
        <v>2550</v>
      </c>
      <c r="H446" s="603">
        <v>14400</v>
      </c>
      <c r="I446" s="832">
        <v>14830</v>
      </c>
      <c r="J446" s="868">
        <v>-430</v>
      </c>
      <c r="K446" s="834">
        <v>0.9710047201618341</v>
      </c>
      <c r="W446" s="829"/>
      <c r="X446" s="829"/>
      <c r="Y446" s="829"/>
      <c r="Z446" s="829"/>
      <c r="AA446" s="829"/>
    </row>
    <row r="447" spans="1:27" ht="12.75" customHeight="1" thickBot="1">
      <c r="A447" s="830">
        <f t="shared" si="6"/>
        <v>402</v>
      </c>
      <c r="B447" s="830" t="s">
        <v>76</v>
      </c>
      <c r="C447" s="486" t="s">
        <v>931</v>
      </c>
      <c r="D447" s="506">
        <v>900</v>
      </c>
      <c r="E447" s="377">
        <v>5300</v>
      </c>
      <c r="F447" s="377">
        <v>9300</v>
      </c>
      <c r="G447" s="377">
        <v>200</v>
      </c>
      <c r="H447" s="603">
        <v>15700</v>
      </c>
      <c r="I447" s="867" t="s">
        <v>77</v>
      </c>
      <c r="J447" s="868">
        <v>15700</v>
      </c>
      <c r="K447" s="869" t="s">
        <v>77</v>
      </c>
      <c r="W447" s="829"/>
      <c r="X447" s="829"/>
      <c r="Y447" s="829"/>
      <c r="Z447" s="829"/>
      <c r="AA447" s="829"/>
    </row>
    <row r="448" spans="1:27" ht="12.75" customHeight="1" thickBot="1" thickTop="1">
      <c r="A448" s="844"/>
      <c r="B448" s="845"/>
      <c r="C448" s="846" t="s">
        <v>891</v>
      </c>
      <c r="D448" s="847">
        <v>157524</v>
      </c>
      <c r="E448" s="848">
        <v>204978</v>
      </c>
      <c r="F448" s="848">
        <v>297591</v>
      </c>
      <c r="G448" s="848">
        <v>216726</v>
      </c>
      <c r="H448" s="849">
        <v>876819</v>
      </c>
      <c r="I448" s="850">
        <v>872793</v>
      </c>
      <c r="J448" s="851">
        <v>4026</v>
      </c>
      <c r="K448" s="852">
        <v>1.004612777600187</v>
      </c>
      <c r="M448" s="853"/>
      <c r="N448" s="853"/>
      <c r="W448" s="829"/>
      <c r="X448" s="829"/>
      <c r="Y448" s="829"/>
      <c r="Z448" s="829"/>
      <c r="AA448" s="829"/>
    </row>
    <row r="449" spans="1:27" ht="12.75" customHeight="1">
      <c r="A449" s="830">
        <f>A447+1</f>
        <v>403</v>
      </c>
      <c r="B449" s="830" t="s">
        <v>687</v>
      </c>
      <c r="C449" s="547" t="s">
        <v>324</v>
      </c>
      <c r="D449" s="506">
        <v>1924</v>
      </c>
      <c r="E449" s="377">
        <v>5917</v>
      </c>
      <c r="F449" s="377">
        <v>6586</v>
      </c>
      <c r="G449" s="377">
        <v>2870</v>
      </c>
      <c r="H449" s="603">
        <v>17297</v>
      </c>
      <c r="I449" s="832">
        <v>17423</v>
      </c>
      <c r="J449" s="833">
        <v>-126</v>
      </c>
      <c r="K449" s="834">
        <v>0.9927681799919646</v>
      </c>
      <c r="W449" s="829"/>
      <c r="X449" s="829"/>
      <c r="Y449" s="829"/>
      <c r="Z449" s="829"/>
      <c r="AA449" s="829"/>
    </row>
    <row r="450" spans="1:27" ht="12.75" customHeight="1">
      <c r="A450" s="830">
        <f t="shared" si="6"/>
        <v>404</v>
      </c>
      <c r="B450" s="830" t="s">
        <v>687</v>
      </c>
      <c r="C450" s="547" t="s">
        <v>325</v>
      </c>
      <c r="D450" s="506">
        <v>700</v>
      </c>
      <c r="E450" s="377">
        <v>4000</v>
      </c>
      <c r="F450" s="377">
        <v>10000</v>
      </c>
      <c r="G450" s="377">
        <v>2500</v>
      </c>
      <c r="H450" s="603">
        <v>17200</v>
      </c>
      <c r="I450" s="832">
        <v>19400</v>
      </c>
      <c r="J450" s="833">
        <v>-2200</v>
      </c>
      <c r="K450" s="834">
        <v>0.8865979381443299</v>
      </c>
      <c r="W450" s="829"/>
      <c r="X450" s="829"/>
      <c r="Y450" s="829"/>
      <c r="Z450" s="829"/>
      <c r="AA450" s="829"/>
    </row>
    <row r="451" spans="1:27" ht="12.75" customHeight="1">
      <c r="A451" s="830">
        <f t="shared" si="6"/>
        <v>405</v>
      </c>
      <c r="B451" s="830" t="s">
        <v>687</v>
      </c>
      <c r="C451" s="547" t="s">
        <v>688</v>
      </c>
      <c r="D451" s="506">
        <v>7296</v>
      </c>
      <c r="E451" s="377">
        <v>7348</v>
      </c>
      <c r="F451" s="377">
        <v>9281</v>
      </c>
      <c r="G451" s="377">
        <v>6243</v>
      </c>
      <c r="H451" s="603">
        <v>30168</v>
      </c>
      <c r="I451" s="832">
        <v>39245</v>
      </c>
      <c r="J451" s="833">
        <v>-9077</v>
      </c>
      <c r="K451" s="834">
        <v>0.768709389731176</v>
      </c>
      <c r="W451" s="829"/>
      <c r="X451" s="829"/>
      <c r="Y451" s="829"/>
      <c r="Z451" s="829"/>
      <c r="AA451" s="829"/>
    </row>
    <row r="452" spans="1:27" ht="12.75" customHeight="1">
      <c r="A452" s="830">
        <f t="shared" si="6"/>
        <v>406</v>
      </c>
      <c r="B452" s="830" t="s">
        <v>687</v>
      </c>
      <c r="C452" s="547" t="s">
        <v>326</v>
      </c>
      <c r="D452" s="506">
        <v>11242</v>
      </c>
      <c r="E452" s="377">
        <v>12848</v>
      </c>
      <c r="F452" s="377">
        <v>33086</v>
      </c>
      <c r="G452" s="377">
        <v>24502</v>
      </c>
      <c r="H452" s="603">
        <v>81678</v>
      </c>
      <c r="I452" s="832">
        <v>102978</v>
      </c>
      <c r="J452" s="833">
        <v>-21300</v>
      </c>
      <c r="K452" s="834">
        <v>0.7931597040144497</v>
      </c>
      <c r="W452" s="829"/>
      <c r="X452" s="829"/>
      <c r="Y452" s="829"/>
      <c r="Z452" s="829"/>
      <c r="AA452" s="829"/>
    </row>
    <row r="453" spans="1:27" ht="12.75" customHeight="1">
      <c r="A453" s="830">
        <f t="shared" si="6"/>
        <v>407</v>
      </c>
      <c r="B453" s="830" t="s">
        <v>687</v>
      </c>
      <c r="C453" s="547" t="s">
        <v>689</v>
      </c>
      <c r="D453" s="506">
        <v>12148</v>
      </c>
      <c r="E453" s="377">
        <v>11903</v>
      </c>
      <c r="F453" s="377">
        <v>12873</v>
      </c>
      <c r="G453" s="377">
        <v>11556</v>
      </c>
      <c r="H453" s="603">
        <v>48480</v>
      </c>
      <c r="I453" s="832">
        <v>49592</v>
      </c>
      <c r="J453" s="833">
        <v>-1112</v>
      </c>
      <c r="K453" s="834">
        <v>0.9775770285529924</v>
      </c>
      <c r="W453" s="829"/>
      <c r="X453" s="829"/>
      <c r="Y453" s="829"/>
      <c r="Z453" s="829"/>
      <c r="AA453" s="829"/>
    </row>
    <row r="454" spans="1:27" ht="12.75" customHeight="1">
      <c r="A454" s="830">
        <f t="shared" si="6"/>
        <v>408</v>
      </c>
      <c r="B454" s="830" t="s">
        <v>687</v>
      </c>
      <c r="C454" s="547" t="s">
        <v>327</v>
      </c>
      <c r="D454" s="506">
        <v>2718</v>
      </c>
      <c r="E454" s="377">
        <v>4642</v>
      </c>
      <c r="F454" s="377">
        <v>6698</v>
      </c>
      <c r="G454" s="377">
        <v>5623</v>
      </c>
      <c r="H454" s="603">
        <v>19681</v>
      </c>
      <c r="I454" s="832">
        <v>19076</v>
      </c>
      <c r="J454" s="833">
        <v>605</v>
      </c>
      <c r="K454" s="834">
        <v>1.0317152442860138</v>
      </c>
      <c r="W454" s="829"/>
      <c r="X454" s="829"/>
      <c r="Y454" s="829"/>
      <c r="Z454" s="829"/>
      <c r="AA454" s="829"/>
    </row>
    <row r="455" spans="1:27" ht="12.75" customHeight="1">
      <c r="A455" s="830">
        <f t="shared" si="6"/>
        <v>409</v>
      </c>
      <c r="B455" s="830" t="s">
        <v>687</v>
      </c>
      <c r="C455" s="547" t="s">
        <v>328</v>
      </c>
      <c r="D455" s="506">
        <v>20657</v>
      </c>
      <c r="E455" s="377">
        <v>22550</v>
      </c>
      <c r="F455" s="377">
        <v>26379</v>
      </c>
      <c r="G455" s="377">
        <v>18973</v>
      </c>
      <c r="H455" s="603">
        <v>88559</v>
      </c>
      <c r="I455" s="832">
        <v>94220</v>
      </c>
      <c r="J455" s="833">
        <v>-5661</v>
      </c>
      <c r="K455" s="834">
        <v>0.9399172150286563</v>
      </c>
      <c r="W455" s="829"/>
      <c r="X455" s="829"/>
      <c r="Y455" s="829"/>
      <c r="Z455" s="829"/>
      <c r="AA455" s="829"/>
    </row>
    <row r="456" spans="1:27" ht="12.75" customHeight="1">
      <c r="A456" s="830">
        <f t="shared" si="6"/>
        <v>410</v>
      </c>
      <c r="B456" s="830" t="s">
        <v>687</v>
      </c>
      <c r="C456" s="547" t="s">
        <v>329</v>
      </c>
      <c r="D456" s="506">
        <v>8024</v>
      </c>
      <c r="E456" s="377">
        <v>8666</v>
      </c>
      <c r="F456" s="377">
        <v>9908</v>
      </c>
      <c r="G456" s="377">
        <v>7864</v>
      </c>
      <c r="H456" s="603">
        <v>34462</v>
      </c>
      <c r="I456" s="832">
        <v>33130</v>
      </c>
      <c r="J456" s="833">
        <v>1332</v>
      </c>
      <c r="K456" s="834">
        <v>1.0402052520374283</v>
      </c>
      <c r="W456" s="829"/>
      <c r="X456" s="829"/>
      <c r="Y456" s="829"/>
      <c r="Z456" s="829"/>
      <c r="AA456" s="829"/>
    </row>
    <row r="457" spans="1:27" ht="12.75" customHeight="1">
      <c r="A457" s="830">
        <f aca="true" t="shared" si="7" ref="A457:A481">A456+1</f>
        <v>411</v>
      </c>
      <c r="B457" s="830" t="s">
        <v>687</v>
      </c>
      <c r="C457" s="548" t="s">
        <v>690</v>
      </c>
      <c r="D457" s="506">
        <v>15580</v>
      </c>
      <c r="E457" s="377">
        <v>18221</v>
      </c>
      <c r="F457" s="377">
        <v>18726</v>
      </c>
      <c r="G457" s="377">
        <v>13117</v>
      </c>
      <c r="H457" s="603">
        <v>65644</v>
      </c>
      <c r="I457" s="832">
        <v>45821</v>
      </c>
      <c r="J457" s="833">
        <v>19823</v>
      </c>
      <c r="K457" s="834">
        <v>1.4326182318151066</v>
      </c>
      <c r="W457" s="829"/>
      <c r="X457" s="829"/>
      <c r="Y457" s="829"/>
      <c r="Z457" s="829"/>
      <c r="AA457" s="829"/>
    </row>
    <row r="458" spans="1:27" ht="12.75" customHeight="1">
      <c r="A458" s="830">
        <f t="shared" si="7"/>
        <v>412</v>
      </c>
      <c r="B458" s="830" t="s">
        <v>687</v>
      </c>
      <c r="C458" s="547" t="s">
        <v>330</v>
      </c>
      <c r="D458" s="506">
        <v>17716</v>
      </c>
      <c r="E458" s="377">
        <v>17072</v>
      </c>
      <c r="F458" s="377">
        <v>17742</v>
      </c>
      <c r="G458" s="377">
        <v>16012</v>
      </c>
      <c r="H458" s="603">
        <v>68542</v>
      </c>
      <c r="I458" s="832">
        <v>68239</v>
      </c>
      <c r="J458" s="833">
        <v>303</v>
      </c>
      <c r="K458" s="834">
        <v>1.0044402760884539</v>
      </c>
      <c r="W458" s="829"/>
      <c r="X458" s="829"/>
      <c r="Y458" s="829"/>
      <c r="Z458" s="829"/>
      <c r="AA458" s="829"/>
    </row>
    <row r="459" spans="1:27" ht="12.75" customHeight="1">
      <c r="A459" s="830">
        <f t="shared" si="7"/>
        <v>413</v>
      </c>
      <c r="B459" s="830" t="s">
        <v>687</v>
      </c>
      <c r="C459" s="547" t="s">
        <v>331</v>
      </c>
      <c r="D459" s="506">
        <v>25440</v>
      </c>
      <c r="E459" s="377">
        <v>24460</v>
      </c>
      <c r="F459" s="377">
        <v>25903</v>
      </c>
      <c r="G459" s="377">
        <v>23038</v>
      </c>
      <c r="H459" s="603">
        <v>98841</v>
      </c>
      <c r="I459" s="832">
        <v>104204</v>
      </c>
      <c r="J459" s="833">
        <v>-5363</v>
      </c>
      <c r="K459" s="834">
        <v>0.9485336455414379</v>
      </c>
      <c r="W459" s="829"/>
      <c r="X459" s="829"/>
      <c r="Y459" s="829"/>
      <c r="Z459" s="829"/>
      <c r="AA459" s="829"/>
    </row>
    <row r="460" spans="1:27" ht="12.75" customHeight="1">
      <c r="A460" s="830">
        <f t="shared" si="7"/>
        <v>414</v>
      </c>
      <c r="B460" s="830" t="s">
        <v>687</v>
      </c>
      <c r="C460" s="547" t="s">
        <v>332</v>
      </c>
      <c r="D460" s="506">
        <v>0</v>
      </c>
      <c r="E460" s="377">
        <v>12520</v>
      </c>
      <c r="F460" s="377">
        <v>16698</v>
      </c>
      <c r="G460" s="377">
        <v>10689</v>
      </c>
      <c r="H460" s="603">
        <v>39907</v>
      </c>
      <c r="I460" s="832">
        <v>48791</v>
      </c>
      <c r="J460" s="833">
        <v>-8884</v>
      </c>
      <c r="K460" s="834">
        <v>0.8179172388350311</v>
      </c>
      <c r="W460" s="829"/>
      <c r="X460" s="829"/>
      <c r="Y460" s="829"/>
      <c r="Z460" s="829"/>
      <c r="AA460" s="829"/>
    </row>
    <row r="461" spans="1:27" ht="12.75" customHeight="1">
      <c r="A461" s="830">
        <f t="shared" si="7"/>
        <v>415</v>
      </c>
      <c r="B461" s="830" t="s">
        <v>687</v>
      </c>
      <c r="C461" s="547" t="s">
        <v>333</v>
      </c>
      <c r="D461" s="506">
        <v>49681</v>
      </c>
      <c r="E461" s="377">
        <v>46516</v>
      </c>
      <c r="F461" s="377">
        <v>46153</v>
      </c>
      <c r="G461" s="377">
        <v>50254</v>
      </c>
      <c r="H461" s="603">
        <v>192604</v>
      </c>
      <c r="I461" s="832">
        <v>178237</v>
      </c>
      <c r="J461" s="833">
        <v>14367</v>
      </c>
      <c r="K461" s="834">
        <v>1.0806061592149778</v>
      </c>
      <c r="W461" s="829"/>
      <c r="X461" s="829"/>
      <c r="Y461" s="829"/>
      <c r="Z461" s="829"/>
      <c r="AA461" s="829"/>
    </row>
    <row r="462" spans="1:27" ht="12.75" customHeight="1">
      <c r="A462" s="830">
        <f t="shared" si="7"/>
        <v>416</v>
      </c>
      <c r="B462" s="830" t="s">
        <v>687</v>
      </c>
      <c r="C462" s="547" t="s">
        <v>691</v>
      </c>
      <c r="D462" s="506">
        <v>292407</v>
      </c>
      <c r="E462" s="377">
        <v>272197</v>
      </c>
      <c r="F462" s="377">
        <v>313475</v>
      </c>
      <c r="G462" s="377">
        <v>316685</v>
      </c>
      <c r="H462" s="603">
        <v>1194764</v>
      </c>
      <c r="I462" s="832">
        <v>1131204</v>
      </c>
      <c r="J462" s="833">
        <v>63560</v>
      </c>
      <c r="K462" s="834">
        <v>1.0561879201275808</v>
      </c>
      <c r="W462" s="829"/>
      <c r="X462" s="829"/>
      <c r="Y462" s="829"/>
      <c r="Z462" s="829"/>
      <c r="AA462" s="829"/>
    </row>
    <row r="463" spans="1:27" ht="12.75" customHeight="1">
      <c r="A463" s="830">
        <f t="shared" si="7"/>
        <v>417</v>
      </c>
      <c r="B463" s="830" t="s">
        <v>687</v>
      </c>
      <c r="C463" s="547" t="s">
        <v>692</v>
      </c>
      <c r="D463" s="506">
        <v>1634</v>
      </c>
      <c r="E463" s="377">
        <v>4366</v>
      </c>
      <c r="F463" s="377">
        <v>2649</v>
      </c>
      <c r="G463" s="377">
        <v>2228</v>
      </c>
      <c r="H463" s="603">
        <v>10877</v>
      </c>
      <c r="I463" s="832">
        <v>7933</v>
      </c>
      <c r="J463" s="833">
        <v>2944</v>
      </c>
      <c r="K463" s="834">
        <v>1.3711080297491491</v>
      </c>
      <c r="W463" s="829"/>
      <c r="X463" s="829"/>
      <c r="Y463" s="829"/>
      <c r="Z463" s="829"/>
      <c r="AA463" s="829"/>
    </row>
    <row r="464" spans="1:27" ht="12.75" customHeight="1">
      <c r="A464" s="830">
        <f t="shared" si="7"/>
        <v>418</v>
      </c>
      <c r="B464" s="830" t="s">
        <v>687</v>
      </c>
      <c r="C464" s="549" t="s">
        <v>334</v>
      </c>
      <c r="D464" s="506">
        <v>3259</v>
      </c>
      <c r="E464" s="377">
        <v>4162</v>
      </c>
      <c r="F464" s="377">
        <v>4917</v>
      </c>
      <c r="G464" s="377">
        <v>3286</v>
      </c>
      <c r="H464" s="603">
        <v>15624</v>
      </c>
      <c r="I464" s="832">
        <v>14324</v>
      </c>
      <c r="J464" s="833">
        <v>1300</v>
      </c>
      <c r="K464" s="834">
        <v>1.0907567718514382</v>
      </c>
      <c r="W464" s="829"/>
      <c r="X464" s="829"/>
      <c r="Y464" s="829"/>
      <c r="Z464" s="829"/>
      <c r="AA464" s="829"/>
    </row>
    <row r="465" spans="1:27" ht="12.75" customHeight="1">
      <c r="A465" s="830">
        <f t="shared" si="7"/>
        <v>419</v>
      </c>
      <c r="B465" s="830" t="s">
        <v>687</v>
      </c>
      <c r="C465" s="549" t="s">
        <v>335</v>
      </c>
      <c r="D465" s="506">
        <v>6963</v>
      </c>
      <c r="E465" s="377">
        <v>4828</v>
      </c>
      <c r="F465" s="377">
        <v>5705</v>
      </c>
      <c r="G465" s="377">
        <v>5106</v>
      </c>
      <c r="H465" s="603">
        <v>22602</v>
      </c>
      <c r="I465" s="832">
        <v>18132</v>
      </c>
      <c r="J465" s="833">
        <v>4470</v>
      </c>
      <c r="K465" s="834">
        <v>1.2465254798146923</v>
      </c>
      <c r="W465" s="829"/>
      <c r="X465" s="829"/>
      <c r="Y465" s="829"/>
      <c r="Z465" s="829"/>
      <c r="AA465" s="829"/>
    </row>
    <row r="466" spans="1:27" ht="12.75" customHeight="1">
      <c r="A466" s="830">
        <f t="shared" si="7"/>
        <v>420</v>
      </c>
      <c r="B466" s="830" t="s">
        <v>687</v>
      </c>
      <c r="C466" s="550" t="s">
        <v>336</v>
      </c>
      <c r="D466" s="506">
        <v>3848</v>
      </c>
      <c r="E466" s="377">
        <v>2711</v>
      </c>
      <c r="F466" s="377">
        <v>3041</v>
      </c>
      <c r="G466" s="377">
        <v>2124</v>
      </c>
      <c r="H466" s="603">
        <v>11724</v>
      </c>
      <c r="I466" s="832">
        <v>11414</v>
      </c>
      <c r="J466" s="833">
        <v>310</v>
      </c>
      <c r="K466" s="834">
        <v>1.027159628526371</v>
      </c>
      <c r="W466" s="829"/>
      <c r="X466" s="829"/>
      <c r="Y466" s="829"/>
      <c r="Z466" s="829"/>
      <c r="AA466" s="829"/>
    </row>
    <row r="467" spans="1:27" ht="12.75" customHeight="1">
      <c r="A467" s="830">
        <f t="shared" si="7"/>
        <v>421</v>
      </c>
      <c r="B467" s="830" t="s">
        <v>687</v>
      </c>
      <c r="C467" s="549" t="s">
        <v>932</v>
      </c>
      <c r="D467" s="506">
        <v>0</v>
      </c>
      <c r="E467" s="377">
        <v>0</v>
      </c>
      <c r="F467" s="377">
        <v>0</v>
      </c>
      <c r="G467" s="377">
        <v>0</v>
      </c>
      <c r="H467" s="603">
        <v>0</v>
      </c>
      <c r="I467" s="832">
        <v>3517</v>
      </c>
      <c r="J467" s="833">
        <v>-3517</v>
      </c>
      <c r="K467" s="869" t="s">
        <v>77</v>
      </c>
      <c r="W467" s="829"/>
      <c r="X467" s="829"/>
      <c r="Y467" s="829"/>
      <c r="Z467" s="829"/>
      <c r="AA467" s="829"/>
    </row>
    <row r="468" spans="1:27" ht="12.75" customHeight="1">
      <c r="A468" s="830">
        <f t="shared" si="7"/>
        <v>422</v>
      </c>
      <c r="B468" s="830" t="s">
        <v>687</v>
      </c>
      <c r="C468" s="549" t="s">
        <v>337</v>
      </c>
      <c r="D468" s="506">
        <v>0</v>
      </c>
      <c r="E468" s="377">
        <v>0</v>
      </c>
      <c r="F468" s="377">
        <v>13724</v>
      </c>
      <c r="G468" s="377">
        <v>0</v>
      </c>
      <c r="H468" s="603">
        <v>13724</v>
      </c>
      <c r="I468" s="832">
        <v>10328</v>
      </c>
      <c r="J468" s="833">
        <v>3396</v>
      </c>
      <c r="K468" s="834">
        <v>1.3288148721920992</v>
      </c>
      <c r="W468" s="829"/>
      <c r="X468" s="829"/>
      <c r="Y468" s="829"/>
      <c r="Z468" s="829"/>
      <c r="AA468" s="829"/>
    </row>
    <row r="469" spans="1:27" ht="12.75" customHeight="1">
      <c r="A469" s="830">
        <f t="shared" si="7"/>
        <v>423</v>
      </c>
      <c r="B469" s="830" t="s">
        <v>687</v>
      </c>
      <c r="C469" s="549" t="s">
        <v>933</v>
      </c>
      <c r="D469" s="506">
        <v>0</v>
      </c>
      <c r="E469" s="377">
        <v>0</v>
      </c>
      <c r="F469" s="377">
        <v>0</v>
      </c>
      <c r="G469" s="377">
        <v>0</v>
      </c>
      <c r="H469" s="603">
        <v>0</v>
      </c>
      <c r="I469" s="832">
        <v>1940</v>
      </c>
      <c r="J469" s="833">
        <v>-1940</v>
      </c>
      <c r="K469" s="869" t="s">
        <v>77</v>
      </c>
      <c r="W469" s="829"/>
      <c r="X469" s="829"/>
      <c r="Y469" s="829"/>
      <c r="Z469" s="829"/>
      <c r="AA469" s="829"/>
    </row>
    <row r="470" spans="1:27" ht="12.75" customHeight="1">
      <c r="A470" s="830">
        <f t="shared" si="7"/>
        <v>424</v>
      </c>
      <c r="B470" s="830" t="s">
        <v>687</v>
      </c>
      <c r="C470" s="484" t="s">
        <v>693</v>
      </c>
      <c r="D470" s="506">
        <v>13420</v>
      </c>
      <c r="E470" s="377">
        <v>12713</v>
      </c>
      <c r="F470" s="377">
        <v>16133</v>
      </c>
      <c r="G470" s="377">
        <v>12751</v>
      </c>
      <c r="H470" s="603">
        <v>55017</v>
      </c>
      <c r="I470" s="832">
        <v>45033</v>
      </c>
      <c r="J470" s="833">
        <v>9984</v>
      </c>
      <c r="K470" s="834">
        <v>1.221704083671974</v>
      </c>
      <c r="W470" s="829"/>
      <c r="X470" s="829"/>
      <c r="Y470" s="829"/>
      <c r="Z470" s="829"/>
      <c r="AA470" s="829"/>
    </row>
    <row r="471" spans="1:27" ht="12.75" customHeight="1">
      <c r="A471" s="830">
        <f t="shared" si="7"/>
        <v>425</v>
      </c>
      <c r="B471" s="830" t="s">
        <v>687</v>
      </c>
      <c r="C471" s="549" t="s">
        <v>694</v>
      </c>
      <c r="D471" s="506">
        <v>22081</v>
      </c>
      <c r="E471" s="377">
        <v>21109</v>
      </c>
      <c r="F471" s="377">
        <v>29845</v>
      </c>
      <c r="G471" s="377">
        <v>26397</v>
      </c>
      <c r="H471" s="603">
        <v>99432</v>
      </c>
      <c r="I471" s="832">
        <v>103240</v>
      </c>
      <c r="J471" s="833">
        <v>-3808</v>
      </c>
      <c r="K471" s="834">
        <v>0.9631150716776443</v>
      </c>
      <c r="W471" s="829"/>
      <c r="X471" s="829"/>
      <c r="Y471" s="829"/>
      <c r="Z471" s="829"/>
      <c r="AA471" s="829"/>
    </row>
    <row r="472" spans="1:27" ht="12.75" customHeight="1">
      <c r="A472" s="830">
        <f t="shared" si="7"/>
        <v>426</v>
      </c>
      <c r="B472" s="830" t="s">
        <v>687</v>
      </c>
      <c r="C472" s="549" t="s">
        <v>695</v>
      </c>
      <c r="D472" s="506">
        <v>16495</v>
      </c>
      <c r="E472" s="377">
        <v>19713</v>
      </c>
      <c r="F472" s="377">
        <v>27767</v>
      </c>
      <c r="G472" s="377">
        <v>23953</v>
      </c>
      <c r="H472" s="603">
        <v>87928</v>
      </c>
      <c r="I472" s="832">
        <v>80728</v>
      </c>
      <c r="J472" s="833">
        <v>7200</v>
      </c>
      <c r="K472" s="834">
        <v>1.089188385690219</v>
      </c>
      <c r="W472" s="829"/>
      <c r="X472" s="829"/>
      <c r="Y472" s="829"/>
      <c r="Z472" s="829"/>
      <c r="AA472" s="829"/>
    </row>
    <row r="473" spans="1:27" ht="12.75" customHeight="1" thickBot="1">
      <c r="A473" s="830">
        <f t="shared" si="7"/>
        <v>427</v>
      </c>
      <c r="B473" s="830" t="s">
        <v>687</v>
      </c>
      <c r="C473" s="547" t="s">
        <v>696</v>
      </c>
      <c r="D473" s="506">
        <v>5200</v>
      </c>
      <c r="E473" s="377">
        <v>9000</v>
      </c>
      <c r="F473" s="377">
        <v>12200</v>
      </c>
      <c r="G473" s="377">
        <v>13800</v>
      </c>
      <c r="H473" s="603">
        <v>40200</v>
      </c>
      <c r="I473" s="867">
        <v>41285</v>
      </c>
      <c r="J473" s="833">
        <v>-1085</v>
      </c>
      <c r="K473" s="869">
        <v>0.973719268499455</v>
      </c>
      <c r="W473" s="829"/>
      <c r="X473" s="829"/>
      <c r="Y473" s="829"/>
      <c r="Z473" s="829"/>
      <c r="AA473" s="829"/>
    </row>
    <row r="474" spans="1:27" ht="12.75" customHeight="1" thickBot="1" thickTop="1">
      <c r="A474" s="844"/>
      <c r="B474" s="845"/>
      <c r="C474" s="846" t="s">
        <v>891</v>
      </c>
      <c r="D474" s="847">
        <v>538433</v>
      </c>
      <c r="E474" s="848">
        <v>547462</v>
      </c>
      <c r="F474" s="848">
        <v>669489</v>
      </c>
      <c r="G474" s="848">
        <v>599571</v>
      </c>
      <c r="H474" s="849">
        <v>2354955</v>
      </c>
      <c r="I474" s="850">
        <v>2289434</v>
      </c>
      <c r="J474" s="851">
        <v>65521</v>
      </c>
      <c r="K474" s="852">
        <v>1.0286188638763991</v>
      </c>
      <c r="M474" s="853"/>
      <c r="N474" s="853"/>
      <c r="W474" s="829"/>
      <c r="X474" s="829"/>
      <c r="Y474" s="829"/>
      <c r="Z474" s="829"/>
      <c r="AA474" s="829"/>
    </row>
    <row r="475" spans="1:27" ht="12.75" customHeight="1">
      <c r="A475" s="830">
        <f>A473+1</f>
        <v>428</v>
      </c>
      <c r="B475" s="830" t="s">
        <v>697</v>
      </c>
      <c r="C475" s="547" t="s">
        <v>698</v>
      </c>
      <c r="D475" s="506">
        <v>442</v>
      </c>
      <c r="E475" s="377">
        <v>6649</v>
      </c>
      <c r="F475" s="377">
        <v>6886</v>
      </c>
      <c r="G475" s="377">
        <v>3838</v>
      </c>
      <c r="H475" s="603">
        <v>17815</v>
      </c>
      <c r="I475" s="832">
        <v>16925</v>
      </c>
      <c r="J475" s="833">
        <v>890</v>
      </c>
      <c r="K475" s="834">
        <v>1.0525849335302806</v>
      </c>
      <c r="W475" s="829"/>
      <c r="X475" s="829"/>
      <c r="Y475" s="829"/>
      <c r="Z475" s="829"/>
      <c r="AA475" s="829"/>
    </row>
    <row r="476" spans="1:27" ht="12.75" customHeight="1">
      <c r="A476" s="830">
        <f t="shared" si="7"/>
        <v>429</v>
      </c>
      <c r="B476" s="830" t="s">
        <v>697</v>
      </c>
      <c r="C476" s="547" t="s">
        <v>319</v>
      </c>
      <c r="D476" s="506">
        <v>5179</v>
      </c>
      <c r="E476" s="377">
        <v>9918</v>
      </c>
      <c r="F476" s="377">
        <v>13362</v>
      </c>
      <c r="G476" s="377">
        <v>9862</v>
      </c>
      <c r="H476" s="603">
        <v>38321</v>
      </c>
      <c r="I476" s="832">
        <v>38907</v>
      </c>
      <c r="J476" s="833">
        <v>-586</v>
      </c>
      <c r="K476" s="834">
        <v>0.9849384429537101</v>
      </c>
      <c r="W476" s="829"/>
      <c r="X476" s="829"/>
      <c r="Y476" s="829"/>
      <c r="Z476" s="829"/>
      <c r="AA476" s="829"/>
    </row>
    <row r="477" spans="1:27" ht="12.75" customHeight="1">
      <c r="A477" s="830">
        <f t="shared" si="7"/>
        <v>430</v>
      </c>
      <c r="B477" s="830" t="s">
        <v>697</v>
      </c>
      <c r="C477" s="547" t="s">
        <v>699</v>
      </c>
      <c r="D477" s="506">
        <v>2290</v>
      </c>
      <c r="E477" s="377">
        <v>18142</v>
      </c>
      <c r="F477" s="377">
        <v>18355</v>
      </c>
      <c r="G477" s="377">
        <v>15850</v>
      </c>
      <c r="H477" s="603">
        <v>54637</v>
      </c>
      <c r="I477" s="832">
        <v>52102</v>
      </c>
      <c r="J477" s="833">
        <v>2535</v>
      </c>
      <c r="K477" s="834">
        <v>1.0486545622049057</v>
      </c>
      <c r="W477" s="829"/>
      <c r="X477" s="829"/>
      <c r="Y477" s="829"/>
      <c r="Z477" s="829"/>
      <c r="AA477" s="829"/>
    </row>
    <row r="478" spans="1:27" ht="12.75" customHeight="1">
      <c r="A478" s="830">
        <f t="shared" si="7"/>
        <v>431</v>
      </c>
      <c r="B478" s="830" t="s">
        <v>697</v>
      </c>
      <c r="C478" s="547" t="s">
        <v>320</v>
      </c>
      <c r="D478" s="506">
        <v>22051</v>
      </c>
      <c r="E478" s="377">
        <v>23685</v>
      </c>
      <c r="F478" s="377">
        <v>24875</v>
      </c>
      <c r="G478" s="377">
        <v>23638</v>
      </c>
      <c r="H478" s="603">
        <v>94249</v>
      </c>
      <c r="I478" s="832">
        <v>116258</v>
      </c>
      <c r="J478" s="833">
        <v>-22009</v>
      </c>
      <c r="K478" s="834">
        <v>0.8106882967193656</v>
      </c>
      <c r="W478" s="829"/>
      <c r="X478" s="829"/>
      <c r="Y478" s="829"/>
      <c r="Z478" s="829"/>
      <c r="AA478" s="829"/>
    </row>
    <row r="479" spans="1:27" ht="12.75" customHeight="1">
      <c r="A479" s="830">
        <f t="shared" si="7"/>
        <v>432</v>
      </c>
      <c r="B479" s="830" t="s">
        <v>697</v>
      </c>
      <c r="C479" s="549" t="s">
        <v>700</v>
      </c>
      <c r="D479" s="506">
        <v>0</v>
      </c>
      <c r="E479" s="377">
        <v>11557</v>
      </c>
      <c r="F479" s="377">
        <v>44643</v>
      </c>
      <c r="G479" s="377">
        <v>85514</v>
      </c>
      <c r="H479" s="603">
        <v>141714</v>
      </c>
      <c r="I479" s="832">
        <v>149352</v>
      </c>
      <c r="J479" s="833">
        <v>-7638</v>
      </c>
      <c r="K479" s="834">
        <v>0.9488590711875301</v>
      </c>
      <c r="W479" s="829"/>
      <c r="X479" s="829"/>
      <c r="Y479" s="829"/>
      <c r="Z479" s="829"/>
      <c r="AA479" s="829"/>
    </row>
    <row r="480" spans="1:27" ht="12.75" customHeight="1">
      <c r="A480" s="830">
        <f t="shared" si="7"/>
        <v>433</v>
      </c>
      <c r="B480" s="830" t="s">
        <v>697</v>
      </c>
      <c r="C480" s="549" t="s">
        <v>321</v>
      </c>
      <c r="D480" s="506">
        <v>55632</v>
      </c>
      <c r="E480" s="377">
        <v>100062</v>
      </c>
      <c r="F480" s="377">
        <v>143514</v>
      </c>
      <c r="G480" s="377">
        <v>126275</v>
      </c>
      <c r="H480" s="603">
        <v>425483</v>
      </c>
      <c r="I480" s="832">
        <v>448799</v>
      </c>
      <c r="J480" s="833">
        <v>-23316</v>
      </c>
      <c r="K480" s="834">
        <v>0.9480480125846983</v>
      </c>
      <c r="W480" s="829"/>
      <c r="X480" s="829"/>
      <c r="Y480" s="829"/>
      <c r="Z480" s="829"/>
      <c r="AA480" s="829"/>
    </row>
    <row r="481" spans="1:27" ht="12.75" customHeight="1" thickBot="1">
      <c r="A481" s="830">
        <f t="shared" si="7"/>
        <v>434</v>
      </c>
      <c r="B481" s="830" t="s">
        <v>697</v>
      </c>
      <c r="C481" s="549" t="s">
        <v>322</v>
      </c>
      <c r="D481" s="506">
        <v>386412</v>
      </c>
      <c r="E481" s="377">
        <v>566129</v>
      </c>
      <c r="F481" s="377">
        <v>443807</v>
      </c>
      <c r="G481" s="377">
        <v>476714</v>
      </c>
      <c r="H481" s="603">
        <v>1873062</v>
      </c>
      <c r="I481" s="832">
        <v>1612484</v>
      </c>
      <c r="J481" s="833">
        <v>260578</v>
      </c>
      <c r="K481" s="834">
        <v>1.1616003631663943</v>
      </c>
      <c r="W481" s="829"/>
      <c r="X481" s="829"/>
      <c r="Y481" s="829"/>
      <c r="Z481" s="829"/>
      <c r="AA481" s="829"/>
    </row>
    <row r="482" spans="1:27" ht="12.75" customHeight="1" thickBot="1" thickTop="1">
      <c r="A482" s="844"/>
      <c r="B482" s="845"/>
      <c r="C482" s="846" t="s">
        <v>891</v>
      </c>
      <c r="D482" s="847">
        <v>472006</v>
      </c>
      <c r="E482" s="848">
        <v>736142</v>
      </c>
      <c r="F482" s="848">
        <v>695442</v>
      </c>
      <c r="G482" s="848">
        <v>741691</v>
      </c>
      <c r="H482" s="849">
        <v>2645281</v>
      </c>
      <c r="I482" s="850">
        <v>2434827</v>
      </c>
      <c r="J482" s="851">
        <v>210454</v>
      </c>
      <c r="K482" s="852">
        <v>1.0864348883924813</v>
      </c>
      <c r="M482" s="853"/>
      <c r="N482" s="853"/>
      <c r="W482" s="829"/>
      <c r="X482" s="829"/>
      <c r="Y482" s="829"/>
      <c r="Z482" s="829"/>
      <c r="AA482" s="829"/>
    </row>
    <row r="483" spans="1:27" ht="12.75" customHeight="1" thickBot="1">
      <c r="A483" s="949"/>
      <c r="B483" s="958"/>
      <c r="C483" s="959" t="s">
        <v>701</v>
      </c>
      <c r="D483" s="960">
        <v>2494852</v>
      </c>
      <c r="E483" s="961">
        <v>3365582</v>
      </c>
      <c r="F483" s="961">
        <v>3518807</v>
      </c>
      <c r="G483" s="961">
        <v>3562146</v>
      </c>
      <c r="H483" s="962">
        <v>12941387</v>
      </c>
      <c r="I483" s="963">
        <v>12523894</v>
      </c>
      <c r="J483" s="964">
        <v>417493</v>
      </c>
      <c r="K483" s="956">
        <v>1.033335718108122</v>
      </c>
      <c r="M483" s="853"/>
      <c r="N483" s="853"/>
      <c r="W483" s="829"/>
      <c r="X483" s="829"/>
      <c r="Y483" s="829"/>
      <c r="Z483" s="829"/>
      <c r="AA483" s="829"/>
    </row>
    <row r="484" spans="1:27" ht="12.75" customHeight="1" thickBot="1">
      <c r="A484" s="965"/>
      <c r="B484" s="1016" t="s">
        <v>702</v>
      </c>
      <c r="C484" s="1017"/>
      <c r="D484" s="966">
        <v>16523532</v>
      </c>
      <c r="E484" s="967">
        <v>18263874</v>
      </c>
      <c r="F484" s="967">
        <v>19278302</v>
      </c>
      <c r="G484" s="967">
        <v>18056503</v>
      </c>
      <c r="H484" s="968">
        <v>72122211</v>
      </c>
      <c r="I484" s="969">
        <v>71394792</v>
      </c>
      <c r="J484" s="970">
        <v>727419</v>
      </c>
      <c r="K484" s="971">
        <v>1.0101886843510939</v>
      </c>
      <c r="M484" s="853"/>
      <c r="N484" s="853"/>
      <c r="W484" s="829"/>
      <c r="X484" s="829"/>
      <c r="Y484" s="829"/>
      <c r="Z484" s="829"/>
      <c r="AA484" s="829"/>
    </row>
    <row r="485" ht="12.75" customHeight="1">
      <c r="A485" s="800" t="s">
        <v>934</v>
      </c>
    </row>
    <row r="486" ht="12.75" customHeight="1">
      <c r="A486" s="800" t="s">
        <v>935</v>
      </c>
    </row>
  </sheetData>
  <sheetProtection/>
  <mergeCells count="2">
    <mergeCell ref="A1:E1"/>
    <mergeCell ref="B484:C484"/>
  </mergeCells>
  <dataValidations count="1">
    <dataValidation type="textLength" allowBlank="1" showInputMessage="1" showErrorMessage="1" sqref="C207 C341 C444:C447 C318:C320 C96:C97 C214:C215 C470">
      <formula1>0</formula1>
      <formula2>50</formula2>
    </dataValidation>
  </dataValidations>
  <printOptions horizontalCentered="1"/>
  <pageMargins left="0.4330708661417323" right="0.4330708661417323" top="0.4724409448818898" bottom="0.35433070866141736" header="0.31496062992125984" footer="0.1968503937007874"/>
  <pageSetup firstPageNumber="5" useFirstPageNumber="1" fitToHeight="0" fitToWidth="1" horizontalDpi="600" verticalDpi="600" orientation="portrait" pageOrder="overThenDown" paperSize="9" scale="51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04"/>
  <sheetViews>
    <sheetView view="pageBreakPreview" zoomScale="65" zoomScaleNormal="75" zoomScaleSheetLayoutView="65" zoomScalePageLayoutView="0" workbookViewId="0" topLeftCell="A1">
      <pane ySplit="3" topLeftCell="A37" activePane="bottomLeft" state="frozen"/>
      <selection pane="topLeft" activeCell="L29" sqref="L29"/>
      <selection pane="bottomLeft" activeCell="L29" sqref="L29"/>
    </sheetView>
  </sheetViews>
  <sheetFormatPr defaultColWidth="11.375" defaultRowHeight="14.25" customHeight="1"/>
  <cols>
    <col min="1" max="1" width="18.75390625" style="6" customWidth="1"/>
    <col min="2" max="8" width="16.75390625" style="6" customWidth="1"/>
    <col min="9" max="9" width="1.625" style="6" customWidth="1"/>
    <col min="10" max="10" width="11.375" style="6" customWidth="1"/>
    <col min="11" max="11" width="14.75390625" style="6" customWidth="1"/>
    <col min="12" max="16384" width="11.375" style="6" customWidth="1"/>
  </cols>
  <sheetData>
    <row r="1" spans="1:7" ht="19.5" customHeight="1">
      <c r="A1" s="124" t="s">
        <v>128</v>
      </c>
      <c r="G1" s="9"/>
    </row>
    <row r="2" spans="7:8" ht="19.5" customHeight="1" thickBot="1">
      <c r="G2" s="10"/>
      <c r="H2" s="7" t="s">
        <v>131</v>
      </c>
    </row>
    <row r="3" spans="1:8" ht="19.5" customHeight="1" thickBot="1">
      <c r="A3" s="605" t="s">
        <v>42</v>
      </c>
      <c r="B3" s="606" t="s">
        <v>43</v>
      </c>
      <c r="C3" s="607" t="s">
        <v>703</v>
      </c>
      <c r="D3" s="607" t="s">
        <v>704</v>
      </c>
      <c r="E3" s="608" t="s">
        <v>88</v>
      </c>
      <c r="F3" s="608" t="s">
        <v>705</v>
      </c>
      <c r="G3" s="608" t="s">
        <v>706</v>
      </c>
      <c r="H3" s="609" t="s">
        <v>10</v>
      </c>
    </row>
    <row r="4" spans="1:8" ht="19.5" customHeight="1">
      <c r="A4" s="610" t="s">
        <v>707</v>
      </c>
      <c r="B4" s="611">
        <v>202683</v>
      </c>
      <c r="C4" s="611">
        <v>2405952</v>
      </c>
      <c r="D4" s="611">
        <v>228544</v>
      </c>
      <c r="E4" s="611">
        <v>2272890</v>
      </c>
      <c r="F4" s="611">
        <v>126669</v>
      </c>
      <c r="G4" s="611">
        <v>1305185</v>
      </c>
      <c r="H4" s="612">
        <v>6541923</v>
      </c>
    </row>
    <row r="5" spans="1:8" ht="19.5" customHeight="1">
      <c r="A5" s="613" t="s">
        <v>708</v>
      </c>
      <c r="B5" s="614">
        <v>0</v>
      </c>
      <c r="C5" s="615">
        <v>10994</v>
      </c>
      <c r="D5" s="615">
        <v>302784</v>
      </c>
      <c r="E5" s="615">
        <v>0</v>
      </c>
      <c r="F5" s="615">
        <v>0</v>
      </c>
      <c r="G5" s="616">
        <v>15387</v>
      </c>
      <c r="H5" s="617">
        <v>329165</v>
      </c>
    </row>
    <row r="6" spans="1:8" ht="19.5" customHeight="1">
      <c r="A6" s="618" t="s">
        <v>709</v>
      </c>
      <c r="B6" s="619">
        <v>0</v>
      </c>
      <c r="C6" s="619">
        <v>686967</v>
      </c>
      <c r="D6" s="619">
        <v>0</v>
      </c>
      <c r="E6" s="619">
        <v>642597</v>
      </c>
      <c r="F6" s="619">
        <v>0</v>
      </c>
      <c r="G6" s="619">
        <v>4527443</v>
      </c>
      <c r="H6" s="617">
        <v>5857007</v>
      </c>
    </row>
    <row r="7" spans="1:8" ht="19.5" customHeight="1">
      <c r="A7" s="613" t="s">
        <v>710</v>
      </c>
      <c r="B7" s="619">
        <v>0</v>
      </c>
      <c r="C7" s="620">
        <v>0</v>
      </c>
      <c r="D7" s="620">
        <v>0</v>
      </c>
      <c r="E7" s="620">
        <v>50721</v>
      </c>
      <c r="F7" s="620">
        <v>220005</v>
      </c>
      <c r="G7" s="620">
        <v>0</v>
      </c>
      <c r="H7" s="621">
        <v>270726</v>
      </c>
    </row>
    <row r="8" spans="1:8" ht="19.5" customHeight="1">
      <c r="A8" s="613" t="s">
        <v>711</v>
      </c>
      <c r="B8" s="622">
        <v>0</v>
      </c>
      <c r="C8" s="620">
        <v>0</v>
      </c>
      <c r="D8" s="620">
        <v>0</v>
      </c>
      <c r="E8" s="620">
        <v>0</v>
      </c>
      <c r="F8" s="620">
        <v>0</v>
      </c>
      <c r="G8" s="620">
        <v>0</v>
      </c>
      <c r="H8" s="617">
        <v>0</v>
      </c>
    </row>
    <row r="9" spans="1:8" ht="19.5" customHeight="1">
      <c r="A9" s="613" t="s">
        <v>712</v>
      </c>
      <c r="B9" s="619">
        <v>235740</v>
      </c>
      <c r="C9" s="620">
        <v>0</v>
      </c>
      <c r="D9" s="620">
        <v>97128</v>
      </c>
      <c r="E9" s="620">
        <v>45550</v>
      </c>
      <c r="F9" s="620">
        <v>465901</v>
      </c>
      <c r="G9" s="620">
        <v>0</v>
      </c>
      <c r="H9" s="617">
        <v>844319</v>
      </c>
    </row>
    <row r="10" spans="1:8" ht="19.5" customHeight="1">
      <c r="A10" s="613" t="s">
        <v>713</v>
      </c>
      <c r="B10" s="622">
        <v>0</v>
      </c>
      <c r="C10" s="620">
        <v>0</v>
      </c>
      <c r="D10" s="623">
        <v>0</v>
      </c>
      <c r="E10" s="620">
        <v>0</v>
      </c>
      <c r="F10" s="620">
        <v>0</v>
      </c>
      <c r="G10" s="620">
        <v>0</v>
      </c>
      <c r="H10" s="617">
        <v>0</v>
      </c>
    </row>
    <row r="11" spans="1:8" ht="19.5" customHeight="1">
      <c r="A11" s="613" t="s">
        <v>714</v>
      </c>
      <c r="B11" s="622">
        <v>0</v>
      </c>
      <c r="C11" s="620">
        <v>10774</v>
      </c>
      <c r="D11" s="624">
        <v>0</v>
      </c>
      <c r="E11" s="620">
        <v>0</v>
      </c>
      <c r="F11" s="620">
        <v>0</v>
      </c>
      <c r="G11" s="620">
        <v>0</v>
      </c>
      <c r="H11" s="617">
        <v>10774</v>
      </c>
    </row>
    <row r="12" spans="1:8" ht="19.5" customHeight="1" thickBot="1">
      <c r="A12" s="625" t="s">
        <v>715</v>
      </c>
      <c r="B12" s="626">
        <v>0</v>
      </c>
      <c r="C12" s="627">
        <v>29700</v>
      </c>
      <c r="D12" s="627">
        <v>0</v>
      </c>
      <c r="E12" s="627">
        <v>0</v>
      </c>
      <c r="F12" s="627">
        <v>0</v>
      </c>
      <c r="G12" s="627">
        <v>0</v>
      </c>
      <c r="H12" s="628">
        <v>29700</v>
      </c>
    </row>
    <row r="13" spans="1:11" ht="19.5" customHeight="1" thickBot="1">
      <c r="A13" s="629" t="s">
        <v>716</v>
      </c>
      <c r="B13" s="630">
        <v>438423</v>
      </c>
      <c r="C13" s="631">
        <v>3144387</v>
      </c>
      <c r="D13" s="631">
        <v>628456</v>
      </c>
      <c r="E13" s="631">
        <v>3011758</v>
      </c>
      <c r="F13" s="631">
        <v>812575</v>
      </c>
      <c r="G13" s="631">
        <v>5848015</v>
      </c>
      <c r="H13" s="632">
        <v>13883614</v>
      </c>
      <c r="K13" s="514"/>
    </row>
    <row r="14" spans="1:8" ht="19.5" customHeight="1">
      <c r="A14" s="633" t="s">
        <v>717</v>
      </c>
      <c r="B14" s="622">
        <v>87500</v>
      </c>
      <c r="C14" s="620">
        <v>774348</v>
      </c>
      <c r="D14" s="620">
        <v>0</v>
      </c>
      <c r="E14" s="620">
        <v>384630</v>
      </c>
      <c r="F14" s="620">
        <v>0</v>
      </c>
      <c r="G14" s="620">
        <v>0</v>
      </c>
      <c r="H14" s="621">
        <v>1246478</v>
      </c>
    </row>
    <row r="15" spans="1:8" ht="19.5" customHeight="1">
      <c r="A15" s="633" t="s">
        <v>718</v>
      </c>
      <c r="B15" s="622">
        <v>0</v>
      </c>
      <c r="C15" s="620">
        <v>1653118</v>
      </c>
      <c r="D15" s="620">
        <v>484682</v>
      </c>
      <c r="E15" s="620">
        <v>1449524</v>
      </c>
      <c r="F15" s="620">
        <v>0</v>
      </c>
      <c r="G15" s="620">
        <v>1020886</v>
      </c>
      <c r="H15" s="621">
        <v>4608210</v>
      </c>
    </row>
    <row r="16" spans="1:8" ht="19.5" customHeight="1">
      <c r="A16" s="633" t="s">
        <v>719</v>
      </c>
      <c r="B16" s="622">
        <v>0</v>
      </c>
      <c r="C16" s="620">
        <v>0</v>
      </c>
      <c r="D16" s="620">
        <v>196908</v>
      </c>
      <c r="E16" s="620">
        <v>809881</v>
      </c>
      <c r="F16" s="620">
        <v>127064</v>
      </c>
      <c r="G16" s="620">
        <v>0</v>
      </c>
      <c r="H16" s="621">
        <v>1133853</v>
      </c>
    </row>
    <row r="17" spans="1:8" ht="19.5" customHeight="1">
      <c r="A17" s="633" t="s">
        <v>720</v>
      </c>
      <c r="B17" s="622">
        <v>0</v>
      </c>
      <c r="C17" s="620">
        <v>447734</v>
      </c>
      <c r="D17" s="620">
        <v>0</v>
      </c>
      <c r="E17" s="620">
        <v>0</v>
      </c>
      <c r="F17" s="620">
        <v>0</v>
      </c>
      <c r="G17" s="620">
        <v>0</v>
      </c>
      <c r="H17" s="621">
        <v>447734</v>
      </c>
    </row>
    <row r="18" spans="1:8" ht="19.5" customHeight="1">
      <c r="A18" s="633" t="s">
        <v>721</v>
      </c>
      <c r="B18" s="622">
        <v>275165</v>
      </c>
      <c r="C18" s="620">
        <v>262017</v>
      </c>
      <c r="D18" s="620">
        <v>0</v>
      </c>
      <c r="E18" s="620">
        <v>37801</v>
      </c>
      <c r="F18" s="620">
        <v>292382</v>
      </c>
      <c r="G18" s="620">
        <v>0</v>
      </c>
      <c r="H18" s="621">
        <v>867365</v>
      </c>
    </row>
    <row r="19" spans="1:8" ht="19.5" customHeight="1">
      <c r="A19" s="633" t="s">
        <v>722</v>
      </c>
      <c r="B19" s="622">
        <v>0</v>
      </c>
      <c r="C19" s="620">
        <v>0</v>
      </c>
      <c r="D19" s="620">
        <v>0</v>
      </c>
      <c r="E19" s="620">
        <v>0</v>
      </c>
      <c r="F19" s="620">
        <v>0</v>
      </c>
      <c r="G19" s="620">
        <v>0</v>
      </c>
      <c r="H19" s="621">
        <v>0</v>
      </c>
    </row>
    <row r="20" spans="1:8" ht="19.5" customHeight="1">
      <c r="A20" s="633" t="s">
        <v>723</v>
      </c>
      <c r="B20" s="622">
        <v>0</v>
      </c>
      <c r="C20" s="620">
        <v>0</v>
      </c>
      <c r="D20" s="620">
        <v>0</v>
      </c>
      <c r="E20" s="620">
        <v>0</v>
      </c>
      <c r="F20" s="620">
        <v>0</v>
      </c>
      <c r="G20" s="620">
        <v>0</v>
      </c>
      <c r="H20" s="621">
        <v>0</v>
      </c>
    </row>
    <row r="21" spans="1:8" ht="19.5" customHeight="1">
      <c r="A21" s="633" t="s">
        <v>724</v>
      </c>
      <c r="B21" s="622">
        <v>0</v>
      </c>
      <c r="C21" s="620">
        <v>0</v>
      </c>
      <c r="D21" s="620">
        <v>243434</v>
      </c>
      <c r="E21" s="620">
        <v>0</v>
      </c>
      <c r="F21" s="620">
        <v>0</v>
      </c>
      <c r="G21" s="620">
        <v>0</v>
      </c>
      <c r="H21" s="621">
        <v>243434</v>
      </c>
    </row>
    <row r="22" spans="1:8" ht="19.5" customHeight="1">
      <c r="A22" s="633" t="s">
        <v>725</v>
      </c>
      <c r="B22" s="622">
        <v>15252</v>
      </c>
      <c r="C22" s="620">
        <v>748357</v>
      </c>
      <c r="D22" s="620">
        <v>246413</v>
      </c>
      <c r="E22" s="620">
        <v>40837</v>
      </c>
      <c r="F22" s="620">
        <v>0</v>
      </c>
      <c r="G22" s="620">
        <v>544653</v>
      </c>
      <c r="H22" s="621">
        <v>1595512</v>
      </c>
    </row>
    <row r="23" spans="1:8" ht="19.5" customHeight="1">
      <c r="A23" s="633" t="s">
        <v>726</v>
      </c>
      <c r="B23" s="622">
        <v>0</v>
      </c>
      <c r="C23" s="620">
        <v>0</v>
      </c>
      <c r="D23" s="620">
        <v>0</v>
      </c>
      <c r="E23" s="620">
        <v>166832</v>
      </c>
      <c r="F23" s="620">
        <v>0</v>
      </c>
      <c r="G23" s="620">
        <v>0</v>
      </c>
      <c r="H23" s="621">
        <v>166832</v>
      </c>
    </row>
    <row r="24" spans="1:8" ht="19.5" customHeight="1" thickBot="1">
      <c r="A24" s="634" t="s">
        <v>727</v>
      </c>
      <c r="B24" s="626">
        <v>0</v>
      </c>
      <c r="C24" s="627">
        <v>0</v>
      </c>
      <c r="D24" s="627">
        <v>502737</v>
      </c>
      <c r="E24" s="627">
        <v>140820</v>
      </c>
      <c r="F24" s="627">
        <v>0</v>
      </c>
      <c r="G24" s="627">
        <v>360100</v>
      </c>
      <c r="H24" s="635">
        <v>1003657</v>
      </c>
    </row>
    <row r="25" spans="1:11" ht="19.5" customHeight="1" thickBot="1">
      <c r="A25" s="636" t="s">
        <v>728</v>
      </c>
      <c r="B25" s="637">
        <v>377917</v>
      </c>
      <c r="C25" s="638">
        <v>3885574</v>
      </c>
      <c r="D25" s="638">
        <v>1674174</v>
      </c>
      <c r="E25" s="638">
        <v>3030325</v>
      </c>
      <c r="F25" s="638">
        <v>419446</v>
      </c>
      <c r="G25" s="638">
        <v>1925639</v>
      </c>
      <c r="H25" s="639">
        <v>11313075</v>
      </c>
      <c r="K25" s="514"/>
    </row>
    <row r="26" spans="1:8" ht="19.5" customHeight="1">
      <c r="A26" s="633" t="s">
        <v>44</v>
      </c>
      <c r="B26" s="622">
        <v>0</v>
      </c>
      <c r="C26" s="640">
        <v>292215</v>
      </c>
      <c r="D26" s="640">
        <v>0</v>
      </c>
      <c r="E26" s="620">
        <v>589809</v>
      </c>
      <c r="F26" s="620">
        <v>0</v>
      </c>
      <c r="G26" s="620">
        <v>101642</v>
      </c>
      <c r="H26" s="621">
        <v>983666</v>
      </c>
    </row>
    <row r="27" spans="1:8" ht="19.5" customHeight="1">
      <c r="A27" s="633" t="s">
        <v>45</v>
      </c>
      <c r="B27" s="622">
        <v>0</v>
      </c>
      <c r="C27" s="620">
        <v>0</v>
      </c>
      <c r="D27" s="620">
        <v>1887540</v>
      </c>
      <c r="E27" s="620">
        <v>943105</v>
      </c>
      <c r="F27" s="620">
        <v>451874</v>
      </c>
      <c r="G27" s="620">
        <v>248454</v>
      </c>
      <c r="H27" s="641">
        <v>3530973</v>
      </c>
    </row>
    <row r="28" spans="1:8" ht="19.5" customHeight="1">
      <c r="A28" s="633" t="s">
        <v>46</v>
      </c>
      <c r="B28" s="622">
        <v>10034</v>
      </c>
      <c r="C28" s="620">
        <v>0</v>
      </c>
      <c r="D28" s="620">
        <v>0</v>
      </c>
      <c r="E28" s="620">
        <v>25499</v>
      </c>
      <c r="F28" s="620">
        <v>0</v>
      </c>
      <c r="G28" s="620">
        <v>0</v>
      </c>
      <c r="H28" s="621">
        <v>35533</v>
      </c>
    </row>
    <row r="29" spans="1:8" ht="19.5" customHeight="1">
      <c r="A29" s="633" t="s">
        <v>47</v>
      </c>
      <c r="B29" s="622">
        <v>0</v>
      </c>
      <c r="C29" s="620">
        <v>0</v>
      </c>
      <c r="D29" s="620">
        <v>0</v>
      </c>
      <c r="E29" s="620">
        <v>0</v>
      </c>
      <c r="F29" s="620">
        <v>0</v>
      </c>
      <c r="G29" s="620">
        <v>108967</v>
      </c>
      <c r="H29" s="621">
        <v>108967</v>
      </c>
    </row>
    <row r="30" spans="1:8" ht="19.5" customHeight="1">
      <c r="A30" s="633" t="s">
        <v>48</v>
      </c>
      <c r="B30" s="622">
        <v>0</v>
      </c>
      <c r="C30" s="620">
        <v>0</v>
      </c>
      <c r="D30" s="620">
        <v>0</v>
      </c>
      <c r="E30" s="620">
        <v>59339</v>
      </c>
      <c r="F30" s="620">
        <v>0</v>
      </c>
      <c r="G30" s="620">
        <v>0</v>
      </c>
      <c r="H30" s="621">
        <v>59339</v>
      </c>
    </row>
    <row r="31" spans="1:8" ht="19.5" customHeight="1">
      <c r="A31" s="633" t="s">
        <v>49</v>
      </c>
      <c r="B31" s="622">
        <v>0</v>
      </c>
      <c r="C31" s="620">
        <v>10427</v>
      </c>
      <c r="D31" s="620">
        <v>0</v>
      </c>
      <c r="E31" s="620">
        <v>0</v>
      </c>
      <c r="F31" s="620">
        <v>193441</v>
      </c>
      <c r="G31" s="620">
        <v>0</v>
      </c>
      <c r="H31" s="621">
        <v>203868</v>
      </c>
    </row>
    <row r="32" spans="1:8" ht="19.5" customHeight="1">
      <c r="A32" s="633" t="s">
        <v>74</v>
      </c>
      <c r="B32" s="622">
        <v>0</v>
      </c>
      <c r="C32" s="620">
        <v>0</v>
      </c>
      <c r="D32" s="620">
        <v>0</v>
      </c>
      <c r="E32" s="620">
        <v>48934</v>
      </c>
      <c r="F32" s="620">
        <v>0</v>
      </c>
      <c r="G32" s="620">
        <v>0</v>
      </c>
      <c r="H32" s="641">
        <v>48934</v>
      </c>
    </row>
    <row r="33" spans="1:8" ht="19.5" customHeight="1">
      <c r="A33" s="633" t="s">
        <v>50</v>
      </c>
      <c r="B33" s="622">
        <v>0</v>
      </c>
      <c r="C33" s="620">
        <v>0</v>
      </c>
      <c r="D33" s="620">
        <v>0</v>
      </c>
      <c r="E33" s="620">
        <v>123409</v>
      </c>
      <c r="F33" s="642">
        <v>235198</v>
      </c>
      <c r="G33" s="620">
        <v>0</v>
      </c>
      <c r="H33" s="621">
        <v>358607</v>
      </c>
    </row>
    <row r="34" spans="1:8" ht="19.5" customHeight="1">
      <c r="A34" s="633" t="s">
        <v>53</v>
      </c>
      <c r="B34" s="622">
        <v>0</v>
      </c>
      <c r="C34" s="620">
        <v>0</v>
      </c>
      <c r="D34" s="620">
        <v>0</v>
      </c>
      <c r="E34" s="620">
        <v>20578</v>
      </c>
      <c r="F34" s="620">
        <v>0</v>
      </c>
      <c r="G34" s="620">
        <v>82832</v>
      </c>
      <c r="H34" s="621">
        <v>103410</v>
      </c>
    </row>
    <row r="35" spans="1:8" ht="19.5" customHeight="1">
      <c r="A35" s="643" t="s">
        <v>51</v>
      </c>
      <c r="B35" s="622">
        <v>70310</v>
      </c>
      <c r="C35" s="644">
        <v>59340</v>
      </c>
      <c r="D35" s="644">
        <v>0</v>
      </c>
      <c r="E35" s="644">
        <v>375064</v>
      </c>
      <c r="F35" s="644">
        <v>0</v>
      </c>
      <c r="G35" s="644">
        <v>0</v>
      </c>
      <c r="H35" s="628">
        <v>504714</v>
      </c>
    </row>
    <row r="36" spans="1:8" ht="19.5" customHeight="1">
      <c r="A36" s="645" t="s">
        <v>347</v>
      </c>
      <c r="B36" s="622">
        <v>241700</v>
      </c>
      <c r="C36" s="624">
        <v>284421</v>
      </c>
      <c r="D36" s="624">
        <v>281699</v>
      </c>
      <c r="E36" s="624">
        <v>1305066</v>
      </c>
      <c r="F36" s="624">
        <v>250524</v>
      </c>
      <c r="G36" s="624">
        <v>589357</v>
      </c>
      <c r="H36" s="617">
        <v>2952767</v>
      </c>
    </row>
    <row r="37" spans="1:8" ht="19.5" customHeight="1">
      <c r="A37" s="646" t="s">
        <v>348</v>
      </c>
      <c r="B37" s="622">
        <v>63000</v>
      </c>
      <c r="C37" s="620">
        <v>238208</v>
      </c>
      <c r="D37" s="620">
        <v>0</v>
      </c>
      <c r="E37" s="620">
        <v>70664</v>
      </c>
      <c r="F37" s="620">
        <v>0</v>
      </c>
      <c r="G37" s="620">
        <v>535443</v>
      </c>
      <c r="H37" s="621">
        <v>907315</v>
      </c>
    </row>
    <row r="38" spans="1:8" ht="19.5" customHeight="1" thickBot="1">
      <c r="A38" s="647" t="s">
        <v>729</v>
      </c>
      <c r="B38" s="648">
        <v>441074</v>
      </c>
      <c r="C38" s="649">
        <v>652425</v>
      </c>
      <c r="D38" s="649">
        <v>806710</v>
      </c>
      <c r="E38" s="649">
        <v>1605534</v>
      </c>
      <c r="F38" s="649">
        <v>181326</v>
      </c>
      <c r="G38" s="649">
        <v>1697658</v>
      </c>
      <c r="H38" s="650">
        <v>5384727</v>
      </c>
    </row>
    <row r="39" spans="1:11" ht="19.5" customHeight="1" thickBot="1" thickTop="1">
      <c r="A39" s="651" t="s">
        <v>730</v>
      </c>
      <c r="B39" s="626">
        <v>826118</v>
      </c>
      <c r="C39" s="627">
        <v>1537036</v>
      </c>
      <c r="D39" s="627">
        <v>2975949</v>
      </c>
      <c r="E39" s="627">
        <v>5167001</v>
      </c>
      <c r="F39" s="627">
        <v>1312363</v>
      </c>
      <c r="G39" s="627">
        <v>3364353</v>
      </c>
      <c r="H39" s="652">
        <v>15182820</v>
      </c>
      <c r="K39" s="514"/>
    </row>
    <row r="40" spans="1:8" ht="19.5" customHeight="1">
      <c r="A40" s="653" t="s">
        <v>731</v>
      </c>
      <c r="B40" s="654">
        <v>0</v>
      </c>
      <c r="C40" s="655">
        <v>681388</v>
      </c>
      <c r="D40" s="655">
        <v>0</v>
      </c>
      <c r="E40" s="655">
        <v>66655</v>
      </c>
      <c r="F40" s="655">
        <v>0</v>
      </c>
      <c r="G40" s="655">
        <v>0</v>
      </c>
      <c r="H40" s="656">
        <v>748043</v>
      </c>
    </row>
    <row r="41" spans="1:8" ht="19.5" customHeight="1">
      <c r="A41" s="657" t="s">
        <v>732</v>
      </c>
      <c r="B41" s="658">
        <v>23900</v>
      </c>
      <c r="C41" s="624">
        <v>73468</v>
      </c>
      <c r="D41" s="624">
        <v>0</v>
      </c>
      <c r="E41" s="624">
        <v>511901</v>
      </c>
      <c r="F41" s="624">
        <v>569932</v>
      </c>
      <c r="G41" s="624">
        <v>115434</v>
      </c>
      <c r="H41" s="617">
        <v>1294635</v>
      </c>
    </row>
    <row r="42" spans="1:8" ht="19.5" customHeight="1">
      <c r="A42" s="657" t="s">
        <v>733</v>
      </c>
      <c r="B42" s="658">
        <v>0</v>
      </c>
      <c r="C42" s="624">
        <v>50143</v>
      </c>
      <c r="D42" s="624">
        <v>647792</v>
      </c>
      <c r="E42" s="624">
        <v>131931</v>
      </c>
      <c r="F42" s="624">
        <v>7454616</v>
      </c>
      <c r="G42" s="624">
        <v>908809</v>
      </c>
      <c r="H42" s="617">
        <v>9193291</v>
      </c>
    </row>
    <row r="43" spans="1:8" ht="19.5" customHeight="1">
      <c r="A43" s="659" t="s">
        <v>734</v>
      </c>
      <c r="B43" s="622">
        <v>180403</v>
      </c>
      <c r="C43" s="620">
        <v>1314367</v>
      </c>
      <c r="D43" s="620">
        <v>339695</v>
      </c>
      <c r="E43" s="620">
        <v>390538</v>
      </c>
      <c r="F43" s="620">
        <v>596920</v>
      </c>
      <c r="G43" s="620">
        <v>1193005</v>
      </c>
      <c r="H43" s="621">
        <v>4014928</v>
      </c>
    </row>
    <row r="44" spans="1:8" ht="19.5" customHeight="1" thickBot="1">
      <c r="A44" s="660" t="s">
        <v>735</v>
      </c>
      <c r="B44" s="661">
        <v>537148</v>
      </c>
      <c r="C44" s="662">
        <v>543142</v>
      </c>
      <c r="D44" s="662">
        <v>100604</v>
      </c>
      <c r="E44" s="662">
        <v>437888</v>
      </c>
      <c r="F44" s="662">
        <v>43940</v>
      </c>
      <c r="G44" s="662">
        <v>1887696</v>
      </c>
      <c r="H44" s="663">
        <v>3550418</v>
      </c>
    </row>
    <row r="45" spans="1:11" ht="19.5" customHeight="1" thickBot="1" thickTop="1">
      <c r="A45" s="664" t="s">
        <v>736</v>
      </c>
      <c r="B45" s="665">
        <v>741451</v>
      </c>
      <c r="C45" s="666">
        <v>2662508</v>
      </c>
      <c r="D45" s="666">
        <v>1088091</v>
      </c>
      <c r="E45" s="666">
        <v>1538913</v>
      </c>
      <c r="F45" s="666">
        <v>8665408</v>
      </c>
      <c r="G45" s="666">
        <v>4104944</v>
      </c>
      <c r="H45" s="635">
        <v>18801315</v>
      </c>
      <c r="K45" s="514"/>
    </row>
    <row r="46" spans="1:8" ht="19.5" customHeight="1">
      <c r="A46" s="667" t="s">
        <v>41</v>
      </c>
      <c r="B46" s="668">
        <v>721025</v>
      </c>
      <c r="C46" s="669">
        <v>3903650</v>
      </c>
      <c r="D46" s="669">
        <v>847585</v>
      </c>
      <c r="E46" s="669">
        <v>414517</v>
      </c>
      <c r="F46" s="669">
        <v>227874</v>
      </c>
      <c r="G46" s="669">
        <v>949681</v>
      </c>
      <c r="H46" s="670">
        <v>7064332</v>
      </c>
    </row>
    <row r="47" spans="1:8" ht="19.5" customHeight="1">
      <c r="A47" s="671" t="s">
        <v>76</v>
      </c>
      <c r="B47" s="672">
        <v>15700</v>
      </c>
      <c r="C47" s="673">
        <v>291417</v>
      </c>
      <c r="D47" s="673">
        <v>113431</v>
      </c>
      <c r="E47" s="673">
        <v>153046</v>
      </c>
      <c r="F47" s="673">
        <v>0</v>
      </c>
      <c r="G47" s="673">
        <v>303225</v>
      </c>
      <c r="H47" s="674">
        <v>876819</v>
      </c>
    </row>
    <row r="48" spans="1:8" ht="19.5" customHeight="1">
      <c r="A48" s="671" t="s">
        <v>75</v>
      </c>
      <c r="B48" s="672">
        <v>34497</v>
      </c>
      <c r="C48" s="673">
        <v>293631</v>
      </c>
      <c r="D48" s="673">
        <v>1749447</v>
      </c>
      <c r="E48" s="673">
        <v>195702</v>
      </c>
      <c r="F48" s="673">
        <v>0</v>
      </c>
      <c r="G48" s="673">
        <v>81678</v>
      </c>
      <c r="H48" s="674">
        <v>2354955</v>
      </c>
    </row>
    <row r="49" spans="1:8" ht="19.5" customHeight="1" thickBot="1">
      <c r="A49" s="675" t="s">
        <v>52</v>
      </c>
      <c r="B49" s="676">
        <v>141714</v>
      </c>
      <c r="C49" s="677">
        <v>1985126</v>
      </c>
      <c r="D49" s="677">
        <v>38321</v>
      </c>
      <c r="E49" s="677">
        <v>0</v>
      </c>
      <c r="F49" s="677">
        <v>0</v>
      </c>
      <c r="G49" s="677">
        <v>480120</v>
      </c>
      <c r="H49" s="678">
        <v>2645281</v>
      </c>
    </row>
    <row r="50" spans="1:11" ht="19.5" customHeight="1" thickBot="1" thickTop="1">
      <c r="A50" s="679" t="s">
        <v>737</v>
      </c>
      <c r="B50" s="680">
        <v>912936</v>
      </c>
      <c r="C50" s="681">
        <v>6473824</v>
      </c>
      <c r="D50" s="681">
        <v>2748784</v>
      </c>
      <c r="E50" s="681">
        <v>763265</v>
      </c>
      <c r="F50" s="681">
        <v>227874</v>
      </c>
      <c r="G50" s="681">
        <v>1814704</v>
      </c>
      <c r="H50" s="682">
        <v>12941387</v>
      </c>
      <c r="K50" s="514"/>
    </row>
    <row r="51" spans="1:11" ht="19.5" customHeight="1" thickBot="1">
      <c r="A51" s="636" t="s">
        <v>738</v>
      </c>
      <c r="B51" s="637">
        <v>3296845</v>
      </c>
      <c r="C51" s="638">
        <v>17703329</v>
      </c>
      <c r="D51" s="638">
        <v>9115454</v>
      </c>
      <c r="E51" s="638">
        <v>13511262</v>
      </c>
      <c r="F51" s="638">
        <v>11437666</v>
      </c>
      <c r="G51" s="638">
        <v>17057655</v>
      </c>
      <c r="H51" s="639">
        <v>72122211</v>
      </c>
      <c r="K51" s="514"/>
    </row>
    <row r="52" ht="19.5" customHeight="1">
      <c r="A52" s="3"/>
    </row>
    <row r="53" ht="19.5" customHeight="1">
      <c r="A53" s="3"/>
    </row>
    <row r="54" ht="14.25" customHeight="1">
      <c r="A54" s="3"/>
    </row>
    <row r="68" ht="14.25" customHeight="1">
      <c r="F68" s="6" t="s">
        <v>739</v>
      </c>
    </row>
    <row r="74" spans="1:8" s="11" customFormat="1" ht="19.5" customHeight="1">
      <c r="A74" s="313"/>
      <c r="B74" s="1002"/>
      <c r="C74" s="1002"/>
      <c r="D74" s="1002"/>
      <c r="E74" s="1002"/>
      <c r="F74" s="1002"/>
      <c r="G74" s="1002"/>
      <c r="H74" s="1002"/>
    </row>
    <row r="75" spans="1:8" s="11" customFormat="1" ht="19.5" customHeight="1">
      <c r="A75" s="313"/>
      <c r="B75" s="988"/>
      <c r="C75" s="988"/>
      <c r="D75" s="988"/>
      <c r="E75" s="988"/>
      <c r="F75" s="988"/>
      <c r="G75" s="988"/>
      <c r="H75" s="988"/>
    </row>
    <row r="76" spans="1:8" s="11" customFormat="1" ht="19.5" customHeight="1">
      <c r="A76" s="310"/>
      <c r="B76" s="988"/>
      <c r="C76" s="988"/>
      <c r="D76" s="988"/>
      <c r="E76" s="988"/>
      <c r="F76" s="988"/>
      <c r="G76" s="988"/>
      <c r="H76" s="988"/>
    </row>
    <row r="77" spans="1:8" s="11" customFormat="1" ht="19.5" customHeight="1">
      <c r="A77" s="310"/>
      <c r="B77" s="988"/>
      <c r="C77" s="988"/>
      <c r="D77" s="988"/>
      <c r="E77" s="988"/>
      <c r="F77" s="988"/>
      <c r="G77" s="988"/>
      <c r="H77" s="988"/>
    </row>
    <row r="470" ht="14.25" customHeight="1">
      <c r="A470" s="154"/>
    </row>
    <row r="471" ht="14.25" customHeight="1">
      <c r="A471" s="154"/>
    </row>
    <row r="472" spans="1:3" ht="14.25" customHeight="1">
      <c r="A472" s="154"/>
      <c r="C472" s="6" t="s">
        <v>79</v>
      </c>
    </row>
    <row r="478" ht="14.25" customHeight="1">
      <c r="C478" s="6" t="s">
        <v>740</v>
      </c>
    </row>
    <row r="479" ht="14.25" customHeight="1">
      <c r="C479" s="6" t="s">
        <v>741</v>
      </c>
    </row>
    <row r="484" ht="14.25" customHeight="1">
      <c r="A484" s="6">
        <v>424</v>
      </c>
    </row>
    <row r="486" ht="14.25" customHeight="1">
      <c r="A486" s="9">
        <v>425</v>
      </c>
    </row>
    <row r="487" ht="14.25" customHeight="1">
      <c r="A487" s="9"/>
    </row>
    <row r="488" ht="14.25" customHeight="1">
      <c r="A488" s="9">
        <v>426</v>
      </c>
    </row>
    <row r="489" ht="14.25" customHeight="1">
      <c r="A489" s="9"/>
    </row>
    <row r="490" ht="14.25" customHeight="1">
      <c r="A490" s="9">
        <v>427</v>
      </c>
    </row>
    <row r="491" ht="14.25" customHeight="1">
      <c r="A491" s="9"/>
    </row>
    <row r="492" ht="14.25" customHeight="1">
      <c r="A492" s="9">
        <v>428</v>
      </c>
    </row>
    <row r="493" ht="14.25" customHeight="1">
      <c r="A493" s="9"/>
    </row>
    <row r="494" ht="14.25" customHeight="1">
      <c r="A494" s="9">
        <v>429</v>
      </c>
    </row>
    <row r="495" ht="14.25" customHeight="1">
      <c r="A495" s="9"/>
    </row>
    <row r="496" ht="14.25" customHeight="1">
      <c r="A496" s="9">
        <v>430</v>
      </c>
    </row>
    <row r="497" ht="14.25" customHeight="1">
      <c r="A497" s="9"/>
    </row>
    <row r="498" ht="14.25" customHeight="1">
      <c r="A498" s="9">
        <v>431</v>
      </c>
    </row>
    <row r="499" ht="14.25" customHeight="1">
      <c r="A499" s="9"/>
    </row>
    <row r="500" ht="14.25" customHeight="1">
      <c r="A500" s="9">
        <v>432</v>
      </c>
    </row>
    <row r="501" ht="14.25" customHeight="1">
      <c r="A501" s="9"/>
    </row>
    <row r="502" ht="14.25" customHeight="1">
      <c r="A502" s="9">
        <v>433</v>
      </c>
    </row>
    <row r="503" ht="14.25" customHeight="1">
      <c r="A503" s="9"/>
    </row>
    <row r="504" ht="14.25" customHeight="1">
      <c r="A504" s="9">
        <v>434</v>
      </c>
    </row>
    <row r="505" ht="14.25" customHeight="1">
      <c r="A505" s="9"/>
    </row>
    <row r="506" ht="14.25" customHeight="1">
      <c r="A506" s="9">
        <v>435</v>
      </c>
    </row>
    <row r="507" ht="14.25" customHeight="1">
      <c r="A507" s="9"/>
    </row>
    <row r="508" ht="14.25" customHeight="1">
      <c r="A508" s="6">
        <v>436</v>
      </c>
    </row>
    <row r="513" ht="14.25" customHeight="1">
      <c r="A513" s="6">
        <v>450</v>
      </c>
    </row>
    <row r="514" ht="14.25" customHeight="1">
      <c r="A514" s="6">
        <v>451</v>
      </c>
    </row>
    <row r="515" ht="14.25" customHeight="1">
      <c r="A515" s="6">
        <v>452</v>
      </c>
    </row>
    <row r="516" ht="14.25" customHeight="1">
      <c r="A516" s="6">
        <v>453</v>
      </c>
    </row>
    <row r="517" ht="14.25" customHeight="1">
      <c r="A517" s="6">
        <v>454</v>
      </c>
    </row>
    <row r="518" ht="14.25" customHeight="1">
      <c r="A518" s="6">
        <v>455</v>
      </c>
    </row>
    <row r="519" ht="14.25" customHeight="1">
      <c r="A519" s="6">
        <v>456</v>
      </c>
    </row>
    <row r="520" ht="14.25" customHeight="1">
      <c r="A520" s="6">
        <v>457</v>
      </c>
    </row>
    <row r="521" ht="14.25" customHeight="1">
      <c r="A521" s="6">
        <v>458</v>
      </c>
    </row>
    <row r="522" ht="14.25" customHeight="1">
      <c r="A522" s="6">
        <v>459</v>
      </c>
    </row>
    <row r="523" ht="14.25" customHeight="1">
      <c r="A523" s="6">
        <v>460</v>
      </c>
    </row>
    <row r="524" ht="14.25" customHeight="1">
      <c r="A524" s="6">
        <v>461</v>
      </c>
    </row>
    <row r="525" ht="14.25" customHeight="1">
      <c r="A525" s="6">
        <v>462</v>
      </c>
    </row>
    <row r="526" ht="14.25" customHeight="1">
      <c r="A526" s="6">
        <v>463</v>
      </c>
    </row>
    <row r="527" ht="14.25" customHeight="1">
      <c r="A527" s="6">
        <v>464</v>
      </c>
    </row>
    <row r="528" ht="14.25" customHeight="1">
      <c r="A528" s="6">
        <v>465</v>
      </c>
    </row>
    <row r="529" ht="14.25" customHeight="1">
      <c r="A529" s="6">
        <v>466</v>
      </c>
    </row>
    <row r="530" ht="14.25" customHeight="1">
      <c r="A530" s="6">
        <v>467</v>
      </c>
    </row>
    <row r="531" ht="14.25" customHeight="1">
      <c r="A531" s="6">
        <v>468</v>
      </c>
    </row>
    <row r="532" ht="14.25" customHeight="1">
      <c r="A532" s="6">
        <v>469</v>
      </c>
    </row>
    <row r="533" ht="14.25" customHeight="1">
      <c r="A533" s="6">
        <v>470</v>
      </c>
    </row>
    <row r="534" ht="14.25" customHeight="1">
      <c r="A534" s="6">
        <v>471</v>
      </c>
    </row>
    <row r="535" ht="14.25" customHeight="1">
      <c r="A535" s="6">
        <v>472</v>
      </c>
    </row>
    <row r="536" ht="14.25" customHeight="1">
      <c r="A536" s="6">
        <v>473</v>
      </c>
    </row>
    <row r="537" ht="14.25" customHeight="1">
      <c r="A537" s="6">
        <v>474</v>
      </c>
    </row>
    <row r="538" ht="14.25" customHeight="1">
      <c r="A538" s="6">
        <v>475</v>
      </c>
    </row>
    <row r="539" ht="14.25" customHeight="1">
      <c r="A539" s="6">
        <v>476</v>
      </c>
    </row>
    <row r="540" ht="14.25" customHeight="1">
      <c r="A540" s="6">
        <v>477</v>
      </c>
    </row>
    <row r="541" ht="14.25" customHeight="1">
      <c r="A541" s="6">
        <v>478</v>
      </c>
    </row>
    <row r="542" ht="14.25" customHeight="1">
      <c r="A542" s="6">
        <v>479</v>
      </c>
    </row>
    <row r="543" ht="14.25" customHeight="1">
      <c r="A543" s="6">
        <v>480</v>
      </c>
    </row>
    <row r="544" ht="14.25" customHeight="1">
      <c r="A544" s="6">
        <v>481</v>
      </c>
    </row>
    <row r="545" ht="14.25" customHeight="1">
      <c r="A545" s="6">
        <v>482</v>
      </c>
    </row>
    <row r="546" ht="14.25" customHeight="1">
      <c r="A546" s="6">
        <v>483</v>
      </c>
    </row>
    <row r="547" ht="14.25" customHeight="1">
      <c r="A547" s="6">
        <v>484</v>
      </c>
    </row>
    <row r="548" ht="14.25" customHeight="1">
      <c r="A548" s="6">
        <v>485</v>
      </c>
    </row>
    <row r="549" ht="14.25" customHeight="1">
      <c r="A549" s="6">
        <v>486</v>
      </c>
    </row>
    <row r="550" ht="14.25" customHeight="1">
      <c r="A550" s="6">
        <v>487</v>
      </c>
    </row>
    <row r="552" ht="14.25" customHeight="1">
      <c r="A552" s="6">
        <v>488</v>
      </c>
    </row>
    <row r="553" ht="14.25" customHeight="1">
      <c r="A553" s="6">
        <v>489</v>
      </c>
    </row>
    <row r="554" ht="14.25" customHeight="1">
      <c r="A554" s="6">
        <v>490</v>
      </c>
    </row>
    <row r="555" ht="14.25" customHeight="1">
      <c r="A555" s="6">
        <v>491</v>
      </c>
    </row>
    <row r="556" ht="14.25" customHeight="1">
      <c r="A556" s="6">
        <v>492</v>
      </c>
    </row>
    <row r="557" ht="14.25" customHeight="1">
      <c r="A557" s="6">
        <v>493</v>
      </c>
    </row>
    <row r="558" ht="14.25" customHeight="1">
      <c r="A558" s="6">
        <v>494</v>
      </c>
    </row>
    <row r="559" ht="14.25" customHeight="1">
      <c r="A559" s="6">
        <v>495</v>
      </c>
    </row>
    <row r="560" ht="14.25" customHeight="1">
      <c r="A560" s="6">
        <v>496</v>
      </c>
    </row>
    <row r="561" ht="14.25" customHeight="1">
      <c r="A561" s="6">
        <v>497</v>
      </c>
    </row>
    <row r="562" ht="14.25" customHeight="1">
      <c r="A562" s="6">
        <v>498</v>
      </c>
    </row>
    <row r="563" ht="14.25" customHeight="1">
      <c r="A563" s="6">
        <v>499</v>
      </c>
    </row>
    <row r="564" ht="14.25" customHeight="1">
      <c r="A564" s="6">
        <v>500</v>
      </c>
    </row>
    <row r="565" ht="14.25" customHeight="1">
      <c r="A565" s="6">
        <v>501</v>
      </c>
    </row>
    <row r="566" ht="14.25" customHeight="1">
      <c r="A566" s="6">
        <v>502</v>
      </c>
    </row>
    <row r="568" ht="14.25" customHeight="1">
      <c r="A568" s="6">
        <v>503</v>
      </c>
    </row>
    <row r="569" ht="14.25" customHeight="1">
      <c r="A569" s="6">
        <v>504</v>
      </c>
    </row>
    <row r="570" ht="14.25" customHeight="1">
      <c r="A570" s="6">
        <v>505</v>
      </c>
    </row>
    <row r="571" ht="14.25" customHeight="1">
      <c r="A571" s="6">
        <v>506</v>
      </c>
    </row>
    <row r="572" ht="14.25" customHeight="1">
      <c r="A572" s="6">
        <v>507</v>
      </c>
    </row>
    <row r="573" ht="14.25" customHeight="1">
      <c r="A573" s="6">
        <v>508</v>
      </c>
    </row>
    <row r="574" ht="14.25" customHeight="1">
      <c r="A574" s="6">
        <v>509</v>
      </c>
    </row>
    <row r="575" ht="14.25" customHeight="1">
      <c r="A575" s="6">
        <v>510</v>
      </c>
    </row>
    <row r="576" ht="14.25" customHeight="1">
      <c r="A576" s="6">
        <v>511</v>
      </c>
    </row>
    <row r="577" ht="14.25" customHeight="1">
      <c r="A577" s="6">
        <v>512</v>
      </c>
    </row>
    <row r="578" ht="14.25" customHeight="1">
      <c r="A578" s="6">
        <v>513</v>
      </c>
    </row>
    <row r="579" ht="14.25" customHeight="1">
      <c r="A579" s="6">
        <v>514</v>
      </c>
    </row>
    <row r="580" ht="14.25" customHeight="1">
      <c r="A580" s="6">
        <v>515</v>
      </c>
    </row>
    <row r="581" ht="14.25" customHeight="1">
      <c r="A581" s="6">
        <v>516</v>
      </c>
    </row>
    <row r="582" ht="14.25" customHeight="1">
      <c r="A582" s="6">
        <v>517</v>
      </c>
    </row>
    <row r="583" ht="14.25" customHeight="1">
      <c r="A583" s="6">
        <v>518</v>
      </c>
    </row>
    <row r="584" ht="14.25" customHeight="1">
      <c r="A584" s="6">
        <v>519</v>
      </c>
    </row>
    <row r="585" ht="14.25" customHeight="1">
      <c r="A585" s="6">
        <v>520</v>
      </c>
    </row>
    <row r="586" ht="14.25" customHeight="1">
      <c r="A586" s="6">
        <v>521</v>
      </c>
    </row>
    <row r="587" ht="14.25" customHeight="1">
      <c r="A587" s="6">
        <v>522</v>
      </c>
    </row>
    <row r="588" ht="14.25" customHeight="1">
      <c r="A588" s="6">
        <v>523</v>
      </c>
    </row>
    <row r="589" ht="14.25" customHeight="1">
      <c r="A589" s="6">
        <v>524</v>
      </c>
    </row>
    <row r="590" ht="14.25" customHeight="1">
      <c r="A590" s="6">
        <v>525</v>
      </c>
    </row>
    <row r="591" ht="14.25" customHeight="1">
      <c r="A591" s="6">
        <v>526</v>
      </c>
    </row>
    <row r="592" ht="14.25" customHeight="1">
      <c r="A592" s="6">
        <v>527</v>
      </c>
    </row>
    <row r="593" ht="14.25" customHeight="1">
      <c r="A593" s="6">
        <v>528</v>
      </c>
    </row>
    <row r="594" ht="14.25" customHeight="1">
      <c r="A594" s="6">
        <v>529</v>
      </c>
    </row>
    <row r="596" ht="14.25" customHeight="1">
      <c r="A596" s="6">
        <v>530</v>
      </c>
    </row>
    <row r="597" ht="14.25" customHeight="1">
      <c r="A597" s="6">
        <v>531</v>
      </c>
    </row>
    <row r="598" ht="14.25" customHeight="1">
      <c r="A598" s="154">
        <v>532</v>
      </c>
    </row>
    <row r="599" ht="14.25" customHeight="1">
      <c r="A599" s="6">
        <v>533</v>
      </c>
    </row>
    <row r="600" ht="14.25" customHeight="1">
      <c r="A600" s="6">
        <v>534</v>
      </c>
    </row>
    <row r="601" ht="14.25" customHeight="1">
      <c r="A601" s="6">
        <v>535</v>
      </c>
    </row>
    <row r="602" ht="14.25" customHeight="1">
      <c r="A602" s="6">
        <v>536</v>
      </c>
    </row>
    <row r="603" ht="14.25" customHeight="1">
      <c r="A603" s="6">
        <v>537</v>
      </c>
    </row>
    <row r="604" ht="14.25" customHeight="1">
      <c r="A604" s="6">
        <v>538</v>
      </c>
    </row>
  </sheetData>
  <sheetProtection/>
  <mergeCells count="2">
    <mergeCell ref="B74:H74"/>
    <mergeCell ref="B75:H77"/>
  </mergeCells>
  <printOptions/>
  <pageMargins left="0.984251968503937" right="0.31496062992125984" top="0.6299212598425197" bottom="0.5905511811023623" header="0.5118110236220472" footer="0.5118110236220472"/>
  <pageSetup firstPageNumber="9" useFirstPageNumber="1" horizontalDpi="600" verticalDpi="600" orientation="portrait" pageOrder="overThenDown" paperSize="9" scale="70" r:id="rId1"/>
  <headerFooter alignWithMargins="0">
    <oddFooter>&amp;C&amp;"ＭＳ Ｐゴシック,標準"&amp;12&amp;P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L253"/>
  <sheetViews>
    <sheetView view="pageBreakPreview" zoomScale="85" zoomScaleNormal="75" zoomScaleSheetLayoutView="85" zoomScalePageLayoutView="0" workbookViewId="0" topLeftCell="A1">
      <pane xSplit="3" ySplit="2" topLeftCell="J186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S192" sqref="S192"/>
    </sheetView>
  </sheetViews>
  <sheetFormatPr defaultColWidth="11.375" defaultRowHeight="12.75" customHeight="1"/>
  <cols>
    <col min="1" max="1" width="7.00390625" style="3" customWidth="1"/>
    <col min="2" max="2" width="12.00390625" style="4" customWidth="1"/>
    <col min="3" max="3" width="41.75390625" style="1" customWidth="1"/>
    <col min="4" max="5" width="15.75390625" style="2" customWidth="1"/>
    <col min="6" max="6" width="17.25390625" style="2" customWidth="1"/>
    <col min="7" max="7" width="19.875" style="375" customWidth="1"/>
    <col min="8" max="11" width="18.875" style="3" customWidth="1"/>
    <col min="12" max="12" width="11.375" style="3" customWidth="1"/>
    <col min="13" max="13" width="11.875" style="3" bestFit="1" customWidth="1"/>
    <col min="14" max="16" width="11.375" style="3" customWidth="1"/>
    <col min="17" max="17" width="12.25390625" style="744" bestFit="1" customWidth="1"/>
    <col min="18" max="20" width="13.625" style="744" bestFit="1" customWidth="1"/>
    <col min="21" max="21" width="14.875" style="744" bestFit="1" customWidth="1"/>
    <col min="22" max="16384" width="11.375" style="3" customWidth="1"/>
  </cols>
  <sheetData>
    <row r="1" spans="1:7" ht="13.5">
      <c r="A1" s="1018" t="s">
        <v>129</v>
      </c>
      <c r="B1" s="1018"/>
      <c r="C1" s="1018"/>
      <c r="D1" s="1018"/>
      <c r="E1" s="1018"/>
      <c r="F1" s="431"/>
      <c r="G1" s="374"/>
    </row>
    <row r="2" spans="2:11" ht="14.25" thickBot="1">
      <c r="B2" s="113"/>
      <c r="C2" s="368"/>
      <c r="D2" s="3"/>
      <c r="E2" s="3"/>
      <c r="F2" s="378"/>
      <c r="G2" s="378"/>
      <c r="K2" s="378" t="s">
        <v>131</v>
      </c>
    </row>
    <row r="3" spans="1:12" ht="12.75" customHeight="1">
      <c r="A3" s="197"/>
      <c r="B3" s="196"/>
      <c r="C3" s="199"/>
      <c r="D3" s="389"/>
      <c r="E3" s="220"/>
      <c r="F3" s="220"/>
      <c r="G3" s="683"/>
      <c r="H3" s="199"/>
      <c r="I3" s="119"/>
      <c r="J3" s="437"/>
      <c r="K3" s="437"/>
      <c r="L3" s="5"/>
    </row>
    <row r="4" spans="1:12" ht="12.75" customHeight="1">
      <c r="A4" s="195" t="s">
        <v>889</v>
      </c>
      <c r="B4" s="115" t="s">
        <v>378</v>
      </c>
      <c r="C4" s="195" t="s">
        <v>742</v>
      </c>
      <c r="D4" s="390" t="s">
        <v>165</v>
      </c>
      <c r="E4" s="218" t="s">
        <v>167</v>
      </c>
      <c r="F4" s="218" t="s">
        <v>166</v>
      </c>
      <c r="G4" s="219" t="s">
        <v>356</v>
      </c>
      <c r="H4" s="195" t="s">
        <v>890</v>
      </c>
      <c r="I4" s="115" t="s">
        <v>379</v>
      </c>
      <c r="J4" s="194" t="s">
        <v>346</v>
      </c>
      <c r="K4" s="194" t="s">
        <v>380</v>
      </c>
      <c r="L4" s="122"/>
    </row>
    <row r="5" spans="1:12" ht="12.75" customHeight="1" thickBot="1">
      <c r="A5" s="198"/>
      <c r="B5" s="193"/>
      <c r="C5" s="376"/>
      <c r="D5" s="391"/>
      <c r="E5" s="215"/>
      <c r="F5" s="215"/>
      <c r="G5" s="684"/>
      <c r="H5" s="685"/>
      <c r="I5" s="130"/>
      <c r="J5" s="492"/>
      <c r="K5" s="492"/>
      <c r="L5" s="5"/>
    </row>
    <row r="6" spans="1:246" ht="12.75" customHeight="1">
      <c r="A6" s="491">
        <v>1</v>
      </c>
      <c r="B6" s="745" t="s">
        <v>381</v>
      </c>
      <c r="C6" s="207" t="s">
        <v>743</v>
      </c>
      <c r="D6" s="512">
        <v>0</v>
      </c>
      <c r="E6" s="126">
        <v>0</v>
      </c>
      <c r="F6" s="126">
        <v>0</v>
      </c>
      <c r="G6" s="746">
        <v>5100</v>
      </c>
      <c r="H6" s="588">
        <v>5100</v>
      </c>
      <c r="I6" s="140">
        <v>5100</v>
      </c>
      <c r="J6" s="476">
        <v>0</v>
      </c>
      <c r="K6" s="441">
        <v>1</v>
      </c>
      <c r="L6" s="686"/>
      <c r="M6" s="687"/>
      <c r="N6" s="687"/>
      <c r="O6" s="687"/>
      <c r="P6" s="687"/>
      <c r="Q6" s="747"/>
      <c r="R6" s="747"/>
      <c r="S6" s="747"/>
      <c r="T6" s="747"/>
      <c r="U6" s="747"/>
      <c r="V6" s="687"/>
      <c r="W6" s="687"/>
      <c r="X6" s="687"/>
      <c r="Y6" s="687"/>
      <c r="Z6" s="687"/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7"/>
      <c r="AM6" s="687"/>
      <c r="AN6" s="687"/>
      <c r="AO6" s="687"/>
      <c r="AP6" s="687"/>
      <c r="AQ6" s="687"/>
      <c r="AR6" s="687"/>
      <c r="AS6" s="687"/>
      <c r="AT6" s="687"/>
      <c r="AU6" s="687"/>
      <c r="AV6" s="687"/>
      <c r="AW6" s="687"/>
      <c r="AX6" s="687"/>
      <c r="AY6" s="687"/>
      <c r="AZ6" s="687"/>
      <c r="BA6" s="687"/>
      <c r="BB6" s="687"/>
      <c r="BC6" s="687"/>
      <c r="BD6" s="687"/>
      <c r="BE6" s="687"/>
      <c r="BF6" s="687"/>
      <c r="BG6" s="687"/>
      <c r="BH6" s="687"/>
      <c r="BI6" s="687"/>
      <c r="BJ6" s="687"/>
      <c r="BK6" s="687"/>
      <c r="BL6" s="687"/>
      <c r="BM6" s="687"/>
      <c r="BN6" s="687"/>
      <c r="BO6" s="687"/>
      <c r="BP6" s="687"/>
      <c r="BQ6" s="687"/>
      <c r="BR6" s="687"/>
      <c r="BS6" s="687"/>
      <c r="BT6" s="687"/>
      <c r="BU6" s="687"/>
      <c r="BV6" s="687"/>
      <c r="BW6" s="687"/>
      <c r="BX6" s="687"/>
      <c r="BY6" s="687"/>
      <c r="BZ6" s="687"/>
      <c r="CA6" s="687"/>
      <c r="CB6" s="687"/>
      <c r="CC6" s="687"/>
      <c r="CD6" s="687"/>
      <c r="CE6" s="687"/>
      <c r="CF6" s="687"/>
      <c r="CG6" s="687"/>
      <c r="CH6" s="687"/>
      <c r="CI6" s="687"/>
      <c r="CJ6" s="687"/>
      <c r="CK6" s="687"/>
      <c r="CL6" s="687"/>
      <c r="CM6" s="687"/>
      <c r="CN6" s="687"/>
      <c r="CO6" s="687"/>
      <c r="CP6" s="687"/>
      <c r="CQ6" s="687"/>
      <c r="CR6" s="687"/>
      <c r="CS6" s="687"/>
      <c r="CT6" s="687"/>
      <c r="CU6" s="687"/>
      <c r="CV6" s="687"/>
      <c r="CW6" s="687"/>
      <c r="CX6" s="687"/>
      <c r="CY6" s="687"/>
      <c r="CZ6" s="687"/>
      <c r="DA6" s="687"/>
      <c r="DB6" s="687"/>
      <c r="DC6" s="687"/>
      <c r="DD6" s="687"/>
      <c r="DE6" s="687"/>
      <c r="DF6" s="687"/>
      <c r="DG6" s="687"/>
      <c r="DH6" s="687"/>
      <c r="DI6" s="687"/>
      <c r="DJ6" s="687"/>
      <c r="DK6" s="687"/>
      <c r="DL6" s="687"/>
      <c r="DM6" s="687"/>
      <c r="DN6" s="687"/>
      <c r="DO6" s="687"/>
      <c r="DP6" s="687"/>
      <c r="DQ6" s="687"/>
      <c r="DR6" s="687"/>
      <c r="DS6" s="687"/>
      <c r="DT6" s="687"/>
      <c r="DU6" s="687"/>
      <c r="DV6" s="687"/>
      <c r="DW6" s="687"/>
      <c r="DX6" s="687"/>
      <c r="DY6" s="687"/>
      <c r="DZ6" s="687"/>
      <c r="EA6" s="687"/>
      <c r="EB6" s="687"/>
      <c r="EC6" s="687"/>
      <c r="ED6" s="687"/>
      <c r="EE6" s="687"/>
      <c r="EF6" s="687"/>
      <c r="EG6" s="687"/>
      <c r="EH6" s="687"/>
      <c r="EI6" s="687"/>
      <c r="EJ6" s="687"/>
      <c r="EK6" s="687"/>
      <c r="EL6" s="687"/>
      <c r="EM6" s="687"/>
      <c r="EN6" s="687"/>
      <c r="EO6" s="687"/>
      <c r="EP6" s="687"/>
      <c r="EQ6" s="687"/>
      <c r="ER6" s="687"/>
      <c r="ES6" s="687"/>
      <c r="ET6" s="687"/>
      <c r="EU6" s="687"/>
      <c r="EV6" s="687"/>
      <c r="EW6" s="687"/>
      <c r="EX6" s="687"/>
      <c r="EY6" s="687"/>
      <c r="EZ6" s="687"/>
      <c r="FA6" s="687"/>
      <c r="FB6" s="687"/>
      <c r="FC6" s="687"/>
      <c r="FD6" s="687"/>
      <c r="FE6" s="687"/>
      <c r="FF6" s="687"/>
      <c r="FG6" s="687"/>
      <c r="FH6" s="687"/>
      <c r="FI6" s="687"/>
      <c r="FJ6" s="687"/>
      <c r="FK6" s="687"/>
      <c r="FL6" s="687"/>
      <c r="FM6" s="687"/>
      <c r="FN6" s="687"/>
      <c r="FO6" s="687"/>
      <c r="FP6" s="687"/>
      <c r="FQ6" s="687"/>
      <c r="FR6" s="687"/>
      <c r="FS6" s="687"/>
      <c r="FT6" s="687"/>
      <c r="FU6" s="687"/>
      <c r="FV6" s="687"/>
      <c r="FW6" s="687"/>
      <c r="FX6" s="687"/>
      <c r="FY6" s="687"/>
      <c r="FZ6" s="687"/>
      <c r="GA6" s="687"/>
      <c r="GB6" s="687"/>
      <c r="GC6" s="687"/>
      <c r="GD6" s="687"/>
      <c r="GE6" s="687"/>
      <c r="GF6" s="687"/>
      <c r="GG6" s="687"/>
      <c r="GH6" s="687"/>
      <c r="GI6" s="687"/>
      <c r="GJ6" s="687"/>
      <c r="GK6" s="687"/>
      <c r="GL6" s="687"/>
      <c r="GM6" s="687"/>
      <c r="GN6" s="687"/>
      <c r="GO6" s="687"/>
      <c r="GP6" s="687"/>
      <c r="GQ6" s="687"/>
      <c r="GR6" s="687"/>
      <c r="GS6" s="687"/>
      <c r="GT6" s="687"/>
      <c r="GU6" s="687"/>
      <c r="GV6" s="687"/>
      <c r="GW6" s="687"/>
      <c r="GX6" s="687"/>
      <c r="GY6" s="687"/>
      <c r="GZ6" s="687"/>
      <c r="HA6" s="687"/>
      <c r="HB6" s="687"/>
      <c r="HC6" s="687"/>
      <c r="HD6" s="687"/>
      <c r="HE6" s="687"/>
      <c r="HF6" s="687"/>
      <c r="HG6" s="687"/>
      <c r="HH6" s="687"/>
      <c r="HI6" s="687"/>
      <c r="HJ6" s="687"/>
      <c r="HK6" s="687"/>
      <c r="HL6" s="687"/>
      <c r="HM6" s="687"/>
      <c r="HN6" s="687"/>
      <c r="HO6" s="687"/>
      <c r="HP6" s="687"/>
      <c r="HQ6" s="687"/>
      <c r="HR6" s="687"/>
      <c r="HS6" s="687"/>
      <c r="HT6" s="687"/>
      <c r="HU6" s="687"/>
      <c r="HV6" s="687"/>
      <c r="HW6" s="687"/>
      <c r="HX6" s="687"/>
      <c r="HY6" s="687"/>
      <c r="HZ6" s="687"/>
      <c r="IA6" s="687"/>
      <c r="IB6" s="687"/>
      <c r="IC6" s="687"/>
      <c r="ID6" s="687"/>
      <c r="IE6" s="687"/>
      <c r="IF6" s="687"/>
      <c r="IG6" s="687"/>
      <c r="IH6" s="687"/>
      <c r="II6" s="687"/>
      <c r="IJ6" s="687"/>
      <c r="IK6" s="687"/>
      <c r="IL6" s="687"/>
    </row>
    <row r="7" spans="1:246" ht="12.75" customHeight="1">
      <c r="A7" s="447">
        <f>A6+1</f>
        <v>2</v>
      </c>
      <c r="B7" s="448" t="s">
        <v>381</v>
      </c>
      <c r="C7" s="201" t="s">
        <v>744</v>
      </c>
      <c r="D7" s="495">
        <v>0</v>
      </c>
      <c r="E7" s="120">
        <v>30000</v>
      </c>
      <c r="F7" s="120">
        <v>0</v>
      </c>
      <c r="G7" s="688">
        <v>0</v>
      </c>
      <c r="H7" s="585">
        <v>30000</v>
      </c>
      <c r="I7" s="118">
        <v>30000</v>
      </c>
      <c r="J7" s="473">
        <v>0</v>
      </c>
      <c r="K7" s="439">
        <v>1</v>
      </c>
      <c r="L7" s="686"/>
      <c r="M7" s="687"/>
      <c r="N7" s="687"/>
      <c r="O7" s="687"/>
      <c r="P7" s="687"/>
      <c r="Q7" s="747"/>
      <c r="R7" s="747"/>
      <c r="S7" s="747"/>
      <c r="T7" s="747"/>
      <c r="U7" s="747"/>
      <c r="V7" s="687"/>
      <c r="W7" s="687"/>
      <c r="X7" s="687"/>
      <c r="Y7" s="687"/>
      <c r="Z7" s="687"/>
      <c r="AA7" s="687"/>
      <c r="AB7" s="687"/>
      <c r="AC7" s="687"/>
      <c r="AD7" s="687"/>
      <c r="AE7" s="687"/>
      <c r="AF7" s="687"/>
      <c r="AG7" s="687"/>
      <c r="AH7" s="687"/>
      <c r="AI7" s="687"/>
      <c r="AJ7" s="687"/>
      <c r="AK7" s="687"/>
      <c r="AL7" s="687"/>
      <c r="AM7" s="687"/>
      <c r="AN7" s="687"/>
      <c r="AO7" s="687"/>
      <c r="AP7" s="687"/>
      <c r="AQ7" s="687"/>
      <c r="AR7" s="687"/>
      <c r="AS7" s="687"/>
      <c r="AT7" s="687"/>
      <c r="AU7" s="687"/>
      <c r="AV7" s="687"/>
      <c r="AW7" s="687"/>
      <c r="AX7" s="687"/>
      <c r="AY7" s="687"/>
      <c r="AZ7" s="687"/>
      <c r="BA7" s="687"/>
      <c r="BB7" s="687"/>
      <c r="BC7" s="687"/>
      <c r="BD7" s="687"/>
      <c r="BE7" s="687"/>
      <c r="BF7" s="687"/>
      <c r="BG7" s="687"/>
      <c r="BH7" s="687"/>
      <c r="BI7" s="687"/>
      <c r="BJ7" s="687"/>
      <c r="BK7" s="687"/>
      <c r="BL7" s="687"/>
      <c r="BM7" s="687"/>
      <c r="BN7" s="687"/>
      <c r="BO7" s="687"/>
      <c r="BP7" s="687"/>
      <c r="BQ7" s="687"/>
      <c r="BR7" s="687"/>
      <c r="BS7" s="687"/>
      <c r="BT7" s="687"/>
      <c r="BU7" s="687"/>
      <c r="BV7" s="687"/>
      <c r="BW7" s="687"/>
      <c r="BX7" s="687"/>
      <c r="BY7" s="687"/>
      <c r="BZ7" s="687"/>
      <c r="CA7" s="687"/>
      <c r="CB7" s="687"/>
      <c r="CC7" s="687"/>
      <c r="CD7" s="687"/>
      <c r="CE7" s="687"/>
      <c r="CF7" s="687"/>
      <c r="CG7" s="687"/>
      <c r="CH7" s="687"/>
      <c r="CI7" s="687"/>
      <c r="CJ7" s="687"/>
      <c r="CK7" s="687"/>
      <c r="CL7" s="687"/>
      <c r="CM7" s="687"/>
      <c r="CN7" s="687"/>
      <c r="CO7" s="687"/>
      <c r="CP7" s="687"/>
      <c r="CQ7" s="687"/>
      <c r="CR7" s="687"/>
      <c r="CS7" s="687"/>
      <c r="CT7" s="687"/>
      <c r="CU7" s="687"/>
      <c r="CV7" s="687"/>
      <c r="CW7" s="687"/>
      <c r="CX7" s="687"/>
      <c r="CY7" s="687"/>
      <c r="CZ7" s="687"/>
      <c r="DA7" s="687"/>
      <c r="DB7" s="687"/>
      <c r="DC7" s="687"/>
      <c r="DD7" s="687"/>
      <c r="DE7" s="687"/>
      <c r="DF7" s="687"/>
      <c r="DG7" s="687"/>
      <c r="DH7" s="687"/>
      <c r="DI7" s="687"/>
      <c r="DJ7" s="687"/>
      <c r="DK7" s="687"/>
      <c r="DL7" s="687"/>
      <c r="DM7" s="687"/>
      <c r="DN7" s="687"/>
      <c r="DO7" s="687"/>
      <c r="DP7" s="687"/>
      <c r="DQ7" s="687"/>
      <c r="DR7" s="687"/>
      <c r="DS7" s="687"/>
      <c r="DT7" s="687"/>
      <c r="DU7" s="687"/>
      <c r="DV7" s="687"/>
      <c r="DW7" s="687"/>
      <c r="DX7" s="687"/>
      <c r="DY7" s="687"/>
      <c r="DZ7" s="687"/>
      <c r="EA7" s="687"/>
      <c r="EB7" s="687"/>
      <c r="EC7" s="687"/>
      <c r="ED7" s="687"/>
      <c r="EE7" s="687"/>
      <c r="EF7" s="687"/>
      <c r="EG7" s="687"/>
      <c r="EH7" s="687"/>
      <c r="EI7" s="687"/>
      <c r="EJ7" s="687"/>
      <c r="EK7" s="687"/>
      <c r="EL7" s="687"/>
      <c r="EM7" s="687"/>
      <c r="EN7" s="687"/>
      <c r="EO7" s="687"/>
      <c r="EP7" s="687"/>
      <c r="EQ7" s="687"/>
      <c r="ER7" s="687"/>
      <c r="ES7" s="687"/>
      <c r="ET7" s="687"/>
      <c r="EU7" s="687"/>
      <c r="EV7" s="687"/>
      <c r="EW7" s="687"/>
      <c r="EX7" s="687"/>
      <c r="EY7" s="687"/>
      <c r="EZ7" s="687"/>
      <c r="FA7" s="687"/>
      <c r="FB7" s="687"/>
      <c r="FC7" s="687"/>
      <c r="FD7" s="687"/>
      <c r="FE7" s="687"/>
      <c r="FF7" s="687"/>
      <c r="FG7" s="687"/>
      <c r="FH7" s="687"/>
      <c r="FI7" s="687"/>
      <c r="FJ7" s="687"/>
      <c r="FK7" s="687"/>
      <c r="FL7" s="687"/>
      <c r="FM7" s="687"/>
      <c r="FN7" s="687"/>
      <c r="FO7" s="687"/>
      <c r="FP7" s="687"/>
      <c r="FQ7" s="687"/>
      <c r="FR7" s="687"/>
      <c r="FS7" s="687"/>
      <c r="FT7" s="687"/>
      <c r="FU7" s="687"/>
      <c r="FV7" s="687"/>
      <c r="FW7" s="687"/>
      <c r="FX7" s="687"/>
      <c r="FY7" s="687"/>
      <c r="FZ7" s="687"/>
      <c r="GA7" s="687"/>
      <c r="GB7" s="687"/>
      <c r="GC7" s="687"/>
      <c r="GD7" s="687"/>
      <c r="GE7" s="687"/>
      <c r="GF7" s="687"/>
      <c r="GG7" s="687"/>
      <c r="GH7" s="687"/>
      <c r="GI7" s="687"/>
      <c r="GJ7" s="687"/>
      <c r="GK7" s="687"/>
      <c r="GL7" s="687"/>
      <c r="GM7" s="687"/>
      <c r="GN7" s="687"/>
      <c r="GO7" s="687"/>
      <c r="GP7" s="687"/>
      <c r="GQ7" s="687"/>
      <c r="GR7" s="687"/>
      <c r="GS7" s="687"/>
      <c r="GT7" s="687"/>
      <c r="GU7" s="687"/>
      <c r="GV7" s="687"/>
      <c r="GW7" s="687"/>
      <c r="GX7" s="687"/>
      <c r="GY7" s="687"/>
      <c r="GZ7" s="687"/>
      <c r="HA7" s="687"/>
      <c r="HB7" s="687"/>
      <c r="HC7" s="687"/>
      <c r="HD7" s="687"/>
      <c r="HE7" s="687"/>
      <c r="HF7" s="687"/>
      <c r="HG7" s="687"/>
      <c r="HH7" s="687"/>
      <c r="HI7" s="687"/>
      <c r="HJ7" s="687"/>
      <c r="HK7" s="687"/>
      <c r="HL7" s="687"/>
      <c r="HM7" s="687"/>
      <c r="HN7" s="687"/>
      <c r="HO7" s="687"/>
      <c r="HP7" s="687"/>
      <c r="HQ7" s="687"/>
      <c r="HR7" s="687"/>
      <c r="HS7" s="687"/>
      <c r="HT7" s="687"/>
      <c r="HU7" s="687"/>
      <c r="HV7" s="687"/>
      <c r="HW7" s="687"/>
      <c r="HX7" s="687"/>
      <c r="HY7" s="687"/>
      <c r="HZ7" s="687"/>
      <c r="IA7" s="687"/>
      <c r="IB7" s="687"/>
      <c r="IC7" s="687"/>
      <c r="ID7" s="687"/>
      <c r="IE7" s="687"/>
      <c r="IF7" s="687"/>
      <c r="IG7" s="687"/>
      <c r="IH7" s="687"/>
      <c r="II7" s="687"/>
      <c r="IJ7" s="687"/>
      <c r="IK7" s="687"/>
      <c r="IL7" s="687"/>
    </row>
    <row r="8" spans="1:246" ht="12.75" customHeight="1">
      <c r="A8" s="447">
        <f>A7+1</f>
        <v>3</v>
      </c>
      <c r="B8" s="448" t="s">
        <v>381</v>
      </c>
      <c r="C8" s="201" t="s">
        <v>745</v>
      </c>
      <c r="D8" s="495">
        <v>0</v>
      </c>
      <c r="E8" s="120">
        <v>0</v>
      </c>
      <c r="F8" s="120">
        <v>0</v>
      </c>
      <c r="G8" s="688">
        <v>0</v>
      </c>
      <c r="H8" s="585">
        <v>0</v>
      </c>
      <c r="I8" s="118">
        <v>12234</v>
      </c>
      <c r="J8" s="473">
        <v>-12234</v>
      </c>
      <c r="K8" s="439">
        <v>0</v>
      </c>
      <c r="L8" s="686"/>
      <c r="M8" s="687"/>
      <c r="N8" s="687"/>
      <c r="O8" s="687"/>
      <c r="P8" s="687"/>
      <c r="Q8" s="747"/>
      <c r="R8" s="747"/>
      <c r="S8" s="747"/>
      <c r="T8" s="747"/>
      <c r="U8" s="747"/>
      <c r="V8" s="687"/>
      <c r="W8" s="687"/>
      <c r="X8" s="687"/>
      <c r="Y8" s="687"/>
      <c r="Z8" s="687"/>
      <c r="AA8" s="687"/>
      <c r="AB8" s="687"/>
      <c r="AC8" s="687"/>
      <c r="AD8" s="687"/>
      <c r="AE8" s="687"/>
      <c r="AF8" s="687"/>
      <c r="AG8" s="687"/>
      <c r="AH8" s="687"/>
      <c r="AI8" s="687"/>
      <c r="AJ8" s="687"/>
      <c r="AK8" s="687"/>
      <c r="AL8" s="687"/>
      <c r="AM8" s="687"/>
      <c r="AN8" s="687"/>
      <c r="AO8" s="687"/>
      <c r="AP8" s="687"/>
      <c r="AQ8" s="687"/>
      <c r="AR8" s="687"/>
      <c r="AS8" s="687"/>
      <c r="AT8" s="687"/>
      <c r="AU8" s="687"/>
      <c r="AV8" s="687"/>
      <c r="AW8" s="687"/>
      <c r="AX8" s="687"/>
      <c r="AY8" s="687"/>
      <c r="AZ8" s="687"/>
      <c r="BA8" s="687"/>
      <c r="BB8" s="687"/>
      <c r="BC8" s="687"/>
      <c r="BD8" s="687"/>
      <c r="BE8" s="687"/>
      <c r="BF8" s="687"/>
      <c r="BG8" s="687"/>
      <c r="BH8" s="687"/>
      <c r="BI8" s="687"/>
      <c r="BJ8" s="687"/>
      <c r="BK8" s="687"/>
      <c r="BL8" s="687"/>
      <c r="BM8" s="687"/>
      <c r="BN8" s="687"/>
      <c r="BO8" s="687"/>
      <c r="BP8" s="687"/>
      <c r="BQ8" s="687"/>
      <c r="BR8" s="687"/>
      <c r="BS8" s="687"/>
      <c r="BT8" s="687"/>
      <c r="BU8" s="687"/>
      <c r="BV8" s="687"/>
      <c r="BW8" s="687"/>
      <c r="BX8" s="687"/>
      <c r="BY8" s="687"/>
      <c r="BZ8" s="687"/>
      <c r="CA8" s="687"/>
      <c r="CB8" s="687"/>
      <c r="CC8" s="687"/>
      <c r="CD8" s="687"/>
      <c r="CE8" s="687"/>
      <c r="CF8" s="687"/>
      <c r="CG8" s="687"/>
      <c r="CH8" s="687"/>
      <c r="CI8" s="687"/>
      <c r="CJ8" s="687"/>
      <c r="CK8" s="687"/>
      <c r="CL8" s="687"/>
      <c r="CM8" s="687"/>
      <c r="CN8" s="687"/>
      <c r="CO8" s="687"/>
      <c r="CP8" s="687"/>
      <c r="CQ8" s="687"/>
      <c r="CR8" s="687"/>
      <c r="CS8" s="687"/>
      <c r="CT8" s="687"/>
      <c r="CU8" s="687"/>
      <c r="CV8" s="687"/>
      <c r="CW8" s="687"/>
      <c r="CX8" s="687"/>
      <c r="CY8" s="687"/>
      <c r="CZ8" s="687"/>
      <c r="DA8" s="687"/>
      <c r="DB8" s="687"/>
      <c r="DC8" s="687"/>
      <c r="DD8" s="687"/>
      <c r="DE8" s="687"/>
      <c r="DF8" s="687"/>
      <c r="DG8" s="687"/>
      <c r="DH8" s="687"/>
      <c r="DI8" s="687"/>
      <c r="DJ8" s="687"/>
      <c r="DK8" s="687"/>
      <c r="DL8" s="687"/>
      <c r="DM8" s="687"/>
      <c r="DN8" s="687"/>
      <c r="DO8" s="687"/>
      <c r="DP8" s="687"/>
      <c r="DQ8" s="687"/>
      <c r="DR8" s="687"/>
      <c r="DS8" s="687"/>
      <c r="DT8" s="687"/>
      <c r="DU8" s="687"/>
      <c r="DV8" s="687"/>
      <c r="DW8" s="687"/>
      <c r="DX8" s="687"/>
      <c r="DY8" s="687"/>
      <c r="DZ8" s="687"/>
      <c r="EA8" s="687"/>
      <c r="EB8" s="687"/>
      <c r="EC8" s="687"/>
      <c r="ED8" s="687"/>
      <c r="EE8" s="687"/>
      <c r="EF8" s="687"/>
      <c r="EG8" s="687"/>
      <c r="EH8" s="687"/>
      <c r="EI8" s="687"/>
      <c r="EJ8" s="687"/>
      <c r="EK8" s="687"/>
      <c r="EL8" s="687"/>
      <c r="EM8" s="687"/>
      <c r="EN8" s="687"/>
      <c r="EO8" s="687"/>
      <c r="EP8" s="687"/>
      <c r="EQ8" s="687"/>
      <c r="ER8" s="687"/>
      <c r="ES8" s="687"/>
      <c r="ET8" s="687"/>
      <c r="EU8" s="687"/>
      <c r="EV8" s="687"/>
      <c r="EW8" s="687"/>
      <c r="EX8" s="687"/>
      <c r="EY8" s="687"/>
      <c r="EZ8" s="687"/>
      <c r="FA8" s="687"/>
      <c r="FB8" s="687"/>
      <c r="FC8" s="687"/>
      <c r="FD8" s="687"/>
      <c r="FE8" s="687"/>
      <c r="FF8" s="687"/>
      <c r="FG8" s="687"/>
      <c r="FH8" s="687"/>
      <c r="FI8" s="687"/>
      <c r="FJ8" s="687"/>
      <c r="FK8" s="687"/>
      <c r="FL8" s="687"/>
      <c r="FM8" s="687"/>
      <c r="FN8" s="687"/>
      <c r="FO8" s="687"/>
      <c r="FP8" s="687"/>
      <c r="FQ8" s="687"/>
      <c r="FR8" s="687"/>
      <c r="FS8" s="687"/>
      <c r="FT8" s="687"/>
      <c r="FU8" s="687"/>
      <c r="FV8" s="687"/>
      <c r="FW8" s="687"/>
      <c r="FX8" s="687"/>
      <c r="FY8" s="687"/>
      <c r="FZ8" s="687"/>
      <c r="GA8" s="687"/>
      <c r="GB8" s="687"/>
      <c r="GC8" s="687"/>
      <c r="GD8" s="687"/>
      <c r="GE8" s="687"/>
      <c r="GF8" s="687"/>
      <c r="GG8" s="687"/>
      <c r="GH8" s="687"/>
      <c r="GI8" s="687"/>
      <c r="GJ8" s="687"/>
      <c r="GK8" s="687"/>
      <c r="GL8" s="687"/>
      <c r="GM8" s="687"/>
      <c r="GN8" s="687"/>
      <c r="GO8" s="687"/>
      <c r="GP8" s="687"/>
      <c r="GQ8" s="687"/>
      <c r="GR8" s="687"/>
      <c r="GS8" s="687"/>
      <c r="GT8" s="687"/>
      <c r="GU8" s="687"/>
      <c r="GV8" s="687"/>
      <c r="GW8" s="687"/>
      <c r="GX8" s="687"/>
      <c r="GY8" s="687"/>
      <c r="GZ8" s="687"/>
      <c r="HA8" s="687"/>
      <c r="HB8" s="687"/>
      <c r="HC8" s="687"/>
      <c r="HD8" s="687"/>
      <c r="HE8" s="687"/>
      <c r="HF8" s="687"/>
      <c r="HG8" s="687"/>
      <c r="HH8" s="687"/>
      <c r="HI8" s="687"/>
      <c r="HJ8" s="687"/>
      <c r="HK8" s="687"/>
      <c r="HL8" s="687"/>
      <c r="HM8" s="687"/>
      <c r="HN8" s="687"/>
      <c r="HO8" s="687"/>
      <c r="HP8" s="687"/>
      <c r="HQ8" s="687"/>
      <c r="HR8" s="687"/>
      <c r="HS8" s="687"/>
      <c r="HT8" s="687"/>
      <c r="HU8" s="687"/>
      <c r="HV8" s="687"/>
      <c r="HW8" s="687"/>
      <c r="HX8" s="687"/>
      <c r="HY8" s="687"/>
      <c r="HZ8" s="687"/>
      <c r="IA8" s="687"/>
      <c r="IB8" s="687"/>
      <c r="IC8" s="687"/>
      <c r="ID8" s="687"/>
      <c r="IE8" s="687"/>
      <c r="IF8" s="687"/>
      <c r="IG8" s="687"/>
      <c r="IH8" s="687"/>
      <c r="II8" s="687"/>
      <c r="IJ8" s="687"/>
      <c r="IK8" s="687"/>
      <c r="IL8" s="687"/>
    </row>
    <row r="9" spans="1:246" ht="12.75" customHeight="1">
      <c r="A9" s="447">
        <f aca="true" t="shared" si="0" ref="A9:A71">A8+1</f>
        <v>4</v>
      </c>
      <c r="B9" s="448" t="s">
        <v>381</v>
      </c>
      <c r="C9" s="201" t="s">
        <v>746</v>
      </c>
      <c r="D9" s="495">
        <v>80000</v>
      </c>
      <c r="E9" s="120">
        <v>0</v>
      </c>
      <c r="F9" s="120">
        <v>0</v>
      </c>
      <c r="G9" s="688">
        <v>0</v>
      </c>
      <c r="H9" s="585">
        <v>80000</v>
      </c>
      <c r="I9" s="118">
        <v>80000</v>
      </c>
      <c r="J9" s="473">
        <v>0</v>
      </c>
      <c r="K9" s="439">
        <v>1</v>
      </c>
      <c r="L9" s="686"/>
      <c r="M9" s="687"/>
      <c r="N9" s="687"/>
      <c r="O9" s="687"/>
      <c r="P9" s="687"/>
      <c r="Q9" s="747"/>
      <c r="R9" s="747"/>
      <c r="S9" s="747"/>
      <c r="T9" s="747"/>
      <c r="U9" s="747"/>
      <c r="V9" s="687"/>
      <c r="W9" s="687"/>
      <c r="X9" s="687"/>
      <c r="Y9" s="687"/>
      <c r="Z9" s="687"/>
      <c r="AA9" s="687"/>
      <c r="AB9" s="687"/>
      <c r="AC9" s="687"/>
      <c r="AD9" s="687"/>
      <c r="AE9" s="687"/>
      <c r="AF9" s="687"/>
      <c r="AG9" s="687"/>
      <c r="AH9" s="687"/>
      <c r="AI9" s="687"/>
      <c r="AJ9" s="687"/>
      <c r="AK9" s="687"/>
      <c r="AL9" s="687"/>
      <c r="AM9" s="687"/>
      <c r="AN9" s="687"/>
      <c r="AO9" s="687"/>
      <c r="AP9" s="687"/>
      <c r="AQ9" s="687"/>
      <c r="AR9" s="687"/>
      <c r="AS9" s="687"/>
      <c r="AT9" s="687"/>
      <c r="AU9" s="687"/>
      <c r="AV9" s="687"/>
      <c r="AW9" s="687"/>
      <c r="AX9" s="687"/>
      <c r="AY9" s="687"/>
      <c r="AZ9" s="687"/>
      <c r="BA9" s="687"/>
      <c r="BB9" s="687"/>
      <c r="BC9" s="687"/>
      <c r="BD9" s="687"/>
      <c r="BE9" s="687"/>
      <c r="BF9" s="687"/>
      <c r="BG9" s="687"/>
      <c r="BH9" s="687"/>
      <c r="BI9" s="687"/>
      <c r="BJ9" s="687"/>
      <c r="BK9" s="687"/>
      <c r="BL9" s="687"/>
      <c r="BM9" s="687"/>
      <c r="BN9" s="687"/>
      <c r="BO9" s="687"/>
      <c r="BP9" s="687"/>
      <c r="BQ9" s="687"/>
      <c r="BR9" s="687"/>
      <c r="BS9" s="687"/>
      <c r="BT9" s="687"/>
      <c r="BU9" s="687"/>
      <c r="BV9" s="687"/>
      <c r="BW9" s="687"/>
      <c r="BX9" s="687"/>
      <c r="BY9" s="687"/>
      <c r="BZ9" s="687"/>
      <c r="CA9" s="687"/>
      <c r="CB9" s="687"/>
      <c r="CC9" s="687"/>
      <c r="CD9" s="687"/>
      <c r="CE9" s="687"/>
      <c r="CF9" s="687"/>
      <c r="CG9" s="687"/>
      <c r="CH9" s="687"/>
      <c r="CI9" s="687"/>
      <c r="CJ9" s="687"/>
      <c r="CK9" s="687"/>
      <c r="CL9" s="687"/>
      <c r="CM9" s="687"/>
      <c r="CN9" s="687"/>
      <c r="CO9" s="687"/>
      <c r="CP9" s="687"/>
      <c r="CQ9" s="687"/>
      <c r="CR9" s="687"/>
      <c r="CS9" s="687"/>
      <c r="CT9" s="687"/>
      <c r="CU9" s="687"/>
      <c r="CV9" s="687"/>
      <c r="CW9" s="687"/>
      <c r="CX9" s="687"/>
      <c r="CY9" s="687"/>
      <c r="CZ9" s="687"/>
      <c r="DA9" s="687"/>
      <c r="DB9" s="687"/>
      <c r="DC9" s="687"/>
      <c r="DD9" s="687"/>
      <c r="DE9" s="687"/>
      <c r="DF9" s="687"/>
      <c r="DG9" s="687"/>
      <c r="DH9" s="687"/>
      <c r="DI9" s="687"/>
      <c r="DJ9" s="687"/>
      <c r="DK9" s="687"/>
      <c r="DL9" s="687"/>
      <c r="DM9" s="687"/>
      <c r="DN9" s="687"/>
      <c r="DO9" s="687"/>
      <c r="DP9" s="687"/>
      <c r="DQ9" s="687"/>
      <c r="DR9" s="687"/>
      <c r="DS9" s="687"/>
      <c r="DT9" s="687"/>
      <c r="DU9" s="687"/>
      <c r="DV9" s="687"/>
      <c r="DW9" s="687"/>
      <c r="DX9" s="687"/>
      <c r="DY9" s="687"/>
      <c r="DZ9" s="687"/>
      <c r="EA9" s="687"/>
      <c r="EB9" s="687"/>
      <c r="EC9" s="687"/>
      <c r="ED9" s="687"/>
      <c r="EE9" s="687"/>
      <c r="EF9" s="687"/>
      <c r="EG9" s="687"/>
      <c r="EH9" s="687"/>
      <c r="EI9" s="687"/>
      <c r="EJ9" s="687"/>
      <c r="EK9" s="687"/>
      <c r="EL9" s="687"/>
      <c r="EM9" s="687"/>
      <c r="EN9" s="687"/>
      <c r="EO9" s="687"/>
      <c r="EP9" s="687"/>
      <c r="EQ9" s="687"/>
      <c r="ER9" s="687"/>
      <c r="ES9" s="687"/>
      <c r="ET9" s="687"/>
      <c r="EU9" s="687"/>
      <c r="EV9" s="687"/>
      <c r="EW9" s="687"/>
      <c r="EX9" s="687"/>
      <c r="EY9" s="687"/>
      <c r="EZ9" s="687"/>
      <c r="FA9" s="687"/>
      <c r="FB9" s="687"/>
      <c r="FC9" s="687"/>
      <c r="FD9" s="687"/>
      <c r="FE9" s="687"/>
      <c r="FF9" s="687"/>
      <c r="FG9" s="687"/>
      <c r="FH9" s="687"/>
      <c r="FI9" s="687"/>
      <c r="FJ9" s="687"/>
      <c r="FK9" s="687"/>
      <c r="FL9" s="687"/>
      <c r="FM9" s="687"/>
      <c r="FN9" s="687"/>
      <c r="FO9" s="687"/>
      <c r="FP9" s="687"/>
      <c r="FQ9" s="687"/>
      <c r="FR9" s="687"/>
      <c r="FS9" s="687"/>
      <c r="FT9" s="687"/>
      <c r="FU9" s="687"/>
      <c r="FV9" s="687"/>
      <c r="FW9" s="687"/>
      <c r="FX9" s="687"/>
      <c r="FY9" s="687"/>
      <c r="FZ9" s="687"/>
      <c r="GA9" s="687"/>
      <c r="GB9" s="687"/>
      <c r="GC9" s="687"/>
      <c r="GD9" s="687"/>
      <c r="GE9" s="687"/>
      <c r="GF9" s="687"/>
      <c r="GG9" s="687"/>
      <c r="GH9" s="687"/>
      <c r="GI9" s="687"/>
      <c r="GJ9" s="687"/>
      <c r="GK9" s="687"/>
      <c r="GL9" s="687"/>
      <c r="GM9" s="687"/>
      <c r="GN9" s="687"/>
      <c r="GO9" s="687"/>
      <c r="GP9" s="687"/>
      <c r="GQ9" s="687"/>
      <c r="GR9" s="687"/>
      <c r="GS9" s="687"/>
      <c r="GT9" s="687"/>
      <c r="GU9" s="687"/>
      <c r="GV9" s="687"/>
      <c r="GW9" s="687"/>
      <c r="GX9" s="687"/>
      <c r="GY9" s="687"/>
      <c r="GZ9" s="687"/>
      <c r="HA9" s="687"/>
      <c r="HB9" s="687"/>
      <c r="HC9" s="687"/>
      <c r="HD9" s="687"/>
      <c r="HE9" s="687"/>
      <c r="HF9" s="687"/>
      <c r="HG9" s="687"/>
      <c r="HH9" s="687"/>
      <c r="HI9" s="687"/>
      <c r="HJ9" s="687"/>
      <c r="HK9" s="687"/>
      <c r="HL9" s="687"/>
      <c r="HM9" s="687"/>
      <c r="HN9" s="687"/>
      <c r="HO9" s="687"/>
      <c r="HP9" s="687"/>
      <c r="HQ9" s="687"/>
      <c r="HR9" s="687"/>
      <c r="HS9" s="687"/>
      <c r="HT9" s="687"/>
      <c r="HU9" s="687"/>
      <c r="HV9" s="687"/>
      <c r="HW9" s="687"/>
      <c r="HX9" s="687"/>
      <c r="HY9" s="687"/>
      <c r="HZ9" s="687"/>
      <c r="IA9" s="687"/>
      <c r="IB9" s="687"/>
      <c r="IC9" s="687"/>
      <c r="ID9" s="687"/>
      <c r="IE9" s="687"/>
      <c r="IF9" s="687"/>
      <c r="IG9" s="687"/>
      <c r="IH9" s="687"/>
      <c r="II9" s="687"/>
      <c r="IJ9" s="687"/>
      <c r="IK9" s="687"/>
      <c r="IL9" s="687"/>
    </row>
    <row r="10" spans="1:246" ht="12.75" customHeight="1">
      <c r="A10" s="447">
        <f t="shared" si="0"/>
        <v>5</v>
      </c>
      <c r="B10" s="448" t="s">
        <v>381</v>
      </c>
      <c r="C10" s="201" t="s">
        <v>747</v>
      </c>
      <c r="D10" s="495">
        <v>0</v>
      </c>
      <c r="E10" s="120">
        <v>300000</v>
      </c>
      <c r="F10" s="120">
        <v>0</v>
      </c>
      <c r="G10" s="688">
        <v>0</v>
      </c>
      <c r="H10" s="585">
        <v>300000</v>
      </c>
      <c r="I10" s="118">
        <v>240000</v>
      </c>
      <c r="J10" s="473">
        <v>60000</v>
      </c>
      <c r="K10" s="439">
        <v>1.25</v>
      </c>
      <c r="L10" s="686"/>
      <c r="M10" s="687"/>
      <c r="N10" s="687"/>
      <c r="O10" s="687"/>
      <c r="P10" s="687"/>
      <c r="Q10" s="747"/>
      <c r="R10" s="747"/>
      <c r="S10" s="747"/>
      <c r="T10" s="747"/>
      <c r="U10" s="747"/>
      <c r="V10" s="687"/>
      <c r="W10" s="687"/>
      <c r="X10" s="687"/>
      <c r="Y10" s="687"/>
      <c r="Z10" s="687"/>
      <c r="AA10" s="687"/>
      <c r="AB10" s="687"/>
      <c r="AC10" s="687"/>
      <c r="AD10" s="687"/>
      <c r="AE10" s="687"/>
      <c r="AF10" s="687"/>
      <c r="AG10" s="687"/>
      <c r="AH10" s="687"/>
      <c r="AI10" s="687"/>
      <c r="AJ10" s="687"/>
      <c r="AK10" s="687"/>
      <c r="AL10" s="687"/>
      <c r="AM10" s="687"/>
      <c r="AN10" s="687"/>
      <c r="AO10" s="687"/>
      <c r="AP10" s="687"/>
      <c r="AQ10" s="687"/>
      <c r="AR10" s="687"/>
      <c r="AS10" s="687"/>
      <c r="AT10" s="687"/>
      <c r="AU10" s="687"/>
      <c r="AV10" s="687"/>
      <c r="AW10" s="687"/>
      <c r="AX10" s="687"/>
      <c r="AY10" s="687"/>
      <c r="AZ10" s="687"/>
      <c r="BA10" s="687"/>
      <c r="BB10" s="687"/>
      <c r="BC10" s="687"/>
      <c r="BD10" s="687"/>
      <c r="BE10" s="687"/>
      <c r="BF10" s="687"/>
      <c r="BG10" s="687"/>
      <c r="BH10" s="687"/>
      <c r="BI10" s="687"/>
      <c r="BJ10" s="687"/>
      <c r="BK10" s="687"/>
      <c r="BL10" s="687"/>
      <c r="BM10" s="687"/>
      <c r="BN10" s="687"/>
      <c r="BO10" s="687"/>
      <c r="BP10" s="687"/>
      <c r="BQ10" s="687"/>
      <c r="BR10" s="687"/>
      <c r="BS10" s="687"/>
      <c r="BT10" s="687"/>
      <c r="BU10" s="687"/>
      <c r="BV10" s="687"/>
      <c r="BW10" s="687"/>
      <c r="BX10" s="687"/>
      <c r="BY10" s="687"/>
      <c r="BZ10" s="687"/>
      <c r="CA10" s="687"/>
      <c r="CB10" s="687"/>
      <c r="CC10" s="687"/>
      <c r="CD10" s="687"/>
      <c r="CE10" s="687"/>
      <c r="CF10" s="687"/>
      <c r="CG10" s="687"/>
      <c r="CH10" s="687"/>
      <c r="CI10" s="687"/>
      <c r="CJ10" s="687"/>
      <c r="CK10" s="687"/>
      <c r="CL10" s="687"/>
      <c r="CM10" s="687"/>
      <c r="CN10" s="687"/>
      <c r="CO10" s="687"/>
      <c r="CP10" s="687"/>
      <c r="CQ10" s="687"/>
      <c r="CR10" s="687"/>
      <c r="CS10" s="687"/>
      <c r="CT10" s="687"/>
      <c r="CU10" s="687"/>
      <c r="CV10" s="687"/>
      <c r="CW10" s="687"/>
      <c r="CX10" s="687"/>
      <c r="CY10" s="687"/>
      <c r="CZ10" s="687"/>
      <c r="DA10" s="687"/>
      <c r="DB10" s="687"/>
      <c r="DC10" s="687"/>
      <c r="DD10" s="687"/>
      <c r="DE10" s="687"/>
      <c r="DF10" s="687"/>
      <c r="DG10" s="687"/>
      <c r="DH10" s="687"/>
      <c r="DI10" s="687"/>
      <c r="DJ10" s="687"/>
      <c r="DK10" s="687"/>
      <c r="DL10" s="687"/>
      <c r="DM10" s="687"/>
      <c r="DN10" s="687"/>
      <c r="DO10" s="687"/>
      <c r="DP10" s="687"/>
      <c r="DQ10" s="687"/>
      <c r="DR10" s="687"/>
      <c r="DS10" s="687"/>
      <c r="DT10" s="687"/>
      <c r="DU10" s="687"/>
      <c r="DV10" s="687"/>
      <c r="DW10" s="687"/>
      <c r="DX10" s="687"/>
      <c r="DY10" s="687"/>
      <c r="DZ10" s="687"/>
      <c r="EA10" s="687"/>
      <c r="EB10" s="687"/>
      <c r="EC10" s="687"/>
      <c r="ED10" s="687"/>
      <c r="EE10" s="687"/>
      <c r="EF10" s="687"/>
      <c r="EG10" s="687"/>
      <c r="EH10" s="687"/>
      <c r="EI10" s="687"/>
      <c r="EJ10" s="687"/>
      <c r="EK10" s="687"/>
      <c r="EL10" s="687"/>
      <c r="EM10" s="687"/>
      <c r="EN10" s="687"/>
      <c r="EO10" s="687"/>
      <c r="EP10" s="687"/>
      <c r="EQ10" s="687"/>
      <c r="ER10" s="687"/>
      <c r="ES10" s="687"/>
      <c r="ET10" s="687"/>
      <c r="EU10" s="687"/>
      <c r="EV10" s="687"/>
      <c r="EW10" s="687"/>
      <c r="EX10" s="687"/>
      <c r="EY10" s="687"/>
      <c r="EZ10" s="687"/>
      <c r="FA10" s="687"/>
      <c r="FB10" s="687"/>
      <c r="FC10" s="687"/>
      <c r="FD10" s="687"/>
      <c r="FE10" s="687"/>
      <c r="FF10" s="687"/>
      <c r="FG10" s="687"/>
      <c r="FH10" s="687"/>
      <c r="FI10" s="687"/>
      <c r="FJ10" s="687"/>
      <c r="FK10" s="687"/>
      <c r="FL10" s="687"/>
      <c r="FM10" s="687"/>
      <c r="FN10" s="687"/>
      <c r="FO10" s="687"/>
      <c r="FP10" s="687"/>
      <c r="FQ10" s="687"/>
      <c r="FR10" s="687"/>
      <c r="FS10" s="687"/>
      <c r="FT10" s="687"/>
      <c r="FU10" s="687"/>
      <c r="FV10" s="687"/>
      <c r="FW10" s="687"/>
      <c r="FX10" s="687"/>
      <c r="FY10" s="687"/>
      <c r="FZ10" s="687"/>
      <c r="GA10" s="687"/>
      <c r="GB10" s="687"/>
      <c r="GC10" s="687"/>
      <c r="GD10" s="687"/>
      <c r="GE10" s="687"/>
      <c r="GF10" s="687"/>
      <c r="GG10" s="687"/>
      <c r="GH10" s="687"/>
      <c r="GI10" s="687"/>
      <c r="GJ10" s="687"/>
      <c r="GK10" s="687"/>
      <c r="GL10" s="687"/>
      <c r="GM10" s="687"/>
      <c r="GN10" s="687"/>
      <c r="GO10" s="687"/>
      <c r="GP10" s="687"/>
      <c r="GQ10" s="687"/>
      <c r="GR10" s="687"/>
      <c r="GS10" s="687"/>
      <c r="GT10" s="687"/>
      <c r="GU10" s="687"/>
      <c r="GV10" s="687"/>
      <c r="GW10" s="687"/>
      <c r="GX10" s="687"/>
      <c r="GY10" s="687"/>
      <c r="GZ10" s="687"/>
      <c r="HA10" s="687"/>
      <c r="HB10" s="687"/>
      <c r="HC10" s="687"/>
      <c r="HD10" s="687"/>
      <c r="HE10" s="687"/>
      <c r="HF10" s="687"/>
      <c r="HG10" s="687"/>
      <c r="HH10" s="687"/>
      <c r="HI10" s="687"/>
      <c r="HJ10" s="687"/>
      <c r="HK10" s="687"/>
      <c r="HL10" s="687"/>
      <c r="HM10" s="687"/>
      <c r="HN10" s="687"/>
      <c r="HO10" s="687"/>
      <c r="HP10" s="687"/>
      <c r="HQ10" s="687"/>
      <c r="HR10" s="687"/>
      <c r="HS10" s="687"/>
      <c r="HT10" s="687"/>
      <c r="HU10" s="687"/>
      <c r="HV10" s="687"/>
      <c r="HW10" s="687"/>
      <c r="HX10" s="687"/>
      <c r="HY10" s="687"/>
      <c r="HZ10" s="687"/>
      <c r="IA10" s="687"/>
      <c r="IB10" s="687"/>
      <c r="IC10" s="687"/>
      <c r="ID10" s="687"/>
      <c r="IE10" s="687"/>
      <c r="IF10" s="687"/>
      <c r="IG10" s="687"/>
      <c r="IH10" s="687"/>
      <c r="II10" s="687"/>
      <c r="IJ10" s="687"/>
      <c r="IK10" s="687"/>
      <c r="IL10" s="687"/>
    </row>
    <row r="11" spans="1:246" ht="12.75" customHeight="1">
      <c r="A11" s="447">
        <f t="shared" si="0"/>
        <v>6</v>
      </c>
      <c r="B11" s="448" t="s">
        <v>381</v>
      </c>
      <c r="C11" s="201" t="s">
        <v>748</v>
      </c>
      <c r="D11" s="495">
        <v>0</v>
      </c>
      <c r="E11" s="120">
        <v>0</v>
      </c>
      <c r="F11" s="120">
        <v>0</v>
      </c>
      <c r="G11" s="688">
        <v>400000</v>
      </c>
      <c r="H11" s="585">
        <v>400000</v>
      </c>
      <c r="I11" s="118">
        <v>400000</v>
      </c>
      <c r="J11" s="473">
        <v>0</v>
      </c>
      <c r="K11" s="439">
        <v>1</v>
      </c>
      <c r="L11" s="686"/>
      <c r="M11" s="687"/>
      <c r="N11" s="687"/>
      <c r="O11" s="687"/>
      <c r="P11" s="687"/>
      <c r="Q11" s="747"/>
      <c r="R11" s="747"/>
      <c r="S11" s="747"/>
      <c r="T11" s="747"/>
      <c r="U11" s="747"/>
      <c r="V11" s="687"/>
      <c r="W11" s="687"/>
      <c r="X11" s="687"/>
      <c r="Y11" s="687"/>
      <c r="Z11" s="687"/>
      <c r="AA11" s="687"/>
      <c r="AB11" s="687"/>
      <c r="AC11" s="687"/>
      <c r="AD11" s="687"/>
      <c r="AE11" s="687"/>
      <c r="AF11" s="687"/>
      <c r="AG11" s="687"/>
      <c r="AH11" s="687"/>
      <c r="AI11" s="687"/>
      <c r="AJ11" s="687"/>
      <c r="AK11" s="687"/>
      <c r="AL11" s="687"/>
      <c r="AM11" s="687"/>
      <c r="AN11" s="687"/>
      <c r="AO11" s="687"/>
      <c r="AP11" s="687"/>
      <c r="AQ11" s="687"/>
      <c r="AR11" s="687"/>
      <c r="AS11" s="687"/>
      <c r="AT11" s="687"/>
      <c r="AU11" s="687"/>
      <c r="AV11" s="687"/>
      <c r="AW11" s="687"/>
      <c r="AX11" s="687"/>
      <c r="AY11" s="687"/>
      <c r="AZ11" s="687"/>
      <c r="BA11" s="687"/>
      <c r="BB11" s="687"/>
      <c r="BC11" s="687"/>
      <c r="BD11" s="687"/>
      <c r="BE11" s="687"/>
      <c r="BF11" s="687"/>
      <c r="BG11" s="687"/>
      <c r="BH11" s="687"/>
      <c r="BI11" s="687"/>
      <c r="BJ11" s="687"/>
      <c r="BK11" s="687"/>
      <c r="BL11" s="687"/>
      <c r="BM11" s="687"/>
      <c r="BN11" s="687"/>
      <c r="BO11" s="687"/>
      <c r="BP11" s="687"/>
      <c r="BQ11" s="687"/>
      <c r="BR11" s="687"/>
      <c r="BS11" s="687"/>
      <c r="BT11" s="687"/>
      <c r="BU11" s="687"/>
      <c r="BV11" s="687"/>
      <c r="BW11" s="687"/>
      <c r="BX11" s="687"/>
      <c r="BY11" s="687"/>
      <c r="BZ11" s="687"/>
      <c r="CA11" s="687"/>
      <c r="CB11" s="687"/>
      <c r="CC11" s="687"/>
      <c r="CD11" s="687"/>
      <c r="CE11" s="687"/>
      <c r="CF11" s="687"/>
      <c r="CG11" s="687"/>
      <c r="CH11" s="687"/>
      <c r="CI11" s="687"/>
      <c r="CJ11" s="687"/>
      <c r="CK11" s="687"/>
      <c r="CL11" s="687"/>
      <c r="CM11" s="687"/>
      <c r="CN11" s="687"/>
      <c r="CO11" s="687"/>
      <c r="CP11" s="687"/>
      <c r="CQ11" s="687"/>
      <c r="CR11" s="687"/>
      <c r="CS11" s="687"/>
      <c r="CT11" s="687"/>
      <c r="CU11" s="687"/>
      <c r="CV11" s="687"/>
      <c r="CW11" s="687"/>
      <c r="CX11" s="687"/>
      <c r="CY11" s="687"/>
      <c r="CZ11" s="687"/>
      <c r="DA11" s="687"/>
      <c r="DB11" s="687"/>
      <c r="DC11" s="687"/>
      <c r="DD11" s="687"/>
      <c r="DE11" s="687"/>
      <c r="DF11" s="687"/>
      <c r="DG11" s="687"/>
      <c r="DH11" s="687"/>
      <c r="DI11" s="687"/>
      <c r="DJ11" s="687"/>
      <c r="DK11" s="687"/>
      <c r="DL11" s="687"/>
      <c r="DM11" s="687"/>
      <c r="DN11" s="687"/>
      <c r="DO11" s="687"/>
      <c r="DP11" s="687"/>
      <c r="DQ11" s="687"/>
      <c r="DR11" s="687"/>
      <c r="DS11" s="687"/>
      <c r="DT11" s="687"/>
      <c r="DU11" s="687"/>
      <c r="DV11" s="687"/>
      <c r="DW11" s="687"/>
      <c r="DX11" s="687"/>
      <c r="DY11" s="687"/>
      <c r="DZ11" s="687"/>
      <c r="EA11" s="687"/>
      <c r="EB11" s="687"/>
      <c r="EC11" s="687"/>
      <c r="ED11" s="687"/>
      <c r="EE11" s="687"/>
      <c r="EF11" s="687"/>
      <c r="EG11" s="687"/>
      <c r="EH11" s="687"/>
      <c r="EI11" s="687"/>
      <c r="EJ11" s="687"/>
      <c r="EK11" s="687"/>
      <c r="EL11" s="687"/>
      <c r="EM11" s="687"/>
      <c r="EN11" s="687"/>
      <c r="EO11" s="687"/>
      <c r="EP11" s="687"/>
      <c r="EQ11" s="687"/>
      <c r="ER11" s="687"/>
      <c r="ES11" s="687"/>
      <c r="ET11" s="687"/>
      <c r="EU11" s="687"/>
      <c r="EV11" s="687"/>
      <c r="EW11" s="687"/>
      <c r="EX11" s="687"/>
      <c r="EY11" s="687"/>
      <c r="EZ11" s="687"/>
      <c r="FA11" s="687"/>
      <c r="FB11" s="687"/>
      <c r="FC11" s="687"/>
      <c r="FD11" s="687"/>
      <c r="FE11" s="687"/>
      <c r="FF11" s="687"/>
      <c r="FG11" s="687"/>
      <c r="FH11" s="687"/>
      <c r="FI11" s="687"/>
      <c r="FJ11" s="687"/>
      <c r="FK11" s="687"/>
      <c r="FL11" s="687"/>
      <c r="FM11" s="687"/>
      <c r="FN11" s="687"/>
      <c r="FO11" s="687"/>
      <c r="FP11" s="687"/>
      <c r="FQ11" s="687"/>
      <c r="FR11" s="687"/>
      <c r="FS11" s="687"/>
      <c r="FT11" s="687"/>
      <c r="FU11" s="687"/>
      <c r="FV11" s="687"/>
      <c r="FW11" s="687"/>
      <c r="FX11" s="687"/>
      <c r="FY11" s="687"/>
      <c r="FZ11" s="687"/>
      <c r="GA11" s="687"/>
      <c r="GB11" s="687"/>
      <c r="GC11" s="687"/>
      <c r="GD11" s="687"/>
      <c r="GE11" s="687"/>
      <c r="GF11" s="687"/>
      <c r="GG11" s="687"/>
      <c r="GH11" s="687"/>
      <c r="GI11" s="687"/>
      <c r="GJ11" s="687"/>
      <c r="GK11" s="687"/>
      <c r="GL11" s="687"/>
      <c r="GM11" s="687"/>
      <c r="GN11" s="687"/>
      <c r="GO11" s="687"/>
      <c r="GP11" s="687"/>
      <c r="GQ11" s="687"/>
      <c r="GR11" s="687"/>
      <c r="GS11" s="687"/>
      <c r="GT11" s="687"/>
      <c r="GU11" s="687"/>
      <c r="GV11" s="687"/>
      <c r="GW11" s="687"/>
      <c r="GX11" s="687"/>
      <c r="GY11" s="687"/>
      <c r="GZ11" s="687"/>
      <c r="HA11" s="687"/>
      <c r="HB11" s="687"/>
      <c r="HC11" s="687"/>
      <c r="HD11" s="687"/>
      <c r="HE11" s="687"/>
      <c r="HF11" s="687"/>
      <c r="HG11" s="687"/>
      <c r="HH11" s="687"/>
      <c r="HI11" s="687"/>
      <c r="HJ11" s="687"/>
      <c r="HK11" s="687"/>
      <c r="HL11" s="687"/>
      <c r="HM11" s="687"/>
      <c r="HN11" s="687"/>
      <c r="HO11" s="687"/>
      <c r="HP11" s="687"/>
      <c r="HQ11" s="687"/>
      <c r="HR11" s="687"/>
      <c r="HS11" s="687"/>
      <c r="HT11" s="687"/>
      <c r="HU11" s="687"/>
      <c r="HV11" s="687"/>
      <c r="HW11" s="687"/>
      <c r="HX11" s="687"/>
      <c r="HY11" s="687"/>
      <c r="HZ11" s="687"/>
      <c r="IA11" s="687"/>
      <c r="IB11" s="687"/>
      <c r="IC11" s="687"/>
      <c r="ID11" s="687"/>
      <c r="IE11" s="687"/>
      <c r="IF11" s="687"/>
      <c r="IG11" s="687"/>
      <c r="IH11" s="687"/>
      <c r="II11" s="687"/>
      <c r="IJ11" s="687"/>
      <c r="IK11" s="687"/>
      <c r="IL11" s="687"/>
    </row>
    <row r="12" spans="1:246" s="2" customFormat="1" ht="12.75" customHeight="1">
      <c r="A12" s="447">
        <f t="shared" si="0"/>
        <v>7</v>
      </c>
      <c r="B12" s="448" t="s">
        <v>381</v>
      </c>
      <c r="C12" s="201" t="s">
        <v>749</v>
      </c>
      <c r="D12" s="495">
        <v>0</v>
      </c>
      <c r="E12" s="120">
        <v>0</v>
      </c>
      <c r="F12" s="120">
        <v>700000</v>
      </c>
      <c r="G12" s="688">
        <v>0</v>
      </c>
      <c r="H12" s="585">
        <v>700000</v>
      </c>
      <c r="I12" s="118">
        <v>800000</v>
      </c>
      <c r="J12" s="473">
        <v>-100000</v>
      </c>
      <c r="K12" s="439">
        <v>0.875</v>
      </c>
      <c r="L12" s="686"/>
      <c r="M12" s="687"/>
      <c r="N12" s="687"/>
      <c r="O12" s="687"/>
      <c r="P12" s="687"/>
      <c r="Q12" s="747"/>
      <c r="R12" s="747"/>
      <c r="S12" s="747"/>
      <c r="T12" s="747"/>
      <c r="U12" s="747"/>
      <c r="V12" s="687"/>
      <c r="W12" s="687"/>
      <c r="X12" s="687"/>
      <c r="Y12" s="687"/>
      <c r="Z12" s="687"/>
      <c r="AA12" s="687"/>
      <c r="AB12" s="687"/>
      <c r="AC12" s="687"/>
      <c r="AD12" s="687"/>
      <c r="AE12" s="687"/>
      <c r="AF12" s="687"/>
      <c r="AG12" s="687"/>
      <c r="AH12" s="687"/>
      <c r="AI12" s="687"/>
      <c r="AJ12" s="687"/>
      <c r="AK12" s="687"/>
      <c r="AL12" s="687"/>
      <c r="AM12" s="687"/>
      <c r="AN12" s="687"/>
      <c r="AO12" s="687"/>
      <c r="AP12" s="687"/>
      <c r="AQ12" s="687"/>
      <c r="AR12" s="687"/>
      <c r="AS12" s="687"/>
      <c r="AT12" s="687"/>
      <c r="AU12" s="687"/>
      <c r="AV12" s="687"/>
      <c r="AW12" s="687"/>
      <c r="AX12" s="687"/>
      <c r="AY12" s="687"/>
      <c r="AZ12" s="687"/>
      <c r="BA12" s="687"/>
      <c r="BB12" s="687"/>
      <c r="BC12" s="687"/>
      <c r="BD12" s="687"/>
      <c r="BE12" s="687"/>
      <c r="BF12" s="687"/>
      <c r="BG12" s="687"/>
      <c r="BH12" s="687"/>
      <c r="BI12" s="687"/>
      <c r="BJ12" s="687"/>
      <c r="BK12" s="687"/>
      <c r="BL12" s="687"/>
      <c r="BM12" s="687"/>
      <c r="BN12" s="687"/>
      <c r="BO12" s="687"/>
      <c r="BP12" s="687"/>
      <c r="BQ12" s="687"/>
      <c r="BR12" s="687"/>
      <c r="BS12" s="687"/>
      <c r="BT12" s="687"/>
      <c r="BU12" s="687"/>
      <c r="BV12" s="687"/>
      <c r="BW12" s="687"/>
      <c r="BX12" s="687"/>
      <c r="BY12" s="687"/>
      <c r="BZ12" s="687"/>
      <c r="CA12" s="687"/>
      <c r="CB12" s="687"/>
      <c r="CC12" s="687"/>
      <c r="CD12" s="687"/>
      <c r="CE12" s="687"/>
      <c r="CF12" s="687"/>
      <c r="CG12" s="687"/>
      <c r="CH12" s="687"/>
      <c r="CI12" s="687"/>
      <c r="CJ12" s="687"/>
      <c r="CK12" s="687"/>
      <c r="CL12" s="687"/>
      <c r="CM12" s="687"/>
      <c r="CN12" s="687"/>
      <c r="CO12" s="687"/>
      <c r="CP12" s="687"/>
      <c r="CQ12" s="687"/>
      <c r="CR12" s="687"/>
      <c r="CS12" s="687"/>
      <c r="CT12" s="687"/>
      <c r="CU12" s="687"/>
      <c r="CV12" s="687"/>
      <c r="CW12" s="687"/>
      <c r="CX12" s="687"/>
      <c r="CY12" s="687"/>
      <c r="CZ12" s="687"/>
      <c r="DA12" s="687"/>
      <c r="DB12" s="687"/>
      <c r="DC12" s="687"/>
      <c r="DD12" s="687"/>
      <c r="DE12" s="687"/>
      <c r="DF12" s="687"/>
      <c r="DG12" s="687"/>
      <c r="DH12" s="687"/>
      <c r="DI12" s="687"/>
      <c r="DJ12" s="687"/>
      <c r="DK12" s="687"/>
      <c r="DL12" s="687"/>
      <c r="DM12" s="687"/>
      <c r="DN12" s="687"/>
      <c r="DO12" s="687"/>
      <c r="DP12" s="687"/>
      <c r="DQ12" s="687"/>
      <c r="DR12" s="687"/>
      <c r="DS12" s="687"/>
      <c r="DT12" s="687"/>
      <c r="DU12" s="687"/>
      <c r="DV12" s="687"/>
      <c r="DW12" s="687"/>
      <c r="DX12" s="687"/>
      <c r="DY12" s="687"/>
      <c r="DZ12" s="687"/>
      <c r="EA12" s="687"/>
      <c r="EB12" s="687"/>
      <c r="EC12" s="687"/>
      <c r="ED12" s="687"/>
      <c r="EE12" s="687"/>
      <c r="EF12" s="687"/>
      <c r="EG12" s="687"/>
      <c r="EH12" s="687"/>
      <c r="EI12" s="687"/>
      <c r="EJ12" s="687"/>
      <c r="EK12" s="687"/>
      <c r="EL12" s="687"/>
      <c r="EM12" s="687"/>
      <c r="EN12" s="687"/>
      <c r="EO12" s="687"/>
      <c r="EP12" s="687"/>
      <c r="EQ12" s="687"/>
      <c r="ER12" s="687"/>
      <c r="ES12" s="687"/>
      <c r="ET12" s="687"/>
      <c r="EU12" s="687"/>
      <c r="EV12" s="687"/>
      <c r="EW12" s="687"/>
      <c r="EX12" s="687"/>
      <c r="EY12" s="687"/>
      <c r="EZ12" s="687"/>
      <c r="FA12" s="687"/>
      <c r="FB12" s="687"/>
      <c r="FC12" s="687"/>
      <c r="FD12" s="687"/>
      <c r="FE12" s="687"/>
      <c r="FF12" s="687"/>
      <c r="FG12" s="687"/>
      <c r="FH12" s="687"/>
      <c r="FI12" s="687"/>
      <c r="FJ12" s="687"/>
      <c r="FK12" s="687"/>
      <c r="FL12" s="687"/>
      <c r="FM12" s="687"/>
      <c r="FN12" s="687"/>
      <c r="FO12" s="687"/>
      <c r="FP12" s="687"/>
      <c r="FQ12" s="687"/>
      <c r="FR12" s="687"/>
      <c r="FS12" s="687"/>
      <c r="FT12" s="687"/>
      <c r="FU12" s="687"/>
      <c r="FV12" s="687"/>
      <c r="FW12" s="687"/>
      <c r="FX12" s="687"/>
      <c r="FY12" s="687"/>
      <c r="FZ12" s="687"/>
      <c r="GA12" s="687"/>
      <c r="GB12" s="687"/>
      <c r="GC12" s="687"/>
      <c r="GD12" s="687"/>
      <c r="GE12" s="687"/>
      <c r="GF12" s="687"/>
      <c r="GG12" s="687"/>
      <c r="GH12" s="687"/>
      <c r="GI12" s="687"/>
      <c r="GJ12" s="687"/>
      <c r="GK12" s="687"/>
      <c r="GL12" s="687"/>
      <c r="GM12" s="687"/>
      <c r="GN12" s="687"/>
      <c r="GO12" s="687"/>
      <c r="GP12" s="687"/>
      <c r="GQ12" s="687"/>
      <c r="GR12" s="687"/>
      <c r="GS12" s="687"/>
      <c r="GT12" s="687"/>
      <c r="GU12" s="687"/>
      <c r="GV12" s="687"/>
      <c r="GW12" s="687"/>
      <c r="GX12" s="687"/>
      <c r="GY12" s="687"/>
      <c r="GZ12" s="687"/>
      <c r="HA12" s="687"/>
      <c r="HB12" s="687"/>
      <c r="HC12" s="687"/>
      <c r="HD12" s="687"/>
      <c r="HE12" s="687"/>
      <c r="HF12" s="687"/>
      <c r="HG12" s="687"/>
      <c r="HH12" s="687"/>
      <c r="HI12" s="687"/>
      <c r="HJ12" s="687"/>
      <c r="HK12" s="687"/>
      <c r="HL12" s="687"/>
      <c r="HM12" s="687"/>
      <c r="HN12" s="687"/>
      <c r="HO12" s="687"/>
      <c r="HP12" s="687"/>
      <c r="HQ12" s="687"/>
      <c r="HR12" s="687"/>
      <c r="HS12" s="687"/>
      <c r="HT12" s="687"/>
      <c r="HU12" s="687"/>
      <c r="HV12" s="687"/>
      <c r="HW12" s="687"/>
      <c r="HX12" s="687"/>
      <c r="HY12" s="687"/>
      <c r="HZ12" s="687"/>
      <c r="IA12" s="687"/>
      <c r="IB12" s="687"/>
      <c r="IC12" s="687"/>
      <c r="ID12" s="687"/>
      <c r="IE12" s="687"/>
      <c r="IF12" s="687"/>
      <c r="IG12" s="687"/>
      <c r="IH12" s="687"/>
      <c r="II12" s="687"/>
      <c r="IJ12" s="687"/>
      <c r="IK12" s="687"/>
      <c r="IL12" s="687"/>
    </row>
    <row r="13" spans="1:246" s="2" customFormat="1" ht="12.75" customHeight="1" thickBot="1">
      <c r="A13" s="447">
        <f t="shared" si="0"/>
        <v>8</v>
      </c>
      <c r="B13" s="115" t="s">
        <v>381</v>
      </c>
      <c r="C13" s="748" t="s">
        <v>936</v>
      </c>
      <c r="D13" s="495">
        <v>0</v>
      </c>
      <c r="E13" s="120">
        <v>0</v>
      </c>
      <c r="F13" s="120">
        <v>20000</v>
      </c>
      <c r="G13" s="688">
        <v>0</v>
      </c>
      <c r="H13" s="585">
        <v>20000</v>
      </c>
      <c r="I13" s="591" t="s">
        <v>77</v>
      </c>
      <c r="J13" s="473">
        <v>20000</v>
      </c>
      <c r="K13" s="459" t="s">
        <v>77</v>
      </c>
      <c r="L13" s="686"/>
      <c r="M13" s="687"/>
      <c r="N13" s="687"/>
      <c r="O13" s="687"/>
      <c r="P13" s="687"/>
      <c r="Q13" s="747"/>
      <c r="R13" s="747"/>
      <c r="S13" s="747"/>
      <c r="T13" s="747"/>
      <c r="U13" s="747"/>
      <c r="V13" s="687"/>
      <c r="W13" s="687"/>
      <c r="X13" s="687"/>
      <c r="Y13" s="687"/>
      <c r="Z13" s="687"/>
      <c r="AA13" s="687"/>
      <c r="AB13" s="687"/>
      <c r="AC13" s="687"/>
      <c r="AD13" s="687"/>
      <c r="AE13" s="687"/>
      <c r="AF13" s="687"/>
      <c r="AG13" s="687"/>
      <c r="AH13" s="687"/>
      <c r="AI13" s="687"/>
      <c r="AJ13" s="687"/>
      <c r="AK13" s="687"/>
      <c r="AL13" s="687"/>
      <c r="AM13" s="687"/>
      <c r="AN13" s="687"/>
      <c r="AO13" s="687"/>
      <c r="AP13" s="687"/>
      <c r="AQ13" s="687"/>
      <c r="AR13" s="687"/>
      <c r="AS13" s="687"/>
      <c r="AT13" s="687"/>
      <c r="AU13" s="687"/>
      <c r="AV13" s="687"/>
      <c r="AW13" s="687"/>
      <c r="AX13" s="687"/>
      <c r="AY13" s="687"/>
      <c r="AZ13" s="687"/>
      <c r="BA13" s="687"/>
      <c r="BB13" s="687"/>
      <c r="BC13" s="687"/>
      <c r="BD13" s="687"/>
      <c r="BE13" s="687"/>
      <c r="BF13" s="687"/>
      <c r="BG13" s="687"/>
      <c r="BH13" s="687"/>
      <c r="BI13" s="687"/>
      <c r="BJ13" s="687"/>
      <c r="BK13" s="687"/>
      <c r="BL13" s="687"/>
      <c r="BM13" s="687"/>
      <c r="BN13" s="687"/>
      <c r="BO13" s="687"/>
      <c r="BP13" s="687"/>
      <c r="BQ13" s="687"/>
      <c r="BR13" s="687"/>
      <c r="BS13" s="687"/>
      <c r="BT13" s="687"/>
      <c r="BU13" s="687"/>
      <c r="BV13" s="687"/>
      <c r="BW13" s="687"/>
      <c r="BX13" s="687"/>
      <c r="BY13" s="687"/>
      <c r="BZ13" s="687"/>
      <c r="CA13" s="687"/>
      <c r="CB13" s="687"/>
      <c r="CC13" s="687"/>
      <c r="CD13" s="687"/>
      <c r="CE13" s="687"/>
      <c r="CF13" s="687"/>
      <c r="CG13" s="687"/>
      <c r="CH13" s="687"/>
      <c r="CI13" s="687"/>
      <c r="CJ13" s="687"/>
      <c r="CK13" s="687"/>
      <c r="CL13" s="687"/>
      <c r="CM13" s="687"/>
      <c r="CN13" s="687"/>
      <c r="CO13" s="687"/>
      <c r="CP13" s="687"/>
      <c r="CQ13" s="687"/>
      <c r="CR13" s="687"/>
      <c r="CS13" s="687"/>
      <c r="CT13" s="687"/>
      <c r="CU13" s="687"/>
      <c r="CV13" s="687"/>
      <c r="CW13" s="687"/>
      <c r="CX13" s="687"/>
      <c r="CY13" s="687"/>
      <c r="CZ13" s="687"/>
      <c r="DA13" s="687"/>
      <c r="DB13" s="687"/>
      <c r="DC13" s="687"/>
      <c r="DD13" s="687"/>
      <c r="DE13" s="687"/>
      <c r="DF13" s="687"/>
      <c r="DG13" s="687"/>
      <c r="DH13" s="687"/>
      <c r="DI13" s="687"/>
      <c r="DJ13" s="687"/>
      <c r="DK13" s="687"/>
      <c r="DL13" s="687"/>
      <c r="DM13" s="687"/>
      <c r="DN13" s="687"/>
      <c r="DO13" s="687"/>
      <c r="DP13" s="687"/>
      <c r="DQ13" s="687"/>
      <c r="DR13" s="687"/>
      <c r="DS13" s="687"/>
      <c r="DT13" s="687"/>
      <c r="DU13" s="687"/>
      <c r="DV13" s="687"/>
      <c r="DW13" s="687"/>
      <c r="DX13" s="687"/>
      <c r="DY13" s="687"/>
      <c r="DZ13" s="687"/>
      <c r="EA13" s="687"/>
      <c r="EB13" s="687"/>
      <c r="EC13" s="687"/>
      <c r="ED13" s="687"/>
      <c r="EE13" s="687"/>
      <c r="EF13" s="687"/>
      <c r="EG13" s="687"/>
      <c r="EH13" s="687"/>
      <c r="EI13" s="687"/>
      <c r="EJ13" s="687"/>
      <c r="EK13" s="687"/>
      <c r="EL13" s="687"/>
      <c r="EM13" s="687"/>
      <c r="EN13" s="687"/>
      <c r="EO13" s="687"/>
      <c r="EP13" s="687"/>
      <c r="EQ13" s="687"/>
      <c r="ER13" s="687"/>
      <c r="ES13" s="687"/>
      <c r="ET13" s="687"/>
      <c r="EU13" s="687"/>
      <c r="EV13" s="687"/>
      <c r="EW13" s="687"/>
      <c r="EX13" s="687"/>
      <c r="EY13" s="687"/>
      <c r="EZ13" s="687"/>
      <c r="FA13" s="687"/>
      <c r="FB13" s="687"/>
      <c r="FC13" s="687"/>
      <c r="FD13" s="687"/>
      <c r="FE13" s="687"/>
      <c r="FF13" s="687"/>
      <c r="FG13" s="687"/>
      <c r="FH13" s="687"/>
      <c r="FI13" s="687"/>
      <c r="FJ13" s="687"/>
      <c r="FK13" s="687"/>
      <c r="FL13" s="687"/>
      <c r="FM13" s="687"/>
      <c r="FN13" s="687"/>
      <c r="FO13" s="687"/>
      <c r="FP13" s="687"/>
      <c r="FQ13" s="687"/>
      <c r="FR13" s="687"/>
      <c r="FS13" s="687"/>
      <c r="FT13" s="687"/>
      <c r="FU13" s="687"/>
      <c r="FV13" s="687"/>
      <c r="FW13" s="687"/>
      <c r="FX13" s="687"/>
      <c r="FY13" s="687"/>
      <c r="FZ13" s="687"/>
      <c r="GA13" s="687"/>
      <c r="GB13" s="687"/>
      <c r="GC13" s="687"/>
      <c r="GD13" s="687"/>
      <c r="GE13" s="687"/>
      <c r="GF13" s="687"/>
      <c r="GG13" s="687"/>
      <c r="GH13" s="687"/>
      <c r="GI13" s="687"/>
      <c r="GJ13" s="687"/>
      <c r="GK13" s="687"/>
      <c r="GL13" s="687"/>
      <c r="GM13" s="687"/>
      <c r="GN13" s="687"/>
      <c r="GO13" s="687"/>
      <c r="GP13" s="687"/>
      <c r="GQ13" s="687"/>
      <c r="GR13" s="687"/>
      <c r="GS13" s="687"/>
      <c r="GT13" s="687"/>
      <c r="GU13" s="687"/>
      <c r="GV13" s="687"/>
      <c r="GW13" s="687"/>
      <c r="GX13" s="687"/>
      <c r="GY13" s="687"/>
      <c r="GZ13" s="687"/>
      <c r="HA13" s="687"/>
      <c r="HB13" s="687"/>
      <c r="HC13" s="687"/>
      <c r="HD13" s="687"/>
      <c r="HE13" s="687"/>
      <c r="HF13" s="687"/>
      <c r="HG13" s="687"/>
      <c r="HH13" s="687"/>
      <c r="HI13" s="687"/>
      <c r="HJ13" s="687"/>
      <c r="HK13" s="687"/>
      <c r="HL13" s="687"/>
      <c r="HM13" s="687"/>
      <c r="HN13" s="687"/>
      <c r="HO13" s="687"/>
      <c r="HP13" s="687"/>
      <c r="HQ13" s="687"/>
      <c r="HR13" s="687"/>
      <c r="HS13" s="687"/>
      <c r="HT13" s="687"/>
      <c r="HU13" s="687"/>
      <c r="HV13" s="687"/>
      <c r="HW13" s="687"/>
      <c r="HX13" s="687"/>
      <c r="HY13" s="687"/>
      <c r="HZ13" s="687"/>
      <c r="IA13" s="687"/>
      <c r="IB13" s="687"/>
      <c r="IC13" s="687"/>
      <c r="ID13" s="687"/>
      <c r="IE13" s="687"/>
      <c r="IF13" s="687"/>
      <c r="IG13" s="687"/>
      <c r="IH13" s="687"/>
      <c r="II13" s="687"/>
      <c r="IJ13" s="687"/>
      <c r="IK13" s="687"/>
      <c r="IL13" s="687"/>
    </row>
    <row r="14" spans="1:246" ht="12.75" customHeight="1" thickBot="1" thickTop="1">
      <c r="A14" s="489"/>
      <c r="B14" s="493"/>
      <c r="C14" s="202" t="s">
        <v>891</v>
      </c>
      <c r="D14" s="500">
        <v>80000</v>
      </c>
      <c r="E14" s="203">
        <v>330000</v>
      </c>
      <c r="F14" s="203">
        <v>720000</v>
      </c>
      <c r="G14" s="689">
        <v>405100</v>
      </c>
      <c r="H14" s="587">
        <v>1535100</v>
      </c>
      <c r="I14" s="204">
        <v>1567334</v>
      </c>
      <c r="J14" s="434">
        <v>-32234</v>
      </c>
      <c r="K14" s="440">
        <v>0.9794338666806182</v>
      </c>
      <c r="L14" s="690"/>
      <c r="M14" s="430"/>
      <c r="N14" s="430"/>
      <c r="O14" s="687"/>
      <c r="P14" s="687"/>
      <c r="Q14" s="747"/>
      <c r="R14" s="747"/>
      <c r="S14" s="747"/>
      <c r="T14" s="747"/>
      <c r="U14" s="747"/>
      <c r="V14" s="687"/>
      <c r="W14" s="687"/>
      <c r="X14" s="687"/>
      <c r="Y14" s="687"/>
      <c r="Z14" s="687"/>
      <c r="AA14" s="687"/>
      <c r="AB14" s="687"/>
      <c r="AC14" s="687"/>
      <c r="AD14" s="687"/>
      <c r="AE14" s="687"/>
      <c r="AF14" s="687"/>
      <c r="AG14" s="687"/>
      <c r="AH14" s="687"/>
      <c r="AI14" s="687"/>
      <c r="AJ14" s="687"/>
      <c r="AK14" s="687"/>
      <c r="AL14" s="687"/>
      <c r="AM14" s="687"/>
      <c r="AN14" s="687"/>
      <c r="AO14" s="687"/>
      <c r="AP14" s="687"/>
      <c r="AQ14" s="687"/>
      <c r="AR14" s="687"/>
      <c r="AS14" s="687"/>
      <c r="AT14" s="687"/>
      <c r="AU14" s="687"/>
      <c r="AV14" s="687"/>
      <c r="AW14" s="687"/>
      <c r="AX14" s="687"/>
      <c r="AY14" s="687"/>
      <c r="AZ14" s="687"/>
      <c r="BA14" s="687"/>
      <c r="BB14" s="687"/>
      <c r="BC14" s="687"/>
      <c r="BD14" s="687"/>
      <c r="BE14" s="687"/>
      <c r="BF14" s="687"/>
      <c r="BG14" s="687"/>
      <c r="BH14" s="687"/>
      <c r="BI14" s="687"/>
      <c r="BJ14" s="687"/>
      <c r="BK14" s="687"/>
      <c r="BL14" s="687"/>
      <c r="BM14" s="687"/>
      <c r="BN14" s="687"/>
      <c r="BO14" s="687"/>
      <c r="BP14" s="687"/>
      <c r="BQ14" s="687"/>
      <c r="BR14" s="687"/>
      <c r="BS14" s="687"/>
      <c r="BT14" s="687"/>
      <c r="BU14" s="687"/>
      <c r="BV14" s="687"/>
      <c r="BW14" s="687"/>
      <c r="BX14" s="687"/>
      <c r="BY14" s="687"/>
      <c r="BZ14" s="687"/>
      <c r="CA14" s="687"/>
      <c r="CB14" s="687"/>
      <c r="CC14" s="687"/>
      <c r="CD14" s="687"/>
      <c r="CE14" s="687"/>
      <c r="CF14" s="687"/>
      <c r="CG14" s="687"/>
      <c r="CH14" s="687"/>
      <c r="CI14" s="687"/>
      <c r="CJ14" s="687"/>
      <c r="CK14" s="687"/>
      <c r="CL14" s="687"/>
      <c r="CM14" s="687"/>
      <c r="CN14" s="687"/>
      <c r="CO14" s="687"/>
      <c r="CP14" s="687"/>
      <c r="CQ14" s="687"/>
      <c r="CR14" s="687"/>
      <c r="CS14" s="687"/>
      <c r="CT14" s="687"/>
      <c r="CU14" s="687"/>
      <c r="CV14" s="687"/>
      <c r="CW14" s="687"/>
      <c r="CX14" s="687"/>
      <c r="CY14" s="687"/>
      <c r="CZ14" s="687"/>
      <c r="DA14" s="687"/>
      <c r="DB14" s="687"/>
      <c r="DC14" s="687"/>
      <c r="DD14" s="687"/>
      <c r="DE14" s="687"/>
      <c r="DF14" s="687"/>
      <c r="DG14" s="687"/>
      <c r="DH14" s="687"/>
      <c r="DI14" s="687"/>
      <c r="DJ14" s="687"/>
      <c r="DK14" s="687"/>
      <c r="DL14" s="687"/>
      <c r="DM14" s="687"/>
      <c r="DN14" s="687"/>
      <c r="DO14" s="687"/>
      <c r="DP14" s="687"/>
      <c r="DQ14" s="687"/>
      <c r="DR14" s="687"/>
      <c r="DS14" s="687"/>
      <c r="DT14" s="687"/>
      <c r="DU14" s="687"/>
      <c r="DV14" s="687"/>
      <c r="DW14" s="687"/>
      <c r="DX14" s="687"/>
      <c r="DY14" s="687"/>
      <c r="DZ14" s="687"/>
      <c r="EA14" s="687"/>
      <c r="EB14" s="687"/>
      <c r="EC14" s="687"/>
      <c r="ED14" s="687"/>
      <c r="EE14" s="687"/>
      <c r="EF14" s="687"/>
      <c r="EG14" s="687"/>
      <c r="EH14" s="687"/>
      <c r="EI14" s="687"/>
      <c r="EJ14" s="687"/>
      <c r="EK14" s="687"/>
      <c r="EL14" s="687"/>
      <c r="EM14" s="687"/>
      <c r="EN14" s="687"/>
      <c r="EO14" s="687"/>
      <c r="EP14" s="687"/>
      <c r="EQ14" s="687"/>
      <c r="ER14" s="687"/>
      <c r="ES14" s="687"/>
      <c r="ET14" s="687"/>
      <c r="EU14" s="687"/>
      <c r="EV14" s="687"/>
      <c r="EW14" s="687"/>
      <c r="EX14" s="687"/>
      <c r="EY14" s="687"/>
      <c r="EZ14" s="687"/>
      <c r="FA14" s="687"/>
      <c r="FB14" s="687"/>
      <c r="FC14" s="687"/>
      <c r="FD14" s="687"/>
      <c r="FE14" s="687"/>
      <c r="FF14" s="687"/>
      <c r="FG14" s="687"/>
      <c r="FH14" s="687"/>
      <c r="FI14" s="687"/>
      <c r="FJ14" s="687"/>
      <c r="FK14" s="687"/>
      <c r="FL14" s="687"/>
      <c r="FM14" s="687"/>
      <c r="FN14" s="687"/>
      <c r="FO14" s="687"/>
      <c r="FP14" s="687"/>
      <c r="FQ14" s="687"/>
      <c r="FR14" s="687"/>
      <c r="FS14" s="687"/>
      <c r="FT14" s="687"/>
      <c r="FU14" s="687"/>
      <c r="FV14" s="687"/>
      <c r="FW14" s="687"/>
      <c r="FX14" s="687"/>
      <c r="FY14" s="687"/>
      <c r="FZ14" s="687"/>
      <c r="GA14" s="687"/>
      <c r="GB14" s="687"/>
      <c r="GC14" s="687"/>
      <c r="GD14" s="687"/>
      <c r="GE14" s="687"/>
      <c r="GF14" s="687"/>
      <c r="GG14" s="687"/>
      <c r="GH14" s="687"/>
      <c r="GI14" s="687"/>
      <c r="GJ14" s="687"/>
      <c r="GK14" s="687"/>
      <c r="GL14" s="687"/>
      <c r="GM14" s="687"/>
      <c r="GN14" s="687"/>
      <c r="GO14" s="687"/>
      <c r="GP14" s="687"/>
      <c r="GQ14" s="687"/>
      <c r="GR14" s="687"/>
      <c r="GS14" s="687"/>
      <c r="GT14" s="687"/>
      <c r="GU14" s="687"/>
      <c r="GV14" s="687"/>
      <c r="GW14" s="687"/>
      <c r="GX14" s="687"/>
      <c r="GY14" s="687"/>
      <c r="GZ14" s="687"/>
      <c r="HA14" s="687"/>
      <c r="HB14" s="687"/>
      <c r="HC14" s="687"/>
      <c r="HD14" s="687"/>
      <c r="HE14" s="687"/>
      <c r="HF14" s="687"/>
      <c r="HG14" s="687"/>
      <c r="HH14" s="687"/>
      <c r="HI14" s="687"/>
      <c r="HJ14" s="687"/>
      <c r="HK14" s="687"/>
      <c r="HL14" s="687"/>
      <c r="HM14" s="687"/>
      <c r="HN14" s="687"/>
      <c r="HO14" s="687"/>
      <c r="HP14" s="687"/>
      <c r="HQ14" s="687"/>
      <c r="HR14" s="687"/>
      <c r="HS14" s="687"/>
      <c r="HT14" s="687"/>
      <c r="HU14" s="687"/>
      <c r="HV14" s="687"/>
      <c r="HW14" s="687"/>
      <c r="HX14" s="687"/>
      <c r="HY14" s="687"/>
      <c r="HZ14" s="687"/>
      <c r="IA14" s="687"/>
      <c r="IB14" s="687"/>
      <c r="IC14" s="687"/>
      <c r="ID14" s="687"/>
      <c r="IE14" s="687"/>
      <c r="IF14" s="687"/>
      <c r="IG14" s="687"/>
      <c r="IH14" s="687"/>
      <c r="II14" s="687"/>
      <c r="IJ14" s="687"/>
      <c r="IK14" s="687"/>
      <c r="IL14" s="687"/>
    </row>
    <row r="15" spans="1:246" ht="12.75" customHeight="1">
      <c r="A15" s="447">
        <f>A13+1</f>
        <v>9</v>
      </c>
      <c r="B15" s="448" t="s">
        <v>400</v>
      </c>
      <c r="C15" s="383" t="s">
        <v>180</v>
      </c>
      <c r="D15" s="495">
        <v>0</v>
      </c>
      <c r="E15" s="120">
        <v>22000</v>
      </c>
      <c r="F15" s="120">
        <v>0</v>
      </c>
      <c r="G15" s="688">
        <v>0</v>
      </c>
      <c r="H15" s="585">
        <v>22000</v>
      </c>
      <c r="I15" s="118">
        <v>22000</v>
      </c>
      <c r="J15" s="473">
        <v>0</v>
      </c>
      <c r="K15" s="439">
        <v>1</v>
      </c>
      <c r="L15" s="686"/>
      <c r="M15" s="687"/>
      <c r="N15" s="687"/>
      <c r="O15" s="687"/>
      <c r="P15" s="687"/>
      <c r="Q15" s="747"/>
      <c r="R15" s="747"/>
      <c r="S15" s="747"/>
      <c r="T15" s="747"/>
      <c r="U15" s="747"/>
      <c r="V15" s="687"/>
      <c r="W15" s="687"/>
      <c r="X15" s="687"/>
      <c r="Y15" s="687"/>
      <c r="Z15" s="687"/>
      <c r="AA15" s="687"/>
      <c r="AB15" s="687"/>
      <c r="AC15" s="687"/>
      <c r="AD15" s="687"/>
      <c r="AE15" s="687"/>
      <c r="AF15" s="687"/>
      <c r="AG15" s="687"/>
      <c r="AH15" s="687"/>
      <c r="AI15" s="687"/>
      <c r="AJ15" s="687"/>
      <c r="AK15" s="687"/>
      <c r="AL15" s="687"/>
      <c r="AM15" s="687"/>
      <c r="AN15" s="687"/>
      <c r="AO15" s="687"/>
      <c r="AP15" s="687"/>
      <c r="AQ15" s="687"/>
      <c r="AR15" s="687"/>
      <c r="AS15" s="687"/>
      <c r="AT15" s="687"/>
      <c r="AU15" s="687"/>
      <c r="AV15" s="687"/>
      <c r="AW15" s="687"/>
      <c r="AX15" s="687"/>
      <c r="AY15" s="687"/>
      <c r="AZ15" s="687"/>
      <c r="BA15" s="687"/>
      <c r="BB15" s="687"/>
      <c r="BC15" s="687"/>
      <c r="BD15" s="687"/>
      <c r="BE15" s="687"/>
      <c r="BF15" s="687"/>
      <c r="BG15" s="687"/>
      <c r="BH15" s="687"/>
      <c r="BI15" s="687"/>
      <c r="BJ15" s="687"/>
      <c r="BK15" s="687"/>
      <c r="BL15" s="687"/>
      <c r="BM15" s="687"/>
      <c r="BN15" s="687"/>
      <c r="BO15" s="687"/>
      <c r="BP15" s="687"/>
      <c r="BQ15" s="687"/>
      <c r="BR15" s="687"/>
      <c r="BS15" s="687"/>
      <c r="BT15" s="687"/>
      <c r="BU15" s="687"/>
      <c r="BV15" s="687"/>
      <c r="BW15" s="687"/>
      <c r="BX15" s="687"/>
      <c r="BY15" s="687"/>
      <c r="BZ15" s="687"/>
      <c r="CA15" s="687"/>
      <c r="CB15" s="687"/>
      <c r="CC15" s="687"/>
      <c r="CD15" s="687"/>
      <c r="CE15" s="687"/>
      <c r="CF15" s="687"/>
      <c r="CG15" s="687"/>
      <c r="CH15" s="687"/>
      <c r="CI15" s="687"/>
      <c r="CJ15" s="687"/>
      <c r="CK15" s="687"/>
      <c r="CL15" s="687"/>
      <c r="CM15" s="687"/>
      <c r="CN15" s="687"/>
      <c r="CO15" s="687"/>
      <c r="CP15" s="687"/>
      <c r="CQ15" s="687"/>
      <c r="CR15" s="687"/>
      <c r="CS15" s="687"/>
      <c r="CT15" s="687"/>
      <c r="CU15" s="687"/>
      <c r="CV15" s="687"/>
      <c r="CW15" s="687"/>
      <c r="CX15" s="687"/>
      <c r="CY15" s="687"/>
      <c r="CZ15" s="687"/>
      <c r="DA15" s="687"/>
      <c r="DB15" s="687"/>
      <c r="DC15" s="687"/>
      <c r="DD15" s="687"/>
      <c r="DE15" s="687"/>
      <c r="DF15" s="687"/>
      <c r="DG15" s="687"/>
      <c r="DH15" s="687"/>
      <c r="DI15" s="687"/>
      <c r="DJ15" s="687"/>
      <c r="DK15" s="687"/>
      <c r="DL15" s="687"/>
      <c r="DM15" s="687"/>
      <c r="DN15" s="687"/>
      <c r="DO15" s="687"/>
      <c r="DP15" s="687"/>
      <c r="DQ15" s="687"/>
      <c r="DR15" s="687"/>
      <c r="DS15" s="687"/>
      <c r="DT15" s="687"/>
      <c r="DU15" s="687"/>
      <c r="DV15" s="687"/>
      <c r="DW15" s="687"/>
      <c r="DX15" s="687"/>
      <c r="DY15" s="687"/>
      <c r="DZ15" s="687"/>
      <c r="EA15" s="687"/>
      <c r="EB15" s="687"/>
      <c r="EC15" s="687"/>
      <c r="ED15" s="687"/>
      <c r="EE15" s="687"/>
      <c r="EF15" s="687"/>
      <c r="EG15" s="687"/>
      <c r="EH15" s="687"/>
      <c r="EI15" s="687"/>
      <c r="EJ15" s="687"/>
      <c r="EK15" s="687"/>
      <c r="EL15" s="687"/>
      <c r="EM15" s="687"/>
      <c r="EN15" s="687"/>
      <c r="EO15" s="687"/>
      <c r="EP15" s="687"/>
      <c r="EQ15" s="687"/>
      <c r="ER15" s="687"/>
      <c r="ES15" s="687"/>
      <c r="ET15" s="687"/>
      <c r="EU15" s="687"/>
      <c r="EV15" s="687"/>
      <c r="EW15" s="687"/>
      <c r="EX15" s="687"/>
      <c r="EY15" s="687"/>
      <c r="EZ15" s="687"/>
      <c r="FA15" s="687"/>
      <c r="FB15" s="687"/>
      <c r="FC15" s="687"/>
      <c r="FD15" s="687"/>
      <c r="FE15" s="687"/>
      <c r="FF15" s="687"/>
      <c r="FG15" s="687"/>
      <c r="FH15" s="687"/>
      <c r="FI15" s="687"/>
      <c r="FJ15" s="687"/>
      <c r="FK15" s="687"/>
      <c r="FL15" s="687"/>
      <c r="FM15" s="687"/>
      <c r="FN15" s="687"/>
      <c r="FO15" s="687"/>
      <c r="FP15" s="687"/>
      <c r="FQ15" s="687"/>
      <c r="FR15" s="687"/>
      <c r="FS15" s="687"/>
      <c r="FT15" s="687"/>
      <c r="FU15" s="687"/>
      <c r="FV15" s="687"/>
      <c r="FW15" s="687"/>
      <c r="FX15" s="687"/>
      <c r="FY15" s="687"/>
      <c r="FZ15" s="687"/>
      <c r="GA15" s="687"/>
      <c r="GB15" s="687"/>
      <c r="GC15" s="687"/>
      <c r="GD15" s="687"/>
      <c r="GE15" s="687"/>
      <c r="GF15" s="687"/>
      <c r="GG15" s="687"/>
      <c r="GH15" s="687"/>
      <c r="GI15" s="687"/>
      <c r="GJ15" s="687"/>
      <c r="GK15" s="687"/>
      <c r="GL15" s="687"/>
      <c r="GM15" s="687"/>
      <c r="GN15" s="687"/>
      <c r="GO15" s="687"/>
      <c r="GP15" s="687"/>
      <c r="GQ15" s="687"/>
      <c r="GR15" s="687"/>
      <c r="GS15" s="687"/>
      <c r="GT15" s="687"/>
      <c r="GU15" s="687"/>
      <c r="GV15" s="687"/>
      <c r="GW15" s="687"/>
      <c r="GX15" s="687"/>
      <c r="GY15" s="687"/>
      <c r="GZ15" s="687"/>
      <c r="HA15" s="687"/>
      <c r="HB15" s="687"/>
      <c r="HC15" s="687"/>
      <c r="HD15" s="687"/>
      <c r="HE15" s="687"/>
      <c r="HF15" s="687"/>
      <c r="HG15" s="687"/>
      <c r="HH15" s="687"/>
      <c r="HI15" s="687"/>
      <c r="HJ15" s="687"/>
      <c r="HK15" s="687"/>
      <c r="HL15" s="687"/>
      <c r="HM15" s="687"/>
      <c r="HN15" s="687"/>
      <c r="HO15" s="687"/>
      <c r="HP15" s="687"/>
      <c r="HQ15" s="687"/>
      <c r="HR15" s="687"/>
      <c r="HS15" s="687"/>
      <c r="HT15" s="687"/>
      <c r="HU15" s="687"/>
      <c r="HV15" s="687"/>
      <c r="HW15" s="687"/>
      <c r="HX15" s="687"/>
      <c r="HY15" s="687"/>
      <c r="HZ15" s="687"/>
      <c r="IA15" s="687"/>
      <c r="IB15" s="687"/>
      <c r="IC15" s="687"/>
      <c r="ID15" s="687"/>
      <c r="IE15" s="687"/>
      <c r="IF15" s="687"/>
      <c r="IG15" s="687"/>
      <c r="IH15" s="687"/>
      <c r="II15" s="687"/>
      <c r="IJ15" s="687"/>
      <c r="IK15" s="687"/>
      <c r="IL15" s="687"/>
    </row>
    <row r="16" spans="1:246" ht="12.75" customHeight="1">
      <c r="A16" s="447">
        <f>A15+1</f>
        <v>10</v>
      </c>
      <c r="B16" s="448" t="s">
        <v>400</v>
      </c>
      <c r="C16" s="383" t="s">
        <v>355</v>
      </c>
      <c r="D16" s="495">
        <v>0</v>
      </c>
      <c r="E16" s="120">
        <v>0</v>
      </c>
      <c r="F16" s="120">
        <v>0</v>
      </c>
      <c r="G16" s="688">
        <v>152000</v>
      </c>
      <c r="H16" s="585">
        <v>152000</v>
      </c>
      <c r="I16" s="118">
        <v>82000</v>
      </c>
      <c r="J16" s="473">
        <v>70000</v>
      </c>
      <c r="K16" s="439">
        <v>1.853658536585366</v>
      </c>
      <c r="L16" s="686"/>
      <c r="M16" s="687"/>
      <c r="N16" s="687"/>
      <c r="O16" s="687"/>
      <c r="P16" s="687"/>
      <c r="Q16" s="747"/>
      <c r="R16" s="747"/>
      <c r="S16" s="747"/>
      <c r="T16" s="747"/>
      <c r="U16" s="747"/>
      <c r="V16" s="687"/>
      <c r="W16" s="687"/>
      <c r="X16" s="687"/>
      <c r="Y16" s="687"/>
      <c r="Z16" s="687"/>
      <c r="AA16" s="687"/>
      <c r="AB16" s="687"/>
      <c r="AC16" s="687"/>
      <c r="AD16" s="687"/>
      <c r="AE16" s="687"/>
      <c r="AF16" s="687"/>
      <c r="AG16" s="687"/>
      <c r="AH16" s="687"/>
      <c r="AI16" s="687"/>
      <c r="AJ16" s="687"/>
      <c r="AK16" s="687"/>
      <c r="AL16" s="687"/>
      <c r="AM16" s="687"/>
      <c r="AN16" s="687"/>
      <c r="AO16" s="687"/>
      <c r="AP16" s="687"/>
      <c r="AQ16" s="687"/>
      <c r="AR16" s="687"/>
      <c r="AS16" s="687"/>
      <c r="AT16" s="687"/>
      <c r="AU16" s="687"/>
      <c r="AV16" s="687"/>
      <c r="AW16" s="687"/>
      <c r="AX16" s="687"/>
      <c r="AY16" s="687"/>
      <c r="AZ16" s="687"/>
      <c r="BA16" s="687"/>
      <c r="BB16" s="687"/>
      <c r="BC16" s="687"/>
      <c r="BD16" s="687"/>
      <c r="BE16" s="687"/>
      <c r="BF16" s="687"/>
      <c r="BG16" s="687"/>
      <c r="BH16" s="687"/>
      <c r="BI16" s="687"/>
      <c r="BJ16" s="687"/>
      <c r="BK16" s="687"/>
      <c r="BL16" s="687"/>
      <c r="BM16" s="687"/>
      <c r="BN16" s="687"/>
      <c r="BO16" s="687"/>
      <c r="BP16" s="687"/>
      <c r="BQ16" s="687"/>
      <c r="BR16" s="687"/>
      <c r="BS16" s="687"/>
      <c r="BT16" s="687"/>
      <c r="BU16" s="687"/>
      <c r="BV16" s="687"/>
      <c r="BW16" s="687"/>
      <c r="BX16" s="687"/>
      <c r="BY16" s="687"/>
      <c r="BZ16" s="687"/>
      <c r="CA16" s="687"/>
      <c r="CB16" s="687"/>
      <c r="CC16" s="687"/>
      <c r="CD16" s="687"/>
      <c r="CE16" s="687"/>
      <c r="CF16" s="687"/>
      <c r="CG16" s="687"/>
      <c r="CH16" s="687"/>
      <c r="CI16" s="687"/>
      <c r="CJ16" s="687"/>
      <c r="CK16" s="687"/>
      <c r="CL16" s="687"/>
      <c r="CM16" s="687"/>
      <c r="CN16" s="687"/>
      <c r="CO16" s="687"/>
      <c r="CP16" s="687"/>
      <c r="CQ16" s="687"/>
      <c r="CR16" s="687"/>
      <c r="CS16" s="687"/>
      <c r="CT16" s="687"/>
      <c r="CU16" s="687"/>
      <c r="CV16" s="687"/>
      <c r="CW16" s="687"/>
      <c r="CX16" s="687"/>
      <c r="CY16" s="687"/>
      <c r="CZ16" s="687"/>
      <c r="DA16" s="687"/>
      <c r="DB16" s="687"/>
      <c r="DC16" s="687"/>
      <c r="DD16" s="687"/>
      <c r="DE16" s="687"/>
      <c r="DF16" s="687"/>
      <c r="DG16" s="687"/>
      <c r="DH16" s="687"/>
      <c r="DI16" s="687"/>
      <c r="DJ16" s="687"/>
      <c r="DK16" s="687"/>
      <c r="DL16" s="687"/>
      <c r="DM16" s="687"/>
      <c r="DN16" s="687"/>
      <c r="DO16" s="687"/>
      <c r="DP16" s="687"/>
      <c r="DQ16" s="687"/>
      <c r="DR16" s="687"/>
      <c r="DS16" s="687"/>
      <c r="DT16" s="687"/>
      <c r="DU16" s="687"/>
      <c r="DV16" s="687"/>
      <c r="DW16" s="687"/>
      <c r="DX16" s="687"/>
      <c r="DY16" s="687"/>
      <c r="DZ16" s="687"/>
      <c r="EA16" s="687"/>
      <c r="EB16" s="687"/>
      <c r="EC16" s="687"/>
      <c r="ED16" s="687"/>
      <c r="EE16" s="687"/>
      <c r="EF16" s="687"/>
      <c r="EG16" s="687"/>
      <c r="EH16" s="687"/>
      <c r="EI16" s="687"/>
      <c r="EJ16" s="687"/>
      <c r="EK16" s="687"/>
      <c r="EL16" s="687"/>
      <c r="EM16" s="687"/>
      <c r="EN16" s="687"/>
      <c r="EO16" s="687"/>
      <c r="EP16" s="687"/>
      <c r="EQ16" s="687"/>
      <c r="ER16" s="687"/>
      <c r="ES16" s="687"/>
      <c r="ET16" s="687"/>
      <c r="EU16" s="687"/>
      <c r="EV16" s="687"/>
      <c r="EW16" s="687"/>
      <c r="EX16" s="687"/>
      <c r="EY16" s="687"/>
      <c r="EZ16" s="687"/>
      <c r="FA16" s="687"/>
      <c r="FB16" s="687"/>
      <c r="FC16" s="687"/>
      <c r="FD16" s="687"/>
      <c r="FE16" s="687"/>
      <c r="FF16" s="687"/>
      <c r="FG16" s="687"/>
      <c r="FH16" s="687"/>
      <c r="FI16" s="687"/>
      <c r="FJ16" s="687"/>
      <c r="FK16" s="687"/>
      <c r="FL16" s="687"/>
      <c r="FM16" s="687"/>
      <c r="FN16" s="687"/>
      <c r="FO16" s="687"/>
      <c r="FP16" s="687"/>
      <c r="FQ16" s="687"/>
      <c r="FR16" s="687"/>
      <c r="FS16" s="687"/>
      <c r="FT16" s="687"/>
      <c r="FU16" s="687"/>
      <c r="FV16" s="687"/>
      <c r="FW16" s="687"/>
      <c r="FX16" s="687"/>
      <c r="FY16" s="687"/>
      <c r="FZ16" s="687"/>
      <c r="GA16" s="687"/>
      <c r="GB16" s="687"/>
      <c r="GC16" s="687"/>
      <c r="GD16" s="687"/>
      <c r="GE16" s="687"/>
      <c r="GF16" s="687"/>
      <c r="GG16" s="687"/>
      <c r="GH16" s="687"/>
      <c r="GI16" s="687"/>
      <c r="GJ16" s="687"/>
      <c r="GK16" s="687"/>
      <c r="GL16" s="687"/>
      <c r="GM16" s="687"/>
      <c r="GN16" s="687"/>
      <c r="GO16" s="687"/>
      <c r="GP16" s="687"/>
      <c r="GQ16" s="687"/>
      <c r="GR16" s="687"/>
      <c r="GS16" s="687"/>
      <c r="GT16" s="687"/>
      <c r="GU16" s="687"/>
      <c r="GV16" s="687"/>
      <c r="GW16" s="687"/>
      <c r="GX16" s="687"/>
      <c r="GY16" s="687"/>
      <c r="GZ16" s="687"/>
      <c r="HA16" s="687"/>
      <c r="HB16" s="687"/>
      <c r="HC16" s="687"/>
      <c r="HD16" s="687"/>
      <c r="HE16" s="687"/>
      <c r="HF16" s="687"/>
      <c r="HG16" s="687"/>
      <c r="HH16" s="687"/>
      <c r="HI16" s="687"/>
      <c r="HJ16" s="687"/>
      <c r="HK16" s="687"/>
      <c r="HL16" s="687"/>
      <c r="HM16" s="687"/>
      <c r="HN16" s="687"/>
      <c r="HO16" s="687"/>
      <c r="HP16" s="687"/>
      <c r="HQ16" s="687"/>
      <c r="HR16" s="687"/>
      <c r="HS16" s="687"/>
      <c r="HT16" s="687"/>
      <c r="HU16" s="687"/>
      <c r="HV16" s="687"/>
      <c r="HW16" s="687"/>
      <c r="HX16" s="687"/>
      <c r="HY16" s="687"/>
      <c r="HZ16" s="687"/>
      <c r="IA16" s="687"/>
      <c r="IB16" s="687"/>
      <c r="IC16" s="687"/>
      <c r="ID16" s="687"/>
      <c r="IE16" s="687"/>
      <c r="IF16" s="687"/>
      <c r="IG16" s="687"/>
      <c r="IH16" s="687"/>
      <c r="II16" s="687"/>
      <c r="IJ16" s="687"/>
      <c r="IK16" s="687"/>
      <c r="IL16" s="687"/>
    </row>
    <row r="17" spans="1:246" ht="12.75" customHeight="1">
      <c r="A17" s="447">
        <f t="shared" si="0"/>
        <v>11</v>
      </c>
      <c r="B17" s="448" t="s">
        <v>400</v>
      </c>
      <c r="C17" s="383" t="s">
        <v>750</v>
      </c>
      <c r="D17" s="495">
        <v>0</v>
      </c>
      <c r="E17" s="120">
        <v>125000</v>
      </c>
      <c r="F17" s="120">
        <v>0</v>
      </c>
      <c r="G17" s="688">
        <v>0</v>
      </c>
      <c r="H17" s="585">
        <v>125000</v>
      </c>
      <c r="I17" s="118">
        <v>125000</v>
      </c>
      <c r="J17" s="473">
        <v>0</v>
      </c>
      <c r="K17" s="439">
        <v>1</v>
      </c>
      <c r="L17" s="686"/>
      <c r="M17" s="687"/>
      <c r="N17" s="687"/>
      <c r="O17" s="687"/>
      <c r="P17" s="687"/>
      <c r="Q17" s="747"/>
      <c r="R17" s="747"/>
      <c r="S17" s="747"/>
      <c r="T17" s="747"/>
      <c r="U17" s="747"/>
      <c r="V17" s="687"/>
      <c r="W17" s="687"/>
      <c r="X17" s="687"/>
      <c r="Y17" s="687"/>
      <c r="Z17" s="687"/>
      <c r="AA17" s="687"/>
      <c r="AB17" s="687"/>
      <c r="AC17" s="687"/>
      <c r="AD17" s="687"/>
      <c r="AE17" s="687"/>
      <c r="AF17" s="687"/>
      <c r="AG17" s="687"/>
      <c r="AH17" s="687"/>
      <c r="AI17" s="687"/>
      <c r="AJ17" s="687"/>
      <c r="AK17" s="687"/>
      <c r="AL17" s="687"/>
      <c r="AM17" s="687"/>
      <c r="AN17" s="687"/>
      <c r="AO17" s="687"/>
      <c r="AP17" s="687"/>
      <c r="AQ17" s="687"/>
      <c r="AR17" s="687"/>
      <c r="AS17" s="687"/>
      <c r="AT17" s="687"/>
      <c r="AU17" s="687"/>
      <c r="AV17" s="687"/>
      <c r="AW17" s="687"/>
      <c r="AX17" s="687"/>
      <c r="AY17" s="687"/>
      <c r="AZ17" s="687"/>
      <c r="BA17" s="687"/>
      <c r="BB17" s="687"/>
      <c r="BC17" s="687"/>
      <c r="BD17" s="687"/>
      <c r="BE17" s="687"/>
      <c r="BF17" s="687"/>
      <c r="BG17" s="687"/>
      <c r="BH17" s="687"/>
      <c r="BI17" s="687"/>
      <c r="BJ17" s="687"/>
      <c r="BK17" s="687"/>
      <c r="BL17" s="687"/>
      <c r="BM17" s="687"/>
      <c r="BN17" s="687"/>
      <c r="BO17" s="687"/>
      <c r="BP17" s="687"/>
      <c r="BQ17" s="687"/>
      <c r="BR17" s="687"/>
      <c r="BS17" s="687"/>
      <c r="BT17" s="687"/>
      <c r="BU17" s="687"/>
      <c r="BV17" s="687"/>
      <c r="BW17" s="687"/>
      <c r="BX17" s="687"/>
      <c r="BY17" s="687"/>
      <c r="BZ17" s="687"/>
      <c r="CA17" s="687"/>
      <c r="CB17" s="687"/>
      <c r="CC17" s="687"/>
      <c r="CD17" s="687"/>
      <c r="CE17" s="687"/>
      <c r="CF17" s="687"/>
      <c r="CG17" s="687"/>
      <c r="CH17" s="687"/>
      <c r="CI17" s="687"/>
      <c r="CJ17" s="687"/>
      <c r="CK17" s="687"/>
      <c r="CL17" s="687"/>
      <c r="CM17" s="687"/>
      <c r="CN17" s="687"/>
      <c r="CO17" s="687"/>
      <c r="CP17" s="687"/>
      <c r="CQ17" s="687"/>
      <c r="CR17" s="687"/>
      <c r="CS17" s="687"/>
      <c r="CT17" s="687"/>
      <c r="CU17" s="687"/>
      <c r="CV17" s="687"/>
      <c r="CW17" s="687"/>
      <c r="CX17" s="687"/>
      <c r="CY17" s="687"/>
      <c r="CZ17" s="687"/>
      <c r="DA17" s="687"/>
      <c r="DB17" s="687"/>
      <c r="DC17" s="687"/>
      <c r="DD17" s="687"/>
      <c r="DE17" s="687"/>
      <c r="DF17" s="687"/>
      <c r="DG17" s="687"/>
      <c r="DH17" s="687"/>
      <c r="DI17" s="687"/>
      <c r="DJ17" s="687"/>
      <c r="DK17" s="687"/>
      <c r="DL17" s="687"/>
      <c r="DM17" s="687"/>
      <c r="DN17" s="687"/>
      <c r="DO17" s="687"/>
      <c r="DP17" s="687"/>
      <c r="DQ17" s="687"/>
      <c r="DR17" s="687"/>
      <c r="DS17" s="687"/>
      <c r="DT17" s="687"/>
      <c r="DU17" s="687"/>
      <c r="DV17" s="687"/>
      <c r="DW17" s="687"/>
      <c r="DX17" s="687"/>
      <c r="DY17" s="687"/>
      <c r="DZ17" s="687"/>
      <c r="EA17" s="687"/>
      <c r="EB17" s="687"/>
      <c r="EC17" s="687"/>
      <c r="ED17" s="687"/>
      <c r="EE17" s="687"/>
      <c r="EF17" s="687"/>
      <c r="EG17" s="687"/>
      <c r="EH17" s="687"/>
      <c r="EI17" s="687"/>
      <c r="EJ17" s="687"/>
      <c r="EK17" s="687"/>
      <c r="EL17" s="687"/>
      <c r="EM17" s="687"/>
      <c r="EN17" s="687"/>
      <c r="EO17" s="687"/>
      <c r="EP17" s="687"/>
      <c r="EQ17" s="687"/>
      <c r="ER17" s="687"/>
      <c r="ES17" s="687"/>
      <c r="ET17" s="687"/>
      <c r="EU17" s="687"/>
      <c r="EV17" s="687"/>
      <c r="EW17" s="687"/>
      <c r="EX17" s="687"/>
      <c r="EY17" s="687"/>
      <c r="EZ17" s="687"/>
      <c r="FA17" s="687"/>
      <c r="FB17" s="687"/>
      <c r="FC17" s="687"/>
      <c r="FD17" s="687"/>
      <c r="FE17" s="687"/>
      <c r="FF17" s="687"/>
      <c r="FG17" s="687"/>
      <c r="FH17" s="687"/>
      <c r="FI17" s="687"/>
      <c r="FJ17" s="687"/>
      <c r="FK17" s="687"/>
      <c r="FL17" s="687"/>
      <c r="FM17" s="687"/>
      <c r="FN17" s="687"/>
      <c r="FO17" s="687"/>
      <c r="FP17" s="687"/>
      <c r="FQ17" s="687"/>
      <c r="FR17" s="687"/>
      <c r="FS17" s="687"/>
      <c r="FT17" s="687"/>
      <c r="FU17" s="687"/>
      <c r="FV17" s="687"/>
      <c r="FW17" s="687"/>
      <c r="FX17" s="687"/>
      <c r="FY17" s="687"/>
      <c r="FZ17" s="687"/>
      <c r="GA17" s="687"/>
      <c r="GB17" s="687"/>
      <c r="GC17" s="687"/>
      <c r="GD17" s="687"/>
      <c r="GE17" s="687"/>
      <c r="GF17" s="687"/>
      <c r="GG17" s="687"/>
      <c r="GH17" s="687"/>
      <c r="GI17" s="687"/>
      <c r="GJ17" s="687"/>
      <c r="GK17" s="687"/>
      <c r="GL17" s="687"/>
      <c r="GM17" s="687"/>
      <c r="GN17" s="687"/>
      <c r="GO17" s="687"/>
      <c r="GP17" s="687"/>
      <c r="GQ17" s="687"/>
      <c r="GR17" s="687"/>
      <c r="GS17" s="687"/>
      <c r="GT17" s="687"/>
      <c r="GU17" s="687"/>
      <c r="GV17" s="687"/>
      <c r="GW17" s="687"/>
      <c r="GX17" s="687"/>
      <c r="GY17" s="687"/>
      <c r="GZ17" s="687"/>
      <c r="HA17" s="687"/>
      <c r="HB17" s="687"/>
      <c r="HC17" s="687"/>
      <c r="HD17" s="687"/>
      <c r="HE17" s="687"/>
      <c r="HF17" s="687"/>
      <c r="HG17" s="687"/>
      <c r="HH17" s="687"/>
      <c r="HI17" s="687"/>
      <c r="HJ17" s="687"/>
      <c r="HK17" s="687"/>
      <c r="HL17" s="687"/>
      <c r="HM17" s="687"/>
      <c r="HN17" s="687"/>
      <c r="HO17" s="687"/>
      <c r="HP17" s="687"/>
      <c r="HQ17" s="687"/>
      <c r="HR17" s="687"/>
      <c r="HS17" s="687"/>
      <c r="HT17" s="687"/>
      <c r="HU17" s="687"/>
      <c r="HV17" s="687"/>
      <c r="HW17" s="687"/>
      <c r="HX17" s="687"/>
      <c r="HY17" s="687"/>
      <c r="HZ17" s="687"/>
      <c r="IA17" s="687"/>
      <c r="IB17" s="687"/>
      <c r="IC17" s="687"/>
      <c r="ID17" s="687"/>
      <c r="IE17" s="687"/>
      <c r="IF17" s="687"/>
      <c r="IG17" s="687"/>
      <c r="IH17" s="687"/>
      <c r="II17" s="687"/>
      <c r="IJ17" s="687"/>
      <c r="IK17" s="687"/>
      <c r="IL17" s="687"/>
    </row>
    <row r="18" spans="1:246" ht="12.75" customHeight="1">
      <c r="A18" s="447">
        <f t="shared" si="0"/>
        <v>12</v>
      </c>
      <c r="B18" s="448" t="s">
        <v>400</v>
      </c>
      <c r="C18" s="383" t="s">
        <v>751</v>
      </c>
      <c r="D18" s="495">
        <v>0</v>
      </c>
      <c r="E18" s="120">
        <v>117000</v>
      </c>
      <c r="F18" s="120">
        <v>0</v>
      </c>
      <c r="G18" s="688">
        <v>0</v>
      </c>
      <c r="H18" s="585">
        <v>117000</v>
      </c>
      <c r="I18" s="118">
        <v>98000</v>
      </c>
      <c r="J18" s="473">
        <v>19000</v>
      </c>
      <c r="K18" s="439">
        <v>1.1938775510204083</v>
      </c>
      <c r="L18" s="686"/>
      <c r="M18" s="687"/>
      <c r="N18" s="687"/>
      <c r="O18" s="687"/>
      <c r="P18" s="687"/>
      <c r="Q18" s="747"/>
      <c r="R18" s="747"/>
      <c r="S18" s="747"/>
      <c r="T18" s="747"/>
      <c r="U18" s="747"/>
      <c r="V18" s="687"/>
      <c r="W18" s="687"/>
      <c r="X18" s="687"/>
      <c r="Y18" s="687"/>
      <c r="Z18" s="687"/>
      <c r="AA18" s="687"/>
      <c r="AB18" s="687"/>
      <c r="AC18" s="687"/>
      <c r="AD18" s="687"/>
      <c r="AE18" s="687"/>
      <c r="AF18" s="687"/>
      <c r="AG18" s="687"/>
      <c r="AH18" s="687"/>
      <c r="AI18" s="687"/>
      <c r="AJ18" s="687"/>
      <c r="AK18" s="687"/>
      <c r="AL18" s="687"/>
      <c r="AM18" s="687"/>
      <c r="AN18" s="687"/>
      <c r="AO18" s="687"/>
      <c r="AP18" s="687"/>
      <c r="AQ18" s="687"/>
      <c r="AR18" s="687"/>
      <c r="AS18" s="687"/>
      <c r="AT18" s="687"/>
      <c r="AU18" s="687"/>
      <c r="AV18" s="687"/>
      <c r="AW18" s="687"/>
      <c r="AX18" s="687"/>
      <c r="AY18" s="687"/>
      <c r="AZ18" s="687"/>
      <c r="BA18" s="687"/>
      <c r="BB18" s="687"/>
      <c r="BC18" s="687"/>
      <c r="BD18" s="687"/>
      <c r="BE18" s="687"/>
      <c r="BF18" s="687"/>
      <c r="BG18" s="687"/>
      <c r="BH18" s="687"/>
      <c r="BI18" s="687"/>
      <c r="BJ18" s="687"/>
      <c r="BK18" s="687"/>
      <c r="BL18" s="687"/>
      <c r="BM18" s="687"/>
      <c r="BN18" s="687"/>
      <c r="BO18" s="687"/>
      <c r="BP18" s="687"/>
      <c r="BQ18" s="687"/>
      <c r="BR18" s="687"/>
      <c r="BS18" s="687"/>
      <c r="BT18" s="687"/>
      <c r="BU18" s="687"/>
      <c r="BV18" s="687"/>
      <c r="BW18" s="687"/>
      <c r="BX18" s="687"/>
      <c r="BY18" s="687"/>
      <c r="BZ18" s="687"/>
      <c r="CA18" s="687"/>
      <c r="CB18" s="687"/>
      <c r="CC18" s="687"/>
      <c r="CD18" s="687"/>
      <c r="CE18" s="687"/>
      <c r="CF18" s="687"/>
      <c r="CG18" s="687"/>
      <c r="CH18" s="687"/>
      <c r="CI18" s="687"/>
      <c r="CJ18" s="687"/>
      <c r="CK18" s="687"/>
      <c r="CL18" s="687"/>
      <c r="CM18" s="687"/>
      <c r="CN18" s="687"/>
      <c r="CO18" s="687"/>
      <c r="CP18" s="687"/>
      <c r="CQ18" s="687"/>
      <c r="CR18" s="687"/>
      <c r="CS18" s="687"/>
      <c r="CT18" s="687"/>
      <c r="CU18" s="687"/>
      <c r="CV18" s="687"/>
      <c r="CW18" s="687"/>
      <c r="CX18" s="687"/>
      <c r="CY18" s="687"/>
      <c r="CZ18" s="687"/>
      <c r="DA18" s="687"/>
      <c r="DB18" s="687"/>
      <c r="DC18" s="687"/>
      <c r="DD18" s="687"/>
      <c r="DE18" s="687"/>
      <c r="DF18" s="687"/>
      <c r="DG18" s="687"/>
      <c r="DH18" s="687"/>
      <c r="DI18" s="687"/>
      <c r="DJ18" s="687"/>
      <c r="DK18" s="687"/>
      <c r="DL18" s="687"/>
      <c r="DM18" s="687"/>
      <c r="DN18" s="687"/>
      <c r="DO18" s="687"/>
      <c r="DP18" s="687"/>
      <c r="DQ18" s="687"/>
      <c r="DR18" s="687"/>
      <c r="DS18" s="687"/>
      <c r="DT18" s="687"/>
      <c r="DU18" s="687"/>
      <c r="DV18" s="687"/>
      <c r="DW18" s="687"/>
      <c r="DX18" s="687"/>
      <c r="DY18" s="687"/>
      <c r="DZ18" s="687"/>
      <c r="EA18" s="687"/>
      <c r="EB18" s="687"/>
      <c r="EC18" s="687"/>
      <c r="ED18" s="687"/>
      <c r="EE18" s="687"/>
      <c r="EF18" s="687"/>
      <c r="EG18" s="687"/>
      <c r="EH18" s="687"/>
      <c r="EI18" s="687"/>
      <c r="EJ18" s="687"/>
      <c r="EK18" s="687"/>
      <c r="EL18" s="687"/>
      <c r="EM18" s="687"/>
      <c r="EN18" s="687"/>
      <c r="EO18" s="687"/>
      <c r="EP18" s="687"/>
      <c r="EQ18" s="687"/>
      <c r="ER18" s="687"/>
      <c r="ES18" s="687"/>
      <c r="ET18" s="687"/>
      <c r="EU18" s="687"/>
      <c r="EV18" s="687"/>
      <c r="EW18" s="687"/>
      <c r="EX18" s="687"/>
      <c r="EY18" s="687"/>
      <c r="EZ18" s="687"/>
      <c r="FA18" s="687"/>
      <c r="FB18" s="687"/>
      <c r="FC18" s="687"/>
      <c r="FD18" s="687"/>
      <c r="FE18" s="687"/>
      <c r="FF18" s="687"/>
      <c r="FG18" s="687"/>
      <c r="FH18" s="687"/>
      <c r="FI18" s="687"/>
      <c r="FJ18" s="687"/>
      <c r="FK18" s="687"/>
      <c r="FL18" s="687"/>
      <c r="FM18" s="687"/>
      <c r="FN18" s="687"/>
      <c r="FO18" s="687"/>
      <c r="FP18" s="687"/>
      <c r="FQ18" s="687"/>
      <c r="FR18" s="687"/>
      <c r="FS18" s="687"/>
      <c r="FT18" s="687"/>
      <c r="FU18" s="687"/>
      <c r="FV18" s="687"/>
      <c r="FW18" s="687"/>
      <c r="FX18" s="687"/>
      <c r="FY18" s="687"/>
      <c r="FZ18" s="687"/>
      <c r="GA18" s="687"/>
      <c r="GB18" s="687"/>
      <c r="GC18" s="687"/>
      <c r="GD18" s="687"/>
      <c r="GE18" s="687"/>
      <c r="GF18" s="687"/>
      <c r="GG18" s="687"/>
      <c r="GH18" s="687"/>
      <c r="GI18" s="687"/>
      <c r="GJ18" s="687"/>
      <c r="GK18" s="687"/>
      <c r="GL18" s="687"/>
      <c r="GM18" s="687"/>
      <c r="GN18" s="687"/>
      <c r="GO18" s="687"/>
      <c r="GP18" s="687"/>
      <c r="GQ18" s="687"/>
      <c r="GR18" s="687"/>
      <c r="GS18" s="687"/>
      <c r="GT18" s="687"/>
      <c r="GU18" s="687"/>
      <c r="GV18" s="687"/>
      <c r="GW18" s="687"/>
      <c r="GX18" s="687"/>
      <c r="GY18" s="687"/>
      <c r="GZ18" s="687"/>
      <c r="HA18" s="687"/>
      <c r="HB18" s="687"/>
      <c r="HC18" s="687"/>
      <c r="HD18" s="687"/>
      <c r="HE18" s="687"/>
      <c r="HF18" s="687"/>
      <c r="HG18" s="687"/>
      <c r="HH18" s="687"/>
      <c r="HI18" s="687"/>
      <c r="HJ18" s="687"/>
      <c r="HK18" s="687"/>
      <c r="HL18" s="687"/>
      <c r="HM18" s="687"/>
      <c r="HN18" s="687"/>
      <c r="HO18" s="687"/>
      <c r="HP18" s="687"/>
      <c r="HQ18" s="687"/>
      <c r="HR18" s="687"/>
      <c r="HS18" s="687"/>
      <c r="HT18" s="687"/>
      <c r="HU18" s="687"/>
      <c r="HV18" s="687"/>
      <c r="HW18" s="687"/>
      <c r="HX18" s="687"/>
      <c r="HY18" s="687"/>
      <c r="HZ18" s="687"/>
      <c r="IA18" s="687"/>
      <c r="IB18" s="687"/>
      <c r="IC18" s="687"/>
      <c r="ID18" s="687"/>
      <c r="IE18" s="687"/>
      <c r="IF18" s="687"/>
      <c r="IG18" s="687"/>
      <c r="IH18" s="687"/>
      <c r="II18" s="687"/>
      <c r="IJ18" s="687"/>
      <c r="IK18" s="687"/>
      <c r="IL18" s="687"/>
    </row>
    <row r="19" spans="1:246" ht="12.75" customHeight="1" thickBot="1">
      <c r="A19" s="447">
        <f t="shared" si="0"/>
        <v>13</v>
      </c>
      <c r="B19" s="450" t="s">
        <v>400</v>
      </c>
      <c r="C19" s="386" t="s">
        <v>752</v>
      </c>
      <c r="D19" s="496">
        <v>0</v>
      </c>
      <c r="E19" s="117">
        <v>0</v>
      </c>
      <c r="F19" s="117">
        <v>240000</v>
      </c>
      <c r="G19" s="691">
        <v>0</v>
      </c>
      <c r="H19" s="604">
        <v>240000</v>
      </c>
      <c r="I19" s="246">
        <v>240000</v>
      </c>
      <c r="J19" s="474">
        <v>0</v>
      </c>
      <c r="K19" s="442">
        <v>1</v>
      </c>
      <c r="L19" s="686"/>
      <c r="M19" s="687"/>
      <c r="N19" s="687"/>
      <c r="O19" s="687"/>
      <c r="P19" s="687"/>
      <c r="Q19" s="747"/>
      <c r="R19" s="747"/>
      <c r="S19" s="747"/>
      <c r="T19" s="747"/>
      <c r="U19" s="747"/>
      <c r="V19" s="687"/>
      <c r="W19" s="687"/>
      <c r="X19" s="687"/>
      <c r="Y19" s="687"/>
      <c r="Z19" s="687"/>
      <c r="AA19" s="687"/>
      <c r="AB19" s="687"/>
      <c r="AC19" s="687"/>
      <c r="AD19" s="687"/>
      <c r="AE19" s="687"/>
      <c r="AF19" s="687"/>
      <c r="AG19" s="687"/>
      <c r="AH19" s="687"/>
      <c r="AI19" s="687"/>
      <c r="AJ19" s="687"/>
      <c r="AK19" s="687"/>
      <c r="AL19" s="687"/>
      <c r="AM19" s="687"/>
      <c r="AN19" s="687"/>
      <c r="AO19" s="687"/>
      <c r="AP19" s="687"/>
      <c r="AQ19" s="687"/>
      <c r="AR19" s="687"/>
      <c r="AS19" s="687"/>
      <c r="AT19" s="687"/>
      <c r="AU19" s="687"/>
      <c r="AV19" s="687"/>
      <c r="AW19" s="687"/>
      <c r="AX19" s="687"/>
      <c r="AY19" s="687"/>
      <c r="AZ19" s="687"/>
      <c r="BA19" s="687"/>
      <c r="BB19" s="687"/>
      <c r="BC19" s="687"/>
      <c r="BD19" s="687"/>
      <c r="BE19" s="687"/>
      <c r="BF19" s="687"/>
      <c r="BG19" s="687"/>
      <c r="BH19" s="687"/>
      <c r="BI19" s="687"/>
      <c r="BJ19" s="687"/>
      <c r="BK19" s="687"/>
      <c r="BL19" s="687"/>
      <c r="BM19" s="687"/>
      <c r="BN19" s="687"/>
      <c r="BO19" s="687"/>
      <c r="BP19" s="687"/>
      <c r="BQ19" s="687"/>
      <c r="BR19" s="687"/>
      <c r="BS19" s="687"/>
      <c r="BT19" s="687"/>
      <c r="BU19" s="687"/>
      <c r="BV19" s="687"/>
      <c r="BW19" s="687"/>
      <c r="BX19" s="687"/>
      <c r="BY19" s="687"/>
      <c r="BZ19" s="687"/>
      <c r="CA19" s="687"/>
      <c r="CB19" s="687"/>
      <c r="CC19" s="687"/>
      <c r="CD19" s="687"/>
      <c r="CE19" s="687"/>
      <c r="CF19" s="687"/>
      <c r="CG19" s="687"/>
      <c r="CH19" s="687"/>
      <c r="CI19" s="687"/>
      <c r="CJ19" s="687"/>
      <c r="CK19" s="687"/>
      <c r="CL19" s="687"/>
      <c r="CM19" s="687"/>
      <c r="CN19" s="687"/>
      <c r="CO19" s="687"/>
      <c r="CP19" s="687"/>
      <c r="CQ19" s="687"/>
      <c r="CR19" s="687"/>
      <c r="CS19" s="687"/>
      <c r="CT19" s="687"/>
      <c r="CU19" s="687"/>
      <c r="CV19" s="687"/>
      <c r="CW19" s="687"/>
      <c r="CX19" s="687"/>
      <c r="CY19" s="687"/>
      <c r="CZ19" s="687"/>
      <c r="DA19" s="687"/>
      <c r="DB19" s="687"/>
      <c r="DC19" s="687"/>
      <c r="DD19" s="687"/>
      <c r="DE19" s="687"/>
      <c r="DF19" s="687"/>
      <c r="DG19" s="687"/>
      <c r="DH19" s="687"/>
      <c r="DI19" s="687"/>
      <c r="DJ19" s="687"/>
      <c r="DK19" s="687"/>
      <c r="DL19" s="687"/>
      <c r="DM19" s="687"/>
      <c r="DN19" s="687"/>
      <c r="DO19" s="687"/>
      <c r="DP19" s="687"/>
      <c r="DQ19" s="687"/>
      <c r="DR19" s="687"/>
      <c r="DS19" s="687"/>
      <c r="DT19" s="687"/>
      <c r="DU19" s="687"/>
      <c r="DV19" s="687"/>
      <c r="DW19" s="687"/>
      <c r="DX19" s="687"/>
      <c r="DY19" s="687"/>
      <c r="DZ19" s="687"/>
      <c r="EA19" s="687"/>
      <c r="EB19" s="687"/>
      <c r="EC19" s="687"/>
      <c r="ED19" s="687"/>
      <c r="EE19" s="687"/>
      <c r="EF19" s="687"/>
      <c r="EG19" s="687"/>
      <c r="EH19" s="687"/>
      <c r="EI19" s="687"/>
      <c r="EJ19" s="687"/>
      <c r="EK19" s="687"/>
      <c r="EL19" s="687"/>
      <c r="EM19" s="687"/>
      <c r="EN19" s="687"/>
      <c r="EO19" s="687"/>
      <c r="EP19" s="687"/>
      <c r="EQ19" s="687"/>
      <c r="ER19" s="687"/>
      <c r="ES19" s="687"/>
      <c r="ET19" s="687"/>
      <c r="EU19" s="687"/>
      <c r="EV19" s="687"/>
      <c r="EW19" s="687"/>
      <c r="EX19" s="687"/>
      <c r="EY19" s="687"/>
      <c r="EZ19" s="687"/>
      <c r="FA19" s="687"/>
      <c r="FB19" s="687"/>
      <c r="FC19" s="687"/>
      <c r="FD19" s="687"/>
      <c r="FE19" s="687"/>
      <c r="FF19" s="687"/>
      <c r="FG19" s="687"/>
      <c r="FH19" s="687"/>
      <c r="FI19" s="687"/>
      <c r="FJ19" s="687"/>
      <c r="FK19" s="687"/>
      <c r="FL19" s="687"/>
      <c r="FM19" s="687"/>
      <c r="FN19" s="687"/>
      <c r="FO19" s="687"/>
      <c r="FP19" s="687"/>
      <c r="FQ19" s="687"/>
      <c r="FR19" s="687"/>
      <c r="FS19" s="687"/>
      <c r="FT19" s="687"/>
      <c r="FU19" s="687"/>
      <c r="FV19" s="687"/>
      <c r="FW19" s="687"/>
      <c r="FX19" s="687"/>
      <c r="FY19" s="687"/>
      <c r="FZ19" s="687"/>
      <c r="GA19" s="687"/>
      <c r="GB19" s="687"/>
      <c r="GC19" s="687"/>
      <c r="GD19" s="687"/>
      <c r="GE19" s="687"/>
      <c r="GF19" s="687"/>
      <c r="GG19" s="687"/>
      <c r="GH19" s="687"/>
      <c r="GI19" s="687"/>
      <c r="GJ19" s="687"/>
      <c r="GK19" s="687"/>
      <c r="GL19" s="687"/>
      <c r="GM19" s="687"/>
      <c r="GN19" s="687"/>
      <c r="GO19" s="687"/>
      <c r="GP19" s="687"/>
      <c r="GQ19" s="687"/>
      <c r="GR19" s="687"/>
      <c r="GS19" s="687"/>
      <c r="GT19" s="687"/>
      <c r="GU19" s="687"/>
      <c r="GV19" s="687"/>
      <c r="GW19" s="687"/>
      <c r="GX19" s="687"/>
      <c r="GY19" s="687"/>
      <c r="GZ19" s="687"/>
      <c r="HA19" s="687"/>
      <c r="HB19" s="687"/>
      <c r="HC19" s="687"/>
      <c r="HD19" s="687"/>
      <c r="HE19" s="687"/>
      <c r="HF19" s="687"/>
      <c r="HG19" s="687"/>
      <c r="HH19" s="687"/>
      <c r="HI19" s="687"/>
      <c r="HJ19" s="687"/>
      <c r="HK19" s="687"/>
      <c r="HL19" s="687"/>
      <c r="HM19" s="687"/>
      <c r="HN19" s="687"/>
      <c r="HO19" s="687"/>
      <c r="HP19" s="687"/>
      <c r="HQ19" s="687"/>
      <c r="HR19" s="687"/>
      <c r="HS19" s="687"/>
      <c r="HT19" s="687"/>
      <c r="HU19" s="687"/>
      <c r="HV19" s="687"/>
      <c r="HW19" s="687"/>
      <c r="HX19" s="687"/>
      <c r="HY19" s="687"/>
      <c r="HZ19" s="687"/>
      <c r="IA19" s="687"/>
      <c r="IB19" s="687"/>
      <c r="IC19" s="687"/>
      <c r="ID19" s="687"/>
      <c r="IE19" s="687"/>
      <c r="IF19" s="687"/>
      <c r="IG19" s="687"/>
      <c r="IH19" s="687"/>
      <c r="II19" s="687"/>
      <c r="IJ19" s="687"/>
      <c r="IK19" s="687"/>
      <c r="IL19" s="687"/>
    </row>
    <row r="20" spans="1:246" ht="12.75" customHeight="1" thickBot="1" thickTop="1">
      <c r="A20" s="489"/>
      <c r="B20" s="493"/>
      <c r="C20" s="202"/>
      <c r="D20" s="500">
        <v>0</v>
      </c>
      <c r="E20" s="203">
        <v>264000</v>
      </c>
      <c r="F20" s="203">
        <v>240000</v>
      </c>
      <c r="G20" s="689">
        <v>152000</v>
      </c>
      <c r="H20" s="587">
        <v>656000</v>
      </c>
      <c r="I20" s="204">
        <v>567000</v>
      </c>
      <c r="J20" s="434">
        <v>89000</v>
      </c>
      <c r="K20" s="440">
        <v>1.1569664902998236</v>
      </c>
      <c r="L20" s="690"/>
      <c r="M20" s="430"/>
      <c r="N20" s="430"/>
      <c r="O20" s="687"/>
      <c r="P20" s="687"/>
      <c r="Q20" s="747"/>
      <c r="R20" s="747"/>
      <c r="S20" s="747"/>
      <c r="T20" s="747"/>
      <c r="U20" s="747"/>
      <c r="V20" s="68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7"/>
      <c r="AN20" s="687"/>
      <c r="AO20" s="687"/>
      <c r="AP20" s="687"/>
      <c r="AQ20" s="687"/>
      <c r="AR20" s="687"/>
      <c r="AS20" s="687"/>
      <c r="AT20" s="687"/>
      <c r="AU20" s="687"/>
      <c r="AV20" s="687"/>
      <c r="AW20" s="687"/>
      <c r="AX20" s="687"/>
      <c r="AY20" s="687"/>
      <c r="AZ20" s="687"/>
      <c r="BA20" s="687"/>
      <c r="BB20" s="687"/>
      <c r="BC20" s="687"/>
      <c r="BD20" s="687"/>
      <c r="BE20" s="687"/>
      <c r="BF20" s="687"/>
      <c r="BG20" s="687"/>
      <c r="BH20" s="687"/>
      <c r="BI20" s="687"/>
      <c r="BJ20" s="687"/>
      <c r="BK20" s="687"/>
      <c r="BL20" s="687"/>
      <c r="BM20" s="687"/>
      <c r="BN20" s="687"/>
      <c r="BO20" s="687"/>
      <c r="BP20" s="687"/>
      <c r="BQ20" s="687"/>
      <c r="BR20" s="687"/>
      <c r="BS20" s="687"/>
      <c r="BT20" s="687"/>
      <c r="BU20" s="687"/>
      <c r="BV20" s="687"/>
      <c r="BW20" s="687"/>
      <c r="BX20" s="687"/>
      <c r="BY20" s="687"/>
      <c r="BZ20" s="687"/>
      <c r="CA20" s="687"/>
      <c r="CB20" s="687"/>
      <c r="CC20" s="687"/>
      <c r="CD20" s="687"/>
      <c r="CE20" s="687"/>
      <c r="CF20" s="687"/>
      <c r="CG20" s="687"/>
      <c r="CH20" s="687"/>
      <c r="CI20" s="687"/>
      <c r="CJ20" s="687"/>
      <c r="CK20" s="687"/>
      <c r="CL20" s="687"/>
      <c r="CM20" s="687"/>
      <c r="CN20" s="687"/>
      <c r="CO20" s="687"/>
      <c r="CP20" s="687"/>
      <c r="CQ20" s="687"/>
      <c r="CR20" s="687"/>
      <c r="CS20" s="687"/>
      <c r="CT20" s="687"/>
      <c r="CU20" s="687"/>
      <c r="CV20" s="687"/>
      <c r="CW20" s="687"/>
      <c r="CX20" s="687"/>
      <c r="CY20" s="687"/>
      <c r="CZ20" s="687"/>
      <c r="DA20" s="687"/>
      <c r="DB20" s="687"/>
      <c r="DC20" s="687"/>
      <c r="DD20" s="687"/>
      <c r="DE20" s="687"/>
      <c r="DF20" s="687"/>
      <c r="DG20" s="687"/>
      <c r="DH20" s="687"/>
      <c r="DI20" s="687"/>
      <c r="DJ20" s="687"/>
      <c r="DK20" s="687"/>
      <c r="DL20" s="687"/>
      <c r="DM20" s="687"/>
      <c r="DN20" s="687"/>
      <c r="DO20" s="687"/>
      <c r="DP20" s="687"/>
      <c r="DQ20" s="687"/>
      <c r="DR20" s="687"/>
      <c r="DS20" s="687"/>
      <c r="DT20" s="687"/>
      <c r="DU20" s="687"/>
      <c r="DV20" s="687"/>
      <c r="DW20" s="687"/>
      <c r="DX20" s="687"/>
      <c r="DY20" s="687"/>
      <c r="DZ20" s="687"/>
      <c r="EA20" s="687"/>
      <c r="EB20" s="687"/>
      <c r="EC20" s="687"/>
      <c r="ED20" s="687"/>
      <c r="EE20" s="687"/>
      <c r="EF20" s="687"/>
      <c r="EG20" s="687"/>
      <c r="EH20" s="687"/>
      <c r="EI20" s="687"/>
      <c r="EJ20" s="687"/>
      <c r="EK20" s="687"/>
      <c r="EL20" s="687"/>
      <c r="EM20" s="687"/>
      <c r="EN20" s="687"/>
      <c r="EO20" s="687"/>
      <c r="EP20" s="687"/>
      <c r="EQ20" s="687"/>
      <c r="ER20" s="687"/>
      <c r="ES20" s="687"/>
      <c r="ET20" s="687"/>
      <c r="EU20" s="687"/>
      <c r="EV20" s="687"/>
      <c r="EW20" s="687"/>
      <c r="EX20" s="687"/>
      <c r="EY20" s="687"/>
      <c r="EZ20" s="687"/>
      <c r="FA20" s="687"/>
      <c r="FB20" s="687"/>
      <c r="FC20" s="687"/>
      <c r="FD20" s="687"/>
      <c r="FE20" s="687"/>
      <c r="FF20" s="687"/>
      <c r="FG20" s="687"/>
      <c r="FH20" s="687"/>
      <c r="FI20" s="687"/>
      <c r="FJ20" s="687"/>
      <c r="FK20" s="687"/>
      <c r="FL20" s="687"/>
      <c r="FM20" s="687"/>
      <c r="FN20" s="687"/>
      <c r="FO20" s="687"/>
      <c r="FP20" s="687"/>
      <c r="FQ20" s="687"/>
      <c r="FR20" s="687"/>
      <c r="FS20" s="687"/>
      <c r="FT20" s="687"/>
      <c r="FU20" s="687"/>
      <c r="FV20" s="687"/>
      <c r="FW20" s="687"/>
      <c r="FX20" s="687"/>
      <c r="FY20" s="687"/>
      <c r="FZ20" s="687"/>
      <c r="GA20" s="687"/>
      <c r="GB20" s="687"/>
      <c r="GC20" s="687"/>
      <c r="GD20" s="687"/>
      <c r="GE20" s="687"/>
      <c r="GF20" s="687"/>
      <c r="GG20" s="687"/>
      <c r="GH20" s="687"/>
      <c r="GI20" s="687"/>
      <c r="GJ20" s="687"/>
      <c r="GK20" s="687"/>
      <c r="GL20" s="687"/>
      <c r="GM20" s="687"/>
      <c r="GN20" s="687"/>
      <c r="GO20" s="687"/>
      <c r="GP20" s="687"/>
      <c r="GQ20" s="687"/>
      <c r="GR20" s="687"/>
      <c r="GS20" s="687"/>
      <c r="GT20" s="687"/>
      <c r="GU20" s="687"/>
      <c r="GV20" s="687"/>
      <c r="GW20" s="687"/>
      <c r="GX20" s="687"/>
      <c r="GY20" s="687"/>
      <c r="GZ20" s="687"/>
      <c r="HA20" s="687"/>
      <c r="HB20" s="687"/>
      <c r="HC20" s="687"/>
      <c r="HD20" s="687"/>
      <c r="HE20" s="687"/>
      <c r="HF20" s="687"/>
      <c r="HG20" s="687"/>
      <c r="HH20" s="687"/>
      <c r="HI20" s="687"/>
      <c r="HJ20" s="687"/>
      <c r="HK20" s="687"/>
      <c r="HL20" s="687"/>
      <c r="HM20" s="687"/>
      <c r="HN20" s="687"/>
      <c r="HO20" s="687"/>
      <c r="HP20" s="687"/>
      <c r="HQ20" s="687"/>
      <c r="HR20" s="687"/>
      <c r="HS20" s="687"/>
      <c r="HT20" s="687"/>
      <c r="HU20" s="687"/>
      <c r="HV20" s="687"/>
      <c r="HW20" s="687"/>
      <c r="HX20" s="687"/>
      <c r="HY20" s="687"/>
      <c r="HZ20" s="687"/>
      <c r="IA20" s="687"/>
      <c r="IB20" s="687"/>
      <c r="IC20" s="687"/>
      <c r="ID20" s="687"/>
      <c r="IE20" s="687"/>
      <c r="IF20" s="687"/>
      <c r="IG20" s="687"/>
      <c r="IH20" s="687"/>
      <c r="II20" s="687"/>
      <c r="IJ20" s="687"/>
      <c r="IK20" s="687"/>
      <c r="IL20" s="687"/>
    </row>
    <row r="21" spans="1:246" ht="12.75" customHeight="1">
      <c r="A21" s="447">
        <f>A19+1</f>
        <v>14</v>
      </c>
      <c r="B21" s="447" t="s">
        <v>404</v>
      </c>
      <c r="C21" s="383" t="s">
        <v>186</v>
      </c>
      <c r="D21" s="495">
        <v>0</v>
      </c>
      <c r="E21" s="120">
        <v>0</v>
      </c>
      <c r="F21" s="120">
        <v>60000</v>
      </c>
      <c r="G21" s="688">
        <v>0</v>
      </c>
      <c r="H21" s="585">
        <v>60000</v>
      </c>
      <c r="I21" s="118">
        <v>60000</v>
      </c>
      <c r="J21" s="473">
        <v>0</v>
      </c>
      <c r="K21" s="439">
        <v>1</v>
      </c>
      <c r="L21" s="686"/>
      <c r="M21" s="687"/>
      <c r="N21" s="687"/>
      <c r="O21" s="687"/>
      <c r="P21" s="687"/>
      <c r="Q21" s="747"/>
      <c r="R21" s="747"/>
      <c r="S21" s="747"/>
      <c r="T21" s="747"/>
      <c r="U21" s="747"/>
      <c r="V21" s="687"/>
      <c r="W21" s="687"/>
      <c r="X21" s="687"/>
      <c r="Y21" s="687"/>
      <c r="Z21" s="687"/>
      <c r="AA21" s="687"/>
      <c r="AB21" s="687"/>
      <c r="AC21" s="687"/>
      <c r="AD21" s="687"/>
      <c r="AE21" s="687"/>
      <c r="AF21" s="687"/>
      <c r="AG21" s="687"/>
      <c r="AH21" s="687"/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7"/>
      <c r="AW21" s="687"/>
      <c r="AX21" s="687"/>
      <c r="AY21" s="687"/>
      <c r="AZ21" s="687"/>
      <c r="BA21" s="687"/>
      <c r="BB21" s="687"/>
      <c r="BC21" s="687"/>
      <c r="BD21" s="687"/>
      <c r="BE21" s="687"/>
      <c r="BF21" s="687"/>
      <c r="BG21" s="687"/>
      <c r="BH21" s="687"/>
      <c r="BI21" s="687"/>
      <c r="BJ21" s="687"/>
      <c r="BK21" s="687"/>
      <c r="BL21" s="687"/>
      <c r="BM21" s="687"/>
      <c r="BN21" s="687"/>
      <c r="BO21" s="687"/>
      <c r="BP21" s="687"/>
      <c r="BQ21" s="687"/>
      <c r="BR21" s="687"/>
      <c r="BS21" s="687"/>
      <c r="BT21" s="687"/>
      <c r="BU21" s="687"/>
      <c r="BV21" s="687"/>
      <c r="BW21" s="687"/>
      <c r="BX21" s="687"/>
      <c r="BY21" s="687"/>
      <c r="BZ21" s="687"/>
      <c r="CA21" s="687"/>
      <c r="CB21" s="687"/>
      <c r="CC21" s="687"/>
      <c r="CD21" s="687"/>
      <c r="CE21" s="687"/>
      <c r="CF21" s="687"/>
      <c r="CG21" s="687"/>
      <c r="CH21" s="687"/>
      <c r="CI21" s="687"/>
      <c r="CJ21" s="687"/>
      <c r="CK21" s="687"/>
      <c r="CL21" s="687"/>
      <c r="CM21" s="687"/>
      <c r="CN21" s="687"/>
      <c r="CO21" s="687"/>
      <c r="CP21" s="687"/>
      <c r="CQ21" s="687"/>
      <c r="CR21" s="687"/>
      <c r="CS21" s="687"/>
      <c r="CT21" s="687"/>
      <c r="CU21" s="687"/>
      <c r="CV21" s="687"/>
      <c r="CW21" s="687"/>
      <c r="CX21" s="687"/>
      <c r="CY21" s="687"/>
      <c r="CZ21" s="687"/>
      <c r="DA21" s="687"/>
      <c r="DB21" s="687"/>
      <c r="DC21" s="687"/>
      <c r="DD21" s="687"/>
      <c r="DE21" s="687"/>
      <c r="DF21" s="687"/>
      <c r="DG21" s="687"/>
      <c r="DH21" s="687"/>
      <c r="DI21" s="687"/>
      <c r="DJ21" s="687"/>
      <c r="DK21" s="687"/>
      <c r="DL21" s="687"/>
      <c r="DM21" s="687"/>
      <c r="DN21" s="687"/>
      <c r="DO21" s="687"/>
      <c r="DP21" s="687"/>
      <c r="DQ21" s="687"/>
      <c r="DR21" s="687"/>
      <c r="DS21" s="687"/>
      <c r="DT21" s="687"/>
      <c r="DU21" s="687"/>
      <c r="DV21" s="687"/>
      <c r="DW21" s="687"/>
      <c r="DX21" s="687"/>
      <c r="DY21" s="687"/>
      <c r="DZ21" s="687"/>
      <c r="EA21" s="687"/>
      <c r="EB21" s="687"/>
      <c r="EC21" s="687"/>
      <c r="ED21" s="687"/>
      <c r="EE21" s="687"/>
      <c r="EF21" s="687"/>
      <c r="EG21" s="687"/>
      <c r="EH21" s="687"/>
      <c r="EI21" s="687"/>
      <c r="EJ21" s="687"/>
      <c r="EK21" s="687"/>
      <c r="EL21" s="687"/>
      <c r="EM21" s="687"/>
      <c r="EN21" s="687"/>
      <c r="EO21" s="687"/>
      <c r="EP21" s="687"/>
      <c r="EQ21" s="687"/>
      <c r="ER21" s="687"/>
      <c r="ES21" s="687"/>
      <c r="ET21" s="687"/>
      <c r="EU21" s="687"/>
      <c r="EV21" s="687"/>
      <c r="EW21" s="687"/>
      <c r="EX21" s="687"/>
      <c r="EY21" s="687"/>
      <c r="EZ21" s="687"/>
      <c r="FA21" s="687"/>
      <c r="FB21" s="687"/>
      <c r="FC21" s="687"/>
      <c r="FD21" s="687"/>
      <c r="FE21" s="687"/>
      <c r="FF21" s="687"/>
      <c r="FG21" s="687"/>
      <c r="FH21" s="687"/>
      <c r="FI21" s="687"/>
      <c r="FJ21" s="687"/>
      <c r="FK21" s="687"/>
      <c r="FL21" s="687"/>
      <c r="FM21" s="687"/>
      <c r="FN21" s="687"/>
      <c r="FO21" s="687"/>
      <c r="FP21" s="687"/>
      <c r="FQ21" s="687"/>
      <c r="FR21" s="687"/>
      <c r="FS21" s="687"/>
      <c r="FT21" s="687"/>
      <c r="FU21" s="687"/>
      <c r="FV21" s="687"/>
      <c r="FW21" s="687"/>
      <c r="FX21" s="687"/>
      <c r="FY21" s="687"/>
      <c r="FZ21" s="687"/>
      <c r="GA21" s="687"/>
      <c r="GB21" s="687"/>
      <c r="GC21" s="687"/>
      <c r="GD21" s="687"/>
      <c r="GE21" s="687"/>
      <c r="GF21" s="687"/>
      <c r="GG21" s="687"/>
      <c r="GH21" s="687"/>
      <c r="GI21" s="687"/>
      <c r="GJ21" s="687"/>
      <c r="GK21" s="687"/>
      <c r="GL21" s="687"/>
      <c r="GM21" s="687"/>
      <c r="GN21" s="687"/>
      <c r="GO21" s="687"/>
      <c r="GP21" s="687"/>
      <c r="GQ21" s="687"/>
      <c r="GR21" s="687"/>
      <c r="GS21" s="687"/>
      <c r="GT21" s="687"/>
      <c r="GU21" s="687"/>
      <c r="GV21" s="687"/>
      <c r="GW21" s="687"/>
      <c r="GX21" s="687"/>
      <c r="GY21" s="687"/>
      <c r="GZ21" s="687"/>
      <c r="HA21" s="687"/>
      <c r="HB21" s="687"/>
      <c r="HC21" s="687"/>
      <c r="HD21" s="687"/>
      <c r="HE21" s="687"/>
      <c r="HF21" s="687"/>
      <c r="HG21" s="687"/>
      <c r="HH21" s="687"/>
      <c r="HI21" s="687"/>
      <c r="HJ21" s="687"/>
      <c r="HK21" s="687"/>
      <c r="HL21" s="687"/>
      <c r="HM21" s="687"/>
      <c r="HN21" s="687"/>
      <c r="HO21" s="687"/>
      <c r="HP21" s="687"/>
      <c r="HQ21" s="687"/>
      <c r="HR21" s="687"/>
      <c r="HS21" s="687"/>
      <c r="HT21" s="687"/>
      <c r="HU21" s="687"/>
      <c r="HV21" s="687"/>
      <c r="HW21" s="687"/>
      <c r="HX21" s="687"/>
      <c r="HY21" s="687"/>
      <c r="HZ21" s="687"/>
      <c r="IA21" s="687"/>
      <c r="IB21" s="687"/>
      <c r="IC21" s="687"/>
      <c r="ID21" s="687"/>
      <c r="IE21" s="687"/>
      <c r="IF21" s="687"/>
      <c r="IG21" s="687"/>
      <c r="IH21" s="687"/>
      <c r="II21" s="687"/>
      <c r="IJ21" s="687"/>
      <c r="IK21" s="687"/>
      <c r="IL21" s="687"/>
    </row>
    <row r="22" spans="1:246" ht="12.75" customHeight="1">
      <c r="A22" s="447">
        <f t="shared" si="0"/>
        <v>15</v>
      </c>
      <c r="B22" s="447" t="s">
        <v>404</v>
      </c>
      <c r="C22" s="383" t="s">
        <v>187</v>
      </c>
      <c r="D22" s="495">
        <v>0</v>
      </c>
      <c r="E22" s="120">
        <v>0</v>
      </c>
      <c r="F22" s="120">
        <v>0</v>
      </c>
      <c r="G22" s="688">
        <v>27500</v>
      </c>
      <c r="H22" s="585">
        <v>27500</v>
      </c>
      <c r="I22" s="118">
        <v>32000</v>
      </c>
      <c r="J22" s="473">
        <v>-4500</v>
      </c>
      <c r="K22" s="439">
        <v>0.859375</v>
      </c>
      <c r="L22" s="686"/>
      <c r="M22" s="687"/>
      <c r="N22" s="687"/>
      <c r="O22" s="687"/>
      <c r="P22" s="687"/>
      <c r="Q22" s="747"/>
      <c r="R22" s="747"/>
      <c r="S22" s="747"/>
      <c r="T22" s="747"/>
      <c r="U22" s="747"/>
      <c r="V22" s="687"/>
      <c r="W22" s="687"/>
      <c r="X22" s="687"/>
      <c r="Y22" s="687"/>
      <c r="Z22" s="687"/>
      <c r="AA22" s="687"/>
      <c r="AB22" s="687"/>
      <c r="AC22" s="687"/>
      <c r="AD22" s="687"/>
      <c r="AE22" s="687"/>
      <c r="AF22" s="687"/>
      <c r="AG22" s="687"/>
      <c r="AH22" s="687"/>
      <c r="AI22" s="687"/>
      <c r="AJ22" s="687"/>
      <c r="AK22" s="687"/>
      <c r="AL22" s="687"/>
      <c r="AM22" s="687"/>
      <c r="AN22" s="687"/>
      <c r="AO22" s="687"/>
      <c r="AP22" s="687"/>
      <c r="AQ22" s="687"/>
      <c r="AR22" s="687"/>
      <c r="AS22" s="687"/>
      <c r="AT22" s="687"/>
      <c r="AU22" s="687"/>
      <c r="AV22" s="687"/>
      <c r="AW22" s="687"/>
      <c r="AX22" s="687"/>
      <c r="AY22" s="687"/>
      <c r="AZ22" s="687"/>
      <c r="BA22" s="687"/>
      <c r="BB22" s="687"/>
      <c r="BC22" s="687"/>
      <c r="BD22" s="687"/>
      <c r="BE22" s="687"/>
      <c r="BF22" s="687"/>
      <c r="BG22" s="687"/>
      <c r="BH22" s="687"/>
      <c r="BI22" s="687"/>
      <c r="BJ22" s="687"/>
      <c r="BK22" s="687"/>
      <c r="BL22" s="687"/>
      <c r="BM22" s="687"/>
      <c r="BN22" s="687"/>
      <c r="BO22" s="687"/>
      <c r="BP22" s="687"/>
      <c r="BQ22" s="687"/>
      <c r="BR22" s="687"/>
      <c r="BS22" s="687"/>
      <c r="BT22" s="687"/>
      <c r="BU22" s="687"/>
      <c r="BV22" s="687"/>
      <c r="BW22" s="687"/>
      <c r="BX22" s="687"/>
      <c r="BY22" s="687"/>
      <c r="BZ22" s="687"/>
      <c r="CA22" s="687"/>
      <c r="CB22" s="687"/>
      <c r="CC22" s="687"/>
      <c r="CD22" s="687"/>
      <c r="CE22" s="687"/>
      <c r="CF22" s="687"/>
      <c r="CG22" s="687"/>
      <c r="CH22" s="687"/>
      <c r="CI22" s="687"/>
      <c r="CJ22" s="687"/>
      <c r="CK22" s="687"/>
      <c r="CL22" s="687"/>
      <c r="CM22" s="687"/>
      <c r="CN22" s="687"/>
      <c r="CO22" s="687"/>
      <c r="CP22" s="687"/>
      <c r="CQ22" s="687"/>
      <c r="CR22" s="687"/>
      <c r="CS22" s="687"/>
      <c r="CT22" s="687"/>
      <c r="CU22" s="687"/>
      <c r="CV22" s="687"/>
      <c r="CW22" s="687"/>
      <c r="CX22" s="687"/>
      <c r="CY22" s="687"/>
      <c r="CZ22" s="687"/>
      <c r="DA22" s="687"/>
      <c r="DB22" s="687"/>
      <c r="DC22" s="687"/>
      <c r="DD22" s="687"/>
      <c r="DE22" s="687"/>
      <c r="DF22" s="687"/>
      <c r="DG22" s="687"/>
      <c r="DH22" s="687"/>
      <c r="DI22" s="687"/>
      <c r="DJ22" s="687"/>
      <c r="DK22" s="687"/>
      <c r="DL22" s="687"/>
      <c r="DM22" s="687"/>
      <c r="DN22" s="687"/>
      <c r="DO22" s="687"/>
      <c r="DP22" s="687"/>
      <c r="DQ22" s="687"/>
      <c r="DR22" s="687"/>
      <c r="DS22" s="687"/>
      <c r="DT22" s="687"/>
      <c r="DU22" s="687"/>
      <c r="DV22" s="687"/>
      <c r="DW22" s="687"/>
      <c r="DX22" s="687"/>
      <c r="DY22" s="687"/>
      <c r="DZ22" s="687"/>
      <c r="EA22" s="687"/>
      <c r="EB22" s="687"/>
      <c r="EC22" s="687"/>
      <c r="ED22" s="687"/>
      <c r="EE22" s="687"/>
      <c r="EF22" s="687"/>
      <c r="EG22" s="687"/>
      <c r="EH22" s="687"/>
      <c r="EI22" s="687"/>
      <c r="EJ22" s="687"/>
      <c r="EK22" s="687"/>
      <c r="EL22" s="687"/>
      <c r="EM22" s="687"/>
      <c r="EN22" s="687"/>
      <c r="EO22" s="687"/>
      <c r="EP22" s="687"/>
      <c r="EQ22" s="687"/>
      <c r="ER22" s="687"/>
      <c r="ES22" s="687"/>
      <c r="ET22" s="687"/>
      <c r="EU22" s="687"/>
      <c r="EV22" s="687"/>
      <c r="EW22" s="687"/>
      <c r="EX22" s="687"/>
      <c r="EY22" s="687"/>
      <c r="EZ22" s="687"/>
      <c r="FA22" s="687"/>
      <c r="FB22" s="687"/>
      <c r="FC22" s="687"/>
      <c r="FD22" s="687"/>
      <c r="FE22" s="687"/>
      <c r="FF22" s="687"/>
      <c r="FG22" s="687"/>
      <c r="FH22" s="687"/>
      <c r="FI22" s="687"/>
      <c r="FJ22" s="687"/>
      <c r="FK22" s="687"/>
      <c r="FL22" s="687"/>
      <c r="FM22" s="687"/>
      <c r="FN22" s="687"/>
      <c r="FO22" s="687"/>
      <c r="FP22" s="687"/>
      <c r="FQ22" s="687"/>
      <c r="FR22" s="687"/>
      <c r="FS22" s="687"/>
      <c r="FT22" s="687"/>
      <c r="FU22" s="687"/>
      <c r="FV22" s="687"/>
      <c r="FW22" s="687"/>
      <c r="FX22" s="687"/>
      <c r="FY22" s="687"/>
      <c r="FZ22" s="687"/>
      <c r="GA22" s="687"/>
      <c r="GB22" s="687"/>
      <c r="GC22" s="687"/>
      <c r="GD22" s="687"/>
      <c r="GE22" s="687"/>
      <c r="GF22" s="687"/>
      <c r="GG22" s="687"/>
      <c r="GH22" s="687"/>
      <c r="GI22" s="687"/>
      <c r="GJ22" s="687"/>
      <c r="GK22" s="687"/>
      <c r="GL22" s="687"/>
      <c r="GM22" s="687"/>
      <c r="GN22" s="687"/>
      <c r="GO22" s="687"/>
      <c r="GP22" s="687"/>
      <c r="GQ22" s="687"/>
      <c r="GR22" s="687"/>
      <c r="GS22" s="687"/>
      <c r="GT22" s="687"/>
      <c r="GU22" s="687"/>
      <c r="GV22" s="687"/>
      <c r="GW22" s="687"/>
      <c r="GX22" s="687"/>
      <c r="GY22" s="687"/>
      <c r="GZ22" s="687"/>
      <c r="HA22" s="687"/>
      <c r="HB22" s="687"/>
      <c r="HC22" s="687"/>
      <c r="HD22" s="687"/>
      <c r="HE22" s="687"/>
      <c r="HF22" s="687"/>
      <c r="HG22" s="687"/>
      <c r="HH22" s="687"/>
      <c r="HI22" s="687"/>
      <c r="HJ22" s="687"/>
      <c r="HK22" s="687"/>
      <c r="HL22" s="687"/>
      <c r="HM22" s="687"/>
      <c r="HN22" s="687"/>
      <c r="HO22" s="687"/>
      <c r="HP22" s="687"/>
      <c r="HQ22" s="687"/>
      <c r="HR22" s="687"/>
      <c r="HS22" s="687"/>
      <c r="HT22" s="687"/>
      <c r="HU22" s="687"/>
      <c r="HV22" s="687"/>
      <c r="HW22" s="687"/>
      <c r="HX22" s="687"/>
      <c r="HY22" s="687"/>
      <c r="HZ22" s="687"/>
      <c r="IA22" s="687"/>
      <c r="IB22" s="687"/>
      <c r="IC22" s="687"/>
      <c r="ID22" s="687"/>
      <c r="IE22" s="687"/>
      <c r="IF22" s="687"/>
      <c r="IG22" s="687"/>
      <c r="IH22" s="687"/>
      <c r="II22" s="687"/>
      <c r="IJ22" s="687"/>
      <c r="IK22" s="687"/>
      <c r="IL22" s="687"/>
    </row>
    <row r="23" spans="1:246" ht="12.75" customHeight="1">
      <c r="A23" s="447">
        <f t="shared" si="0"/>
        <v>16</v>
      </c>
      <c r="B23" s="447" t="s">
        <v>404</v>
      </c>
      <c r="C23" s="387" t="s">
        <v>188</v>
      </c>
      <c r="D23" s="495">
        <v>0</v>
      </c>
      <c r="E23" s="120">
        <v>0</v>
      </c>
      <c r="F23" s="120">
        <v>63252</v>
      </c>
      <c r="G23" s="688">
        <v>0</v>
      </c>
      <c r="H23" s="585">
        <v>63252</v>
      </c>
      <c r="I23" s="118">
        <v>58000</v>
      </c>
      <c r="J23" s="473">
        <v>5252</v>
      </c>
      <c r="K23" s="439">
        <v>1.090551724137931</v>
      </c>
      <c r="L23" s="686"/>
      <c r="M23" s="687"/>
      <c r="N23" s="687"/>
      <c r="O23" s="687"/>
      <c r="P23" s="687"/>
      <c r="Q23" s="747"/>
      <c r="R23" s="747"/>
      <c r="S23" s="747"/>
      <c r="T23" s="747"/>
      <c r="U23" s="74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7"/>
      <c r="AM23" s="687"/>
      <c r="AN23" s="687"/>
      <c r="AO23" s="687"/>
      <c r="AP23" s="687"/>
      <c r="AQ23" s="687"/>
      <c r="AR23" s="687"/>
      <c r="AS23" s="687"/>
      <c r="AT23" s="687"/>
      <c r="AU23" s="687"/>
      <c r="AV23" s="687"/>
      <c r="AW23" s="687"/>
      <c r="AX23" s="687"/>
      <c r="AY23" s="687"/>
      <c r="AZ23" s="687"/>
      <c r="BA23" s="687"/>
      <c r="BB23" s="687"/>
      <c r="BC23" s="687"/>
      <c r="BD23" s="687"/>
      <c r="BE23" s="687"/>
      <c r="BF23" s="687"/>
      <c r="BG23" s="687"/>
      <c r="BH23" s="687"/>
      <c r="BI23" s="687"/>
      <c r="BJ23" s="687"/>
      <c r="BK23" s="687"/>
      <c r="BL23" s="687"/>
      <c r="BM23" s="687"/>
      <c r="BN23" s="687"/>
      <c r="BO23" s="687"/>
      <c r="BP23" s="687"/>
      <c r="BQ23" s="687"/>
      <c r="BR23" s="687"/>
      <c r="BS23" s="687"/>
      <c r="BT23" s="687"/>
      <c r="BU23" s="687"/>
      <c r="BV23" s="687"/>
      <c r="BW23" s="687"/>
      <c r="BX23" s="687"/>
      <c r="BY23" s="687"/>
      <c r="BZ23" s="687"/>
      <c r="CA23" s="687"/>
      <c r="CB23" s="687"/>
      <c r="CC23" s="687"/>
      <c r="CD23" s="687"/>
      <c r="CE23" s="687"/>
      <c r="CF23" s="687"/>
      <c r="CG23" s="687"/>
      <c r="CH23" s="687"/>
      <c r="CI23" s="687"/>
      <c r="CJ23" s="687"/>
      <c r="CK23" s="687"/>
      <c r="CL23" s="687"/>
      <c r="CM23" s="687"/>
      <c r="CN23" s="687"/>
      <c r="CO23" s="687"/>
      <c r="CP23" s="687"/>
      <c r="CQ23" s="687"/>
      <c r="CR23" s="687"/>
      <c r="CS23" s="687"/>
      <c r="CT23" s="687"/>
      <c r="CU23" s="687"/>
      <c r="CV23" s="687"/>
      <c r="CW23" s="687"/>
      <c r="CX23" s="687"/>
      <c r="CY23" s="687"/>
      <c r="CZ23" s="687"/>
      <c r="DA23" s="687"/>
      <c r="DB23" s="687"/>
      <c r="DC23" s="687"/>
      <c r="DD23" s="687"/>
      <c r="DE23" s="687"/>
      <c r="DF23" s="687"/>
      <c r="DG23" s="687"/>
      <c r="DH23" s="687"/>
      <c r="DI23" s="687"/>
      <c r="DJ23" s="687"/>
      <c r="DK23" s="687"/>
      <c r="DL23" s="687"/>
      <c r="DM23" s="687"/>
      <c r="DN23" s="687"/>
      <c r="DO23" s="687"/>
      <c r="DP23" s="687"/>
      <c r="DQ23" s="687"/>
      <c r="DR23" s="687"/>
      <c r="DS23" s="687"/>
      <c r="DT23" s="687"/>
      <c r="DU23" s="687"/>
      <c r="DV23" s="687"/>
      <c r="DW23" s="687"/>
      <c r="DX23" s="687"/>
      <c r="DY23" s="687"/>
      <c r="DZ23" s="687"/>
      <c r="EA23" s="687"/>
      <c r="EB23" s="687"/>
      <c r="EC23" s="687"/>
      <c r="ED23" s="687"/>
      <c r="EE23" s="687"/>
      <c r="EF23" s="687"/>
      <c r="EG23" s="687"/>
      <c r="EH23" s="687"/>
      <c r="EI23" s="687"/>
      <c r="EJ23" s="687"/>
      <c r="EK23" s="687"/>
      <c r="EL23" s="687"/>
      <c r="EM23" s="687"/>
      <c r="EN23" s="687"/>
      <c r="EO23" s="687"/>
      <c r="EP23" s="687"/>
      <c r="EQ23" s="687"/>
      <c r="ER23" s="687"/>
      <c r="ES23" s="687"/>
      <c r="ET23" s="687"/>
      <c r="EU23" s="687"/>
      <c r="EV23" s="687"/>
      <c r="EW23" s="687"/>
      <c r="EX23" s="687"/>
      <c r="EY23" s="687"/>
      <c r="EZ23" s="687"/>
      <c r="FA23" s="687"/>
      <c r="FB23" s="687"/>
      <c r="FC23" s="687"/>
      <c r="FD23" s="687"/>
      <c r="FE23" s="687"/>
      <c r="FF23" s="687"/>
      <c r="FG23" s="687"/>
      <c r="FH23" s="687"/>
      <c r="FI23" s="687"/>
      <c r="FJ23" s="687"/>
      <c r="FK23" s="687"/>
      <c r="FL23" s="687"/>
      <c r="FM23" s="687"/>
      <c r="FN23" s="687"/>
      <c r="FO23" s="687"/>
      <c r="FP23" s="687"/>
      <c r="FQ23" s="687"/>
      <c r="FR23" s="687"/>
      <c r="FS23" s="687"/>
      <c r="FT23" s="687"/>
      <c r="FU23" s="687"/>
      <c r="FV23" s="687"/>
      <c r="FW23" s="687"/>
      <c r="FX23" s="687"/>
      <c r="FY23" s="687"/>
      <c r="FZ23" s="687"/>
      <c r="GA23" s="687"/>
      <c r="GB23" s="687"/>
      <c r="GC23" s="687"/>
      <c r="GD23" s="687"/>
      <c r="GE23" s="687"/>
      <c r="GF23" s="687"/>
      <c r="GG23" s="687"/>
      <c r="GH23" s="687"/>
      <c r="GI23" s="687"/>
      <c r="GJ23" s="687"/>
      <c r="GK23" s="687"/>
      <c r="GL23" s="687"/>
      <c r="GM23" s="687"/>
      <c r="GN23" s="687"/>
      <c r="GO23" s="687"/>
      <c r="GP23" s="687"/>
      <c r="GQ23" s="687"/>
      <c r="GR23" s="687"/>
      <c r="GS23" s="687"/>
      <c r="GT23" s="687"/>
      <c r="GU23" s="687"/>
      <c r="GV23" s="687"/>
      <c r="GW23" s="687"/>
      <c r="GX23" s="687"/>
      <c r="GY23" s="687"/>
      <c r="GZ23" s="687"/>
      <c r="HA23" s="687"/>
      <c r="HB23" s="687"/>
      <c r="HC23" s="687"/>
      <c r="HD23" s="687"/>
      <c r="HE23" s="687"/>
      <c r="HF23" s="687"/>
      <c r="HG23" s="687"/>
      <c r="HH23" s="687"/>
      <c r="HI23" s="687"/>
      <c r="HJ23" s="687"/>
      <c r="HK23" s="687"/>
      <c r="HL23" s="687"/>
      <c r="HM23" s="687"/>
      <c r="HN23" s="687"/>
      <c r="HO23" s="687"/>
      <c r="HP23" s="687"/>
      <c r="HQ23" s="687"/>
      <c r="HR23" s="687"/>
      <c r="HS23" s="687"/>
      <c r="HT23" s="687"/>
      <c r="HU23" s="687"/>
      <c r="HV23" s="687"/>
      <c r="HW23" s="687"/>
      <c r="HX23" s="687"/>
      <c r="HY23" s="687"/>
      <c r="HZ23" s="687"/>
      <c r="IA23" s="687"/>
      <c r="IB23" s="687"/>
      <c r="IC23" s="687"/>
      <c r="ID23" s="687"/>
      <c r="IE23" s="687"/>
      <c r="IF23" s="687"/>
      <c r="IG23" s="687"/>
      <c r="IH23" s="687"/>
      <c r="II23" s="687"/>
      <c r="IJ23" s="687"/>
      <c r="IK23" s="687"/>
      <c r="IL23" s="687"/>
    </row>
    <row r="24" spans="1:246" ht="12.75" customHeight="1">
      <c r="A24" s="447">
        <f t="shared" si="0"/>
        <v>17</v>
      </c>
      <c r="B24" s="447" t="s">
        <v>404</v>
      </c>
      <c r="C24" s="383" t="s">
        <v>189</v>
      </c>
      <c r="D24" s="495">
        <v>0</v>
      </c>
      <c r="E24" s="120">
        <v>0</v>
      </c>
      <c r="F24" s="120">
        <v>0</v>
      </c>
      <c r="G24" s="688">
        <v>60000</v>
      </c>
      <c r="H24" s="585">
        <v>60000</v>
      </c>
      <c r="I24" s="118">
        <v>65000</v>
      </c>
      <c r="J24" s="473">
        <v>-5000</v>
      </c>
      <c r="K24" s="439">
        <v>0.9230769230769231</v>
      </c>
      <c r="L24" s="686"/>
      <c r="M24" s="687"/>
      <c r="N24" s="687"/>
      <c r="O24" s="687"/>
      <c r="P24" s="687"/>
      <c r="Q24" s="747"/>
      <c r="R24" s="747"/>
      <c r="S24" s="747"/>
      <c r="T24" s="747"/>
      <c r="U24" s="747"/>
      <c r="V24" s="687"/>
      <c r="W24" s="687"/>
      <c r="X24" s="687"/>
      <c r="Y24" s="687"/>
      <c r="Z24" s="687"/>
      <c r="AA24" s="687"/>
      <c r="AB24" s="687"/>
      <c r="AC24" s="687"/>
      <c r="AD24" s="687"/>
      <c r="AE24" s="687"/>
      <c r="AF24" s="687"/>
      <c r="AG24" s="687"/>
      <c r="AH24" s="687"/>
      <c r="AI24" s="687"/>
      <c r="AJ24" s="687"/>
      <c r="AK24" s="687"/>
      <c r="AL24" s="687"/>
      <c r="AM24" s="687"/>
      <c r="AN24" s="687"/>
      <c r="AO24" s="687"/>
      <c r="AP24" s="687"/>
      <c r="AQ24" s="687"/>
      <c r="AR24" s="687"/>
      <c r="AS24" s="687"/>
      <c r="AT24" s="687"/>
      <c r="AU24" s="687"/>
      <c r="AV24" s="687"/>
      <c r="AW24" s="687"/>
      <c r="AX24" s="687"/>
      <c r="AY24" s="687"/>
      <c r="AZ24" s="687"/>
      <c r="BA24" s="687"/>
      <c r="BB24" s="687"/>
      <c r="BC24" s="687"/>
      <c r="BD24" s="687"/>
      <c r="BE24" s="687"/>
      <c r="BF24" s="687"/>
      <c r="BG24" s="687"/>
      <c r="BH24" s="687"/>
      <c r="BI24" s="687"/>
      <c r="BJ24" s="687"/>
      <c r="BK24" s="687"/>
      <c r="BL24" s="687"/>
      <c r="BM24" s="687"/>
      <c r="BN24" s="687"/>
      <c r="BO24" s="687"/>
      <c r="BP24" s="687"/>
      <c r="BQ24" s="687"/>
      <c r="BR24" s="687"/>
      <c r="BS24" s="687"/>
      <c r="BT24" s="687"/>
      <c r="BU24" s="687"/>
      <c r="BV24" s="687"/>
      <c r="BW24" s="687"/>
      <c r="BX24" s="687"/>
      <c r="BY24" s="687"/>
      <c r="BZ24" s="687"/>
      <c r="CA24" s="687"/>
      <c r="CB24" s="687"/>
      <c r="CC24" s="687"/>
      <c r="CD24" s="687"/>
      <c r="CE24" s="687"/>
      <c r="CF24" s="687"/>
      <c r="CG24" s="687"/>
      <c r="CH24" s="687"/>
      <c r="CI24" s="687"/>
      <c r="CJ24" s="687"/>
      <c r="CK24" s="687"/>
      <c r="CL24" s="687"/>
      <c r="CM24" s="687"/>
      <c r="CN24" s="687"/>
      <c r="CO24" s="687"/>
      <c r="CP24" s="687"/>
      <c r="CQ24" s="687"/>
      <c r="CR24" s="687"/>
      <c r="CS24" s="687"/>
      <c r="CT24" s="687"/>
      <c r="CU24" s="687"/>
      <c r="CV24" s="687"/>
      <c r="CW24" s="687"/>
      <c r="CX24" s="687"/>
      <c r="CY24" s="687"/>
      <c r="CZ24" s="687"/>
      <c r="DA24" s="687"/>
      <c r="DB24" s="687"/>
      <c r="DC24" s="687"/>
      <c r="DD24" s="687"/>
      <c r="DE24" s="687"/>
      <c r="DF24" s="687"/>
      <c r="DG24" s="687"/>
      <c r="DH24" s="687"/>
      <c r="DI24" s="687"/>
      <c r="DJ24" s="687"/>
      <c r="DK24" s="687"/>
      <c r="DL24" s="687"/>
      <c r="DM24" s="687"/>
      <c r="DN24" s="687"/>
      <c r="DO24" s="687"/>
      <c r="DP24" s="687"/>
      <c r="DQ24" s="687"/>
      <c r="DR24" s="687"/>
      <c r="DS24" s="687"/>
      <c r="DT24" s="687"/>
      <c r="DU24" s="687"/>
      <c r="DV24" s="687"/>
      <c r="DW24" s="687"/>
      <c r="DX24" s="687"/>
      <c r="DY24" s="687"/>
      <c r="DZ24" s="687"/>
      <c r="EA24" s="687"/>
      <c r="EB24" s="687"/>
      <c r="EC24" s="687"/>
      <c r="ED24" s="687"/>
      <c r="EE24" s="687"/>
      <c r="EF24" s="687"/>
      <c r="EG24" s="687"/>
      <c r="EH24" s="687"/>
      <c r="EI24" s="687"/>
      <c r="EJ24" s="687"/>
      <c r="EK24" s="687"/>
      <c r="EL24" s="687"/>
      <c r="EM24" s="687"/>
      <c r="EN24" s="687"/>
      <c r="EO24" s="687"/>
      <c r="EP24" s="687"/>
      <c r="EQ24" s="687"/>
      <c r="ER24" s="687"/>
      <c r="ES24" s="687"/>
      <c r="ET24" s="687"/>
      <c r="EU24" s="687"/>
      <c r="EV24" s="687"/>
      <c r="EW24" s="687"/>
      <c r="EX24" s="687"/>
      <c r="EY24" s="687"/>
      <c r="EZ24" s="687"/>
      <c r="FA24" s="687"/>
      <c r="FB24" s="687"/>
      <c r="FC24" s="687"/>
      <c r="FD24" s="687"/>
      <c r="FE24" s="687"/>
      <c r="FF24" s="687"/>
      <c r="FG24" s="687"/>
      <c r="FH24" s="687"/>
      <c r="FI24" s="687"/>
      <c r="FJ24" s="687"/>
      <c r="FK24" s="687"/>
      <c r="FL24" s="687"/>
      <c r="FM24" s="687"/>
      <c r="FN24" s="687"/>
      <c r="FO24" s="687"/>
      <c r="FP24" s="687"/>
      <c r="FQ24" s="687"/>
      <c r="FR24" s="687"/>
      <c r="FS24" s="687"/>
      <c r="FT24" s="687"/>
      <c r="FU24" s="687"/>
      <c r="FV24" s="687"/>
      <c r="FW24" s="687"/>
      <c r="FX24" s="687"/>
      <c r="FY24" s="687"/>
      <c r="FZ24" s="687"/>
      <c r="GA24" s="687"/>
      <c r="GB24" s="687"/>
      <c r="GC24" s="687"/>
      <c r="GD24" s="687"/>
      <c r="GE24" s="687"/>
      <c r="GF24" s="687"/>
      <c r="GG24" s="687"/>
      <c r="GH24" s="687"/>
      <c r="GI24" s="687"/>
      <c r="GJ24" s="687"/>
      <c r="GK24" s="687"/>
      <c r="GL24" s="687"/>
      <c r="GM24" s="687"/>
      <c r="GN24" s="687"/>
      <c r="GO24" s="687"/>
      <c r="GP24" s="687"/>
      <c r="GQ24" s="687"/>
      <c r="GR24" s="687"/>
      <c r="GS24" s="687"/>
      <c r="GT24" s="687"/>
      <c r="GU24" s="687"/>
      <c r="GV24" s="687"/>
      <c r="GW24" s="687"/>
      <c r="GX24" s="687"/>
      <c r="GY24" s="687"/>
      <c r="GZ24" s="687"/>
      <c r="HA24" s="687"/>
      <c r="HB24" s="687"/>
      <c r="HC24" s="687"/>
      <c r="HD24" s="687"/>
      <c r="HE24" s="687"/>
      <c r="HF24" s="687"/>
      <c r="HG24" s="687"/>
      <c r="HH24" s="687"/>
      <c r="HI24" s="687"/>
      <c r="HJ24" s="687"/>
      <c r="HK24" s="687"/>
      <c r="HL24" s="687"/>
      <c r="HM24" s="687"/>
      <c r="HN24" s="687"/>
      <c r="HO24" s="687"/>
      <c r="HP24" s="687"/>
      <c r="HQ24" s="687"/>
      <c r="HR24" s="687"/>
      <c r="HS24" s="687"/>
      <c r="HT24" s="687"/>
      <c r="HU24" s="687"/>
      <c r="HV24" s="687"/>
      <c r="HW24" s="687"/>
      <c r="HX24" s="687"/>
      <c r="HY24" s="687"/>
      <c r="HZ24" s="687"/>
      <c r="IA24" s="687"/>
      <c r="IB24" s="687"/>
      <c r="IC24" s="687"/>
      <c r="ID24" s="687"/>
      <c r="IE24" s="687"/>
      <c r="IF24" s="687"/>
      <c r="IG24" s="687"/>
      <c r="IH24" s="687"/>
      <c r="II24" s="687"/>
      <c r="IJ24" s="687"/>
      <c r="IK24" s="687"/>
      <c r="IL24" s="687"/>
    </row>
    <row r="25" spans="1:246" ht="12.75" customHeight="1">
      <c r="A25" s="447">
        <f t="shared" si="0"/>
        <v>18</v>
      </c>
      <c r="B25" s="447" t="s">
        <v>404</v>
      </c>
      <c r="C25" s="383" t="s">
        <v>190</v>
      </c>
      <c r="D25" s="495">
        <v>0</v>
      </c>
      <c r="E25" s="120">
        <v>0</v>
      </c>
      <c r="F25" s="120">
        <v>230000</v>
      </c>
      <c r="G25" s="688">
        <v>0</v>
      </c>
      <c r="H25" s="585">
        <v>230000</v>
      </c>
      <c r="I25" s="118">
        <v>230000</v>
      </c>
      <c r="J25" s="473">
        <v>0</v>
      </c>
      <c r="K25" s="439">
        <v>1</v>
      </c>
      <c r="L25" s="686"/>
      <c r="M25" s="687"/>
      <c r="N25" s="687"/>
      <c r="O25" s="687"/>
      <c r="P25" s="687"/>
      <c r="Q25" s="747"/>
      <c r="R25" s="747"/>
      <c r="S25" s="747"/>
      <c r="T25" s="747"/>
      <c r="U25" s="747"/>
      <c r="V25" s="687"/>
      <c r="W25" s="687"/>
      <c r="X25" s="687"/>
      <c r="Y25" s="687"/>
      <c r="Z25" s="687"/>
      <c r="AA25" s="687"/>
      <c r="AB25" s="687"/>
      <c r="AC25" s="687"/>
      <c r="AD25" s="687"/>
      <c r="AE25" s="687"/>
      <c r="AF25" s="687"/>
      <c r="AG25" s="687"/>
      <c r="AH25" s="687"/>
      <c r="AI25" s="687"/>
      <c r="AJ25" s="687"/>
      <c r="AK25" s="687"/>
      <c r="AL25" s="687"/>
      <c r="AM25" s="687"/>
      <c r="AN25" s="687"/>
      <c r="AO25" s="687"/>
      <c r="AP25" s="687"/>
      <c r="AQ25" s="687"/>
      <c r="AR25" s="687"/>
      <c r="AS25" s="687"/>
      <c r="AT25" s="687"/>
      <c r="AU25" s="687"/>
      <c r="AV25" s="687"/>
      <c r="AW25" s="687"/>
      <c r="AX25" s="687"/>
      <c r="AY25" s="687"/>
      <c r="AZ25" s="687"/>
      <c r="BA25" s="687"/>
      <c r="BB25" s="687"/>
      <c r="BC25" s="687"/>
      <c r="BD25" s="687"/>
      <c r="BE25" s="687"/>
      <c r="BF25" s="687"/>
      <c r="BG25" s="687"/>
      <c r="BH25" s="687"/>
      <c r="BI25" s="687"/>
      <c r="BJ25" s="687"/>
      <c r="BK25" s="687"/>
      <c r="BL25" s="687"/>
      <c r="BM25" s="687"/>
      <c r="BN25" s="687"/>
      <c r="BO25" s="687"/>
      <c r="BP25" s="687"/>
      <c r="BQ25" s="687"/>
      <c r="BR25" s="687"/>
      <c r="BS25" s="687"/>
      <c r="BT25" s="687"/>
      <c r="BU25" s="687"/>
      <c r="BV25" s="687"/>
      <c r="BW25" s="687"/>
      <c r="BX25" s="687"/>
      <c r="BY25" s="687"/>
      <c r="BZ25" s="687"/>
      <c r="CA25" s="687"/>
      <c r="CB25" s="687"/>
      <c r="CC25" s="687"/>
      <c r="CD25" s="687"/>
      <c r="CE25" s="687"/>
      <c r="CF25" s="687"/>
      <c r="CG25" s="687"/>
      <c r="CH25" s="687"/>
      <c r="CI25" s="687"/>
      <c r="CJ25" s="687"/>
      <c r="CK25" s="687"/>
      <c r="CL25" s="687"/>
      <c r="CM25" s="687"/>
      <c r="CN25" s="687"/>
      <c r="CO25" s="687"/>
      <c r="CP25" s="687"/>
      <c r="CQ25" s="687"/>
      <c r="CR25" s="687"/>
      <c r="CS25" s="687"/>
      <c r="CT25" s="687"/>
      <c r="CU25" s="687"/>
      <c r="CV25" s="687"/>
      <c r="CW25" s="687"/>
      <c r="CX25" s="687"/>
      <c r="CY25" s="687"/>
      <c r="CZ25" s="687"/>
      <c r="DA25" s="687"/>
      <c r="DB25" s="687"/>
      <c r="DC25" s="687"/>
      <c r="DD25" s="687"/>
      <c r="DE25" s="687"/>
      <c r="DF25" s="687"/>
      <c r="DG25" s="687"/>
      <c r="DH25" s="687"/>
      <c r="DI25" s="687"/>
      <c r="DJ25" s="687"/>
      <c r="DK25" s="687"/>
      <c r="DL25" s="687"/>
      <c r="DM25" s="687"/>
      <c r="DN25" s="687"/>
      <c r="DO25" s="687"/>
      <c r="DP25" s="687"/>
      <c r="DQ25" s="687"/>
      <c r="DR25" s="687"/>
      <c r="DS25" s="687"/>
      <c r="DT25" s="687"/>
      <c r="DU25" s="687"/>
      <c r="DV25" s="687"/>
      <c r="DW25" s="687"/>
      <c r="DX25" s="687"/>
      <c r="DY25" s="687"/>
      <c r="DZ25" s="687"/>
      <c r="EA25" s="687"/>
      <c r="EB25" s="687"/>
      <c r="EC25" s="687"/>
      <c r="ED25" s="687"/>
      <c r="EE25" s="687"/>
      <c r="EF25" s="687"/>
      <c r="EG25" s="687"/>
      <c r="EH25" s="687"/>
      <c r="EI25" s="687"/>
      <c r="EJ25" s="687"/>
      <c r="EK25" s="687"/>
      <c r="EL25" s="687"/>
      <c r="EM25" s="687"/>
      <c r="EN25" s="687"/>
      <c r="EO25" s="687"/>
      <c r="EP25" s="687"/>
      <c r="EQ25" s="687"/>
      <c r="ER25" s="687"/>
      <c r="ES25" s="687"/>
      <c r="ET25" s="687"/>
      <c r="EU25" s="687"/>
      <c r="EV25" s="687"/>
      <c r="EW25" s="687"/>
      <c r="EX25" s="687"/>
      <c r="EY25" s="687"/>
      <c r="EZ25" s="687"/>
      <c r="FA25" s="687"/>
      <c r="FB25" s="687"/>
      <c r="FC25" s="687"/>
      <c r="FD25" s="687"/>
      <c r="FE25" s="687"/>
      <c r="FF25" s="687"/>
      <c r="FG25" s="687"/>
      <c r="FH25" s="687"/>
      <c r="FI25" s="687"/>
      <c r="FJ25" s="687"/>
      <c r="FK25" s="687"/>
      <c r="FL25" s="687"/>
      <c r="FM25" s="687"/>
      <c r="FN25" s="687"/>
      <c r="FO25" s="687"/>
      <c r="FP25" s="687"/>
      <c r="FQ25" s="687"/>
      <c r="FR25" s="687"/>
      <c r="FS25" s="687"/>
      <c r="FT25" s="687"/>
      <c r="FU25" s="687"/>
      <c r="FV25" s="687"/>
      <c r="FW25" s="687"/>
      <c r="FX25" s="687"/>
      <c r="FY25" s="687"/>
      <c r="FZ25" s="687"/>
      <c r="GA25" s="687"/>
      <c r="GB25" s="687"/>
      <c r="GC25" s="687"/>
      <c r="GD25" s="687"/>
      <c r="GE25" s="687"/>
      <c r="GF25" s="687"/>
      <c r="GG25" s="687"/>
      <c r="GH25" s="687"/>
      <c r="GI25" s="687"/>
      <c r="GJ25" s="687"/>
      <c r="GK25" s="687"/>
      <c r="GL25" s="687"/>
      <c r="GM25" s="687"/>
      <c r="GN25" s="687"/>
      <c r="GO25" s="687"/>
      <c r="GP25" s="687"/>
      <c r="GQ25" s="687"/>
      <c r="GR25" s="687"/>
      <c r="GS25" s="687"/>
      <c r="GT25" s="687"/>
      <c r="GU25" s="687"/>
      <c r="GV25" s="687"/>
      <c r="GW25" s="687"/>
      <c r="GX25" s="687"/>
      <c r="GY25" s="687"/>
      <c r="GZ25" s="687"/>
      <c r="HA25" s="687"/>
      <c r="HB25" s="687"/>
      <c r="HC25" s="687"/>
      <c r="HD25" s="687"/>
      <c r="HE25" s="687"/>
      <c r="HF25" s="687"/>
      <c r="HG25" s="687"/>
      <c r="HH25" s="687"/>
      <c r="HI25" s="687"/>
      <c r="HJ25" s="687"/>
      <c r="HK25" s="687"/>
      <c r="HL25" s="687"/>
      <c r="HM25" s="687"/>
      <c r="HN25" s="687"/>
      <c r="HO25" s="687"/>
      <c r="HP25" s="687"/>
      <c r="HQ25" s="687"/>
      <c r="HR25" s="687"/>
      <c r="HS25" s="687"/>
      <c r="HT25" s="687"/>
      <c r="HU25" s="687"/>
      <c r="HV25" s="687"/>
      <c r="HW25" s="687"/>
      <c r="HX25" s="687"/>
      <c r="HY25" s="687"/>
      <c r="HZ25" s="687"/>
      <c r="IA25" s="687"/>
      <c r="IB25" s="687"/>
      <c r="IC25" s="687"/>
      <c r="ID25" s="687"/>
      <c r="IE25" s="687"/>
      <c r="IF25" s="687"/>
      <c r="IG25" s="687"/>
      <c r="IH25" s="687"/>
      <c r="II25" s="687"/>
      <c r="IJ25" s="687"/>
      <c r="IK25" s="687"/>
      <c r="IL25" s="687"/>
    </row>
    <row r="26" spans="1:246" ht="12.75" customHeight="1">
      <c r="A26" s="447">
        <f t="shared" si="0"/>
        <v>19</v>
      </c>
      <c r="B26" s="447" t="s">
        <v>404</v>
      </c>
      <c r="C26" s="383" t="s">
        <v>191</v>
      </c>
      <c r="D26" s="495">
        <v>0</v>
      </c>
      <c r="E26" s="120">
        <v>270000</v>
      </c>
      <c r="F26" s="120">
        <v>0</v>
      </c>
      <c r="G26" s="688">
        <v>0</v>
      </c>
      <c r="H26" s="585">
        <v>270000</v>
      </c>
      <c r="I26" s="118">
        <v>200000</v>
      </c>
      <c r="J26" s="473">
        <v>70000</v>
      </c>
      <c r="K26" s="439">
        <v>1.35</v>
      </c>
      <c r="L26" s="686"/>
      <c r="M26" s="687"/>
      <c r="N26" s="687"/>
      <c r="O26" s="687"/>
      <c r="P26" s="687"/>
      <c r="Q26" s="747"/>
      <c r="R26" s="747"/>
      <c r="S26" s="747"/>
      <c r="T26" s="747"/>
      <c r="U26" s="747"/>
      <c r="V26" s="687"/>
      <c r="W26" s="687"/>
      <c r="X26" s="687"/>
      <c r="Y26" s="687"/>
      <c r="Z26" s="687"/>
      <c r="AA26" s="687"/>
      <c r="AB26" s="687"/>
      <c r="AC26" s="687"/>
      <c r="AD26" s="687"/>
      <c r="AE26" s="687"/>
      <c r="AF26" s="687"/>
      <c r="AG26" s="687"/>
      <c r="AH26" s="687"/>
      <c r="AI26" s="687"/>
      <c r="AJ26" s="687"/>
      <c r="AK26" s="687"/>
      <c r="AL26" s="687"/>
      <c r="AM26" s="687"/>
      <c r="AN26" s="687"/>
      <c r="AO26" s="687"/>
      <c r="AP26" s="687"/>
      <c r="AQ26" s="687"/>
      <c r="AR26" s="687"/>
      <c r="AS26" s="687"/>
      <c r="AT26" s="687"/>
      <c r="AU26" s="687"/>
      <c r="AV26" s="687"/>
      <c r="AW26" s="687"/>
      <c r="AX26" s="687"/>
      <c r="AY26" s="687"/>
      <c r="AZ26" s="687"/>
      <c r="BA26" s="687"/>
      <c r="BB26" s="687"/>
      <c r="BC26" s="687"/>
      <c r="BD26" s="687"/>
      <c r="BE26" s="687"/>
      <c r="BF26" s="687"/>
      <c r="BG26" s="687"/>
      <c r="BH26" s="687"/>
      <c r="BI26" s="687"/>
      <c r="BJ26" s="687"/>
      <c r="BK26" s="687"/>
      <c r="BL26" s="687"/>
      <c r="BM26" s="687"/>
      <c r="BN26" s="687"/>
      <c r="BO26" s="687"/>
      <c r="BP26" s="687"/>
      <c r="BQ26" s="687"/>
      <c r="BR26" s="687"/>
      <c r="BS26" s="687"/>
      <c r="BT26" s="687"/>
      <c r="BU26" s="687"/>
      <c r="BV26" s="687"/>
      <c r="BW26" s="687"/>
      <c r="BX26" s="687"/>
      <c r="BY26" s="687"/>
      <c r="BZ26" s="687"/>
      <c r="CA26" s="687"/>
      <c r="CB26" s="687"/>
      <c r="CC26" s="687"/>
      <c r="CD26" s="687"/>
      <c r="CE26" s="687"/>
      <c r="CF26" s="687"/>
      <c r="CG26" s="687"/>
      <c r="CH26" s="687"/>
      <c r="CI26" s="687"/>
      <c r="CJ26" s="687"/>
      <c r="CK26" s="687"/>
      <c r="CL26" s="687"/>
      <c r="CM26" s="687"/>
      <c r="CN26" s="687"/>
      <c r="CO26" s="687"/>
      <c r="CP26" s="687"/>
      <c r="CQ26" s="687"/>
      <c r="CR26" s="687"/>
      <c r="CS26" s="687"/>
      <c r="CT26" s="687"/>
      <c r="CU26" s="687"/>
      <c r="CV26" s="687"/>
      <c r="CW26" s="687"/>
      <c r="CX26" s="687"/>
      <c r="CY26" s="687"/>
      <c r="CZ26" s="687"/>
      <c r="DA26" s="687"/>
      <c r="DB26" s="687"/>
      <c r="DC26" s="687"/>
      <c r="DD26" s="687"/>
      <c r="DE26" s="687"/>
      <c r="DF26" s="687"/>
      <c r="DG26" s="687"/>
      <c r="DH26" s="687"/>
      <c r="DI26" s="687"/>
      <c r="DJ26" s="687"/>
      <c r="DK26" s="687"/>
      <c r="DL26" s="687"/>
      <c r="DM26" s="687"/>
      <c r="DN26" s="687"/>
      <c r="DO26" s="687"/>
      <c r="DP26" s="687"/>
      <c r="DQ26" s="687"/>
      <c r="DR26" s="687"/>
      <c r="DS26" s="687"/>
      <c r="DT26" s="687"/>
      <c r="DU26" s="687"/>
      <c r="DV26" s="687"/>
      <c r="DW26" s="687"/>
      <c r="DX26" s="687"/>
      <c r="DY26" s="687"/>
      <c r="DZ26" s="687"/>
      <c r="EA26" s="687"/>
      <c r="EB26" s="687"/>
      <c r="EC26" s="687"/>
      <c r="ED26" s="687"/>
      <c r="EE26" s="687"/>
      <c r="EF26" s="687"/>
      <c r="EG26" s="687"/>
      <c r="EH26" s="687"/>
      <c r="EI26" s="687"/>
      <c r="EJ26" s="687"/>
      <c r="EK26" s="687"/>
      <c r="EL26" s="687"/>
      <c r="EM26" s="687"/>
      <c r="EN26" s="687"/>
      <c r="EO26" s="687"/>
      <c r="EP26" s="687"/>
      <c r="EQ26" s="687"/>
      <c r="ER26" s="687"/>
      <c r="ES26" s="687"/>
      <c r="ET26" s="687"/>
      <c r="EU26" s="687"/>
      <c r="EV26" s="687"/>
      <c r="EW26" s="687"/>
      <c r="EX26" s="687"/>
      <c r="EY26" s="687"/>
      <c r="EZ26" s="687"/>
      <c r="FA26" s="687"/>
      <c r="FB26" s="687"/>
      <c r="FC26" s="687"/>
      <c r="FD26" s="687"/>
      <c r="FE26" s="687"/>
      <c r="FF26" s="687"/>
      <c r="FG26" s="687"/>
      <c r="FH26" s="687"/>
      <c r="FI26" s="687"/>
      <c r="FJ26" s="687"/>
      <c r="FK26" s="687"/>
      <c r="FL26" s="687"/>
      <c r="FM26" s="687"/>
      <c r="FN26" s="687"/>
      <c r="FO26" s="687"/>
      <c r="FP26" s="687"/>
      <c r="FQ26" s="687"/>
      <c r="FR26" s="687"/>
      <c r="FS26" s="687"/>
      <c r="FT26" s="687"/>
      <c r="FU26" s="687"/>
      <c r="FV26" s="687"/>
      <c r="FW26" s="687"/>
      <c r="FX26" s="687"/>
      <c r="FY26" s="687"/>
      <c r="FZ26" s="687"/>
      <c r="GA26" s="687"/>
      <c r="GB26" s="687"/>
      <c r="GC26" s="687"/>
      <c r="GD26" s="687"/>
      <c r="GE26" s="687"/>
      <c r="GF26" s="687"/>
      <c r="GG26" s="687"/>
      <c r="GH26" s="687"/>
      <c r="GI26" s="687"/>
      <c r="GJ26" s="687"/>
      <c r="GK26" s="687"/>
      <c r="GL26" s="687"/>
      <c r="GM26" s="687"/>
      <c r="GN26" s="687"/>
      <c r="GO26" s="687"/>
      <c r="GP26" s="687"/>
      <c r="GQ26" s="687"/>
      <c r="GR26" s="687"/>
      <c r="GS26" s="687"/>
      <c r="GT26" s="687"/>
      <c r="GU26" s="687"/>
      <c r="GV26" s="687"/>
      <c r="GW26" s="687"/>
      <c r="GX26" s="687"/>
      <c r="GY26" s="687"/>
      <c r="GZ26" s="687"/>
      <c r="HA26" s="687"/>
      <c r="HB26" s="687"/>
      <c r="HC26" s="687"/>
      <c r="HD26" s="687"/>
      <c r="HE26" s="687"/>
      <c r="HF26" s="687"/>
      <c r="HG26" s="687"/>
      <c r="HH26" s="687"/>
      <c r="HI26" s="687"/>
      <c r="HJ26" s="687"/>
      <c r="HK26" s="687"/>
      <c r="HL26" s="687"/>
      <c r="HM26" s="687"/>
      <c r="HN26" s="687"/>
      <c r="HO26" s="687"/>
      <c r="HP26" s="687"/>
      <c r="HQ26" s="687"/>
      <c r="HR26" s="687"/>
      <c r="HS26" s="687"/>
      <c r="HT26" s="687"/>
      <c r="HU26" s="687"/>
      <c r="HV26" s="687"/>
      <c r="HW26" s="687"/>
      <c r="HX26" s="687"/>
      <c r="HY26" s="687"/>
      <c r="HZ26" s="687"/>
      <c r="IA26" s="687"/>
      <c r="IB26" s="687"/>
      <c r="IC26" s="687"/>
      <c r="ID26" s="687"/>
      <c r="IE26" s="687"/>
      <c r="IF26" s="687"/>
      <c r="IG26" s="687"/>
      <c r="IH26" s="687"/>
      <c r="II26" s="687"/>
      <c r="IJ26" s="687"/>
      <c r="IK26" s="687"/>
      <c r="IL26" s="687"/>
    </row>
    <row r="27" spans="1:246" ht="12.75" customHeight="1">
      <c r="A27" s="447">
        <f t="shared" si="0"/>
        <v>20</v>
      </c>
      <c r="B27" s="447" t="s">
        <v>404</v>
      </c>
      <c r="C27" s="388" t="s">
        <v>192</v>
      </c>
      <c r="D27" s="495">
        <v>0</v>
      </c>
      <c r="E27" s="120">
        <v>7000</v>
      </c>
      <c r="F27" s="120">
        <v>0</v>
      </c>
      <c r="G27" s="688">
        <v>0</v>
      </c>
      <c r="H27" s="585">
        <v>7000</v>
      </c>
      <c r="I27" s="118">
        <v>8000</v>
      </c>
      <c r="J27" s="473">
        <v>-1000</v>
      </c>
      <c r="K27" s="439">
        <v>0.875</v>
      </c>
      <c r="L27" s="686"/>
      <c r="M27" s="687"/>
      <c r="N27" s="687"/>
      <c r="O27" s="687"/>
      <c r="P27" s="687"/>
      <c r="Q27" s="747"/>
      <c r="R27" s="747"/>
      <c r="S27" s="747"/>
      <c r="T27" s="747"/>
      <c r="U27" s="747"/>
      <c r="V27" s="687"/>
      <c r="W27" s="687"/>
      <c r="X27" s="687"/>
      <c r="Y27" s="687"/>
      <c r="Z27" s="687"/>
      <c r="AA27" s="687"/>
      <c r="AB27" s="687"/>
      <c r="AC27" s="687"/>
      <c r="AD27" s="687"/>
      <c r="AE27" s="687"/>
      <c r="AF27" s="687"/>
      <c r="AG27" s="687"/>
      <c r="AH27" s="687"/>
      <c r="AI27" s="687"/>
      <c r="AJ27" s="687"/>
      <c r="AK27" s="687"/>
      <c r="AL27" s="687"/>
      <c r="AM27" s="687"/>
      <c r="AN27" s="687"/>
      <c r="AO27" s="687"/>
      <c r="AP27" s="687"/>
      <c r="AQ27" s="687"/>
      <c r="AR27" s="687"/>
      <c r="AS27" s="687"/>
      <c r="AT27" s="687"/>
      <c r="AU27" s="687"/>
      <c r="AV27" s="687"/>
      <c r="AW27" s="687"/>
      <c r="AX27" s="687"/>
      <c r="AY27" s="687"/>
      <c r="AZ27" s="687"/>
      <c r="BA27" s="687"/>
      <c r="BB27" s="687"/>
      <c r="BC27" s="687"/>
      <c r="BD27" s="687"/>
      <c r="BE27" s="687"/>
      <c r="BF27" s="687"/>
      <c r="BG27" s="687"/>
      <c r="BH27" s="687"/>
      <c r="BI27" s="687"/>
      <c r="BJ27" s="687"/>
      <c r="BK27" s="687"/>
      <c r="BL27" s="687"/>
      <c r="BM27" s="687"/>
      <c r="BN27" s="687"/>
      <c r="BO27" s="687"/>
      <c r="BP27" s="687"/>
      <c r="BQ27" s="687"/>
      <c r="BR27" s="687"/>
      <c r="BS27" s="687"/>
      <c r="BT27" s="687"/>
      <c r="BU27" s="687"/>
      <c r="BV27" s="687"/>
      <c r="BW27" s="687"/>
      <c r="BX27" s="687"/>
      <c r="BY27" s="687"/>
      <c r="BZ27" s="687"/>
      <c r="CA27" s="687"/>
      <c r="CB27" s="687"/>
      <c r="CC27" s="687"/>
      <c r="CD27" s="687"/>
      <c r="CE27" s="687"/>
      <c r="CF27" s="687"/>
      <c r="CG27" s="687"/>
      <c r="CH27" s="687"/>
      <c r="CI27" s="687"/>
      <c r="CJ27" s="687"/>
      <c r="CK27" s="687"/>
      <c r="CL27" s="687"/>
      <c r="CM27" s="687"/>
      <c r="CN27" s="687"/>
      <c r="CO27" s="687"/>
      <c r="CP27" s="687"/>
      <c r="CQ27" s="687"/>
      <c r="CR27" s="687"/>
      <c r="CS27" s="687"/>
      <c r="CT27" s="687"/>
      <c r="CU27" s="687"/>
      <c r="CV27" s="687"/>
      <c r="CW27" s="687"/>
      <c r="CX27" s="687"/>
      <c r="CY27" s="687"/>
      <c r="CZ27" s="687"/>
      <c r="DA27" s="687"/>
      <c r="DB27" s="687"/>
      <c r="DC27" s="687"/>
      <c r="DD27" s="687"/>
      <c r="DE27" s="687"/>
      <c r="DF27" s="687"/>
      <c r="DG27" s="687"/>
      <c r="DH27" s="687"/>
      <c r="DI27" s="687"/>
      <c r="DJ27" s="687"/>
      <c r="DK27" s="687"/>
      <c r="DL27" s="687"/>
      <c r="DM27" s="687"/>
      <c r="DN27" s="687"/>
      <c r="DO27" s="687"/>
      <c r="DP27" s="687"/>
      <c r="DQ27" s="687"/>
      <c r="DR27" s="687"/>
      <c r="DS27" s="687"/>
      <c r="DT27" s="687"/>
      <c r="DU27" s="687"/>
      <c r="DV27" s="687"/>
      <c r="DW27" s="687"/>
      <c r="DX27" s="687"/>
      <c r="DY27" s="687"/>
      <c r="DZ27" s="687"/>
      <c r="EA27" s="687"/>
      <c r="EB27" s="687"/>
      <c r="EC27" s="687"/>
      <c r="ED27" s="687"/>
      <c r="EE27" s="687"/>
      <c r="EF27" s="687"/>
      <c r="EG27" s="687"/>
      <c r="EH27" s="687"/>
      <c r="EI27" s="687"/>
      <c r="EJ27" s="687"/>
      <c r="EK27" s="687"/>
      <c r="EL27" s="687"/>
      <c r="EM27" s="687"/>
      <c r="EN27" s="687"/>
      <c r="EO27" s="687"/>
      <c r="EP27" s="687"/>
      <c r="EQ27" s="687"/>
      <c r="ER27" s="687"/>
      <c r="ES27" s="687"/>
      <c r="ET27" s="687"/>
      <c r="EU27" s="687"/>
      <c r="EV27" s="687"/>
      <c r="EW27" s="687"/>
      <c r="EX27" s="687"/>
      <c r="EY27" s="687"/>
      <c r="EZ27" s="687"/>
      <c r="FA27" s="687"/>
      <c r="FB27" s="687"/>
      <c r="FC27" s="687"/>
      <c r="FD27" s="687"/>
      <c r="FE27" s="687"/>
      <c r="FF27" s="687"/>
      <c r="FG27" s="687"/>
      <c r="FH27" s="687"/>
      <c r="FI27" s="687"/>
      <c r="FJ27" s="687"/>
      <c r="FK27" s="687"/>
      <c r="FL27" s="687"/>
      <c r="FM27" s="687"/>
      <c r="FN27" s="687"/>
      <c r="FO27" s="687"/>
      <c r="FP27" s="687"/>
      <c r="FQ27" s="687"/>
      <c r="FR27" s="687"/>
      <c r="FS27" s="687"/>
      <c r="FT27" s="687"/>
      <c r="FU27" s="687"/>
      <c r="FV27" s="687"/>
      <c r="FW27" s="687"/>
      <c r="FX27" s="687"/>
      <c r="FY27" s="687"/>
      <c r="FZ27" s="687"/>
      <c r="GA27" s="687"/>
      <c r="GB27" s="687"/>
      <c r="GC27" s="687"/>
      <c r="GD27" s="687"/>
      <c r="GE27" s="687"/>
      <c r="GF27" s="687"/>
      <c r="GG27" s="687"/>
      <c r="GH27" s="687"/>
      <c r="GI27" s="687"/>
      <c r="GJ27" s="687"/>
      <c r="GK27" s="687"/>
      <c r="GL27" s="687"/>
      <c r="GM27" s="687"/>
      <c r="GN27" s="687"/>
      <c r="GO27" s="687"/>
      <c r="GP27" s="687"/>
      <c r="GQ27" s="687"/>
      <c r="GR27" s="687"/>
      <c r="GS27" s="687"/>
      <c r="GT27" s="687"/>
      <c r="GU27" s="687"/>
      <c r="GV27" s="687"/>
      <c r="GW27" s="687"/>
      <c r="GX27" s="687"/>
      <c r="GY27" s="687"/>
      <c r="GZ27" s="687"/>
      <c r="HA27" s="687"/>
      <c r="HB27" s="687"/>
      <c r="HC27" s="687"/>
      <c r="HD27" s="687"/>
      <c r="HE27" s="687"/>
      <c r="HF27" s="687"/>
      <c r="HG27" s="687"/>
      <c r="HH27" s="687"/>
      <c r="HI27" s="687"/>
      <c r="HJ27" s="687"/>
      <c r="HK27" s="687"/>
      <c r="HL27" s="687"/>
      <c r="HM27" s="687"/>
      <c r="HN27" s="687"/>
      <c r="HO27" s="687"/>
      <c r="HP27" s="687"/>
      <c r="HQ27" s="687"/>
      <c r="HR27" s="687"/>
      <c r="HS27" s="687"/>
      <c r="HT27" s="687"/>
      <c r="HU27" s="687"/>
      <c r="HV27" s="687"/>
      <c r="HW27" s="687"/>
      <c r="HX27" s="687"/>
      <c r="HY27" s="687"/>
      <c r="HZ27" s="687"/>
      <c r="IA27" s="687"/>
      <c r="IB27" s="687"/>
      <c r="IC27" s="687"/>
      <c r="ID27" s="687"/>
      <c r="IE27" s="687"/>
      <c r="IF27" s="687"/>
      <c r="IG27" s="687"/>
      <c r="IH27" s="687"/>
      <c r="II27" s="687"/>
      <c r="IJ27" s="687"/>
      <c r="IK27" s="687"/>
      <c r="IL27" s="687"/>
    </row>
    <row r="28" spans="1:246" ht="12.75" customHeight="1">
      <c r="A28" s="447">
        <f t="shared" si="0"/>
        <v>21</v>
      </c>
      <c r="B28" s="447" t="s">
        <v>404</v>
      </c>
      <c r="C28" s="590" t="s">
        <v>753</v>
      </c>
      <c r="D28" s="495">
        <v>5000</v>
      </c>
      <c r="E28" s="120">
        <v>0</v>
      </c>
      <c r="F28" s="120">
        <v>2000</v>
      </c>
      <c r="G28" s="688">
        <v>0</v>
      </c>
      <c r="H28" s="585">
        <v>7000</v>
      </c>
      <c r="I28" s="591">
        <v>12000</v>
      </c>
      <c r="J28" s="592">
        <v>-5000</v>
      </c>
      <c r="K28" s="459">
        <v>0.5833333333333334</v>
      </c>
      <c r="L28" s="692"/>
      <c r="M28" s="693"/>
      <c r="N28" s="693"/>
      <c r="O28" s="693"/>
      <c r="P28" s="693"/>
      <c r="Q28" s="749"/>
      <c r="R28" s="749"/>
      <c r="S28" s="749"/>
      <c r="T28" s="749"/>
      <c r="U28" s="749"/>
      <c r="V28" s="693"/>
      <c r="W28" s="693"/>
      <c r="X28" s="693"/>
      <c r="Y28" s="693"/>
      <c r="Z28" s="693"/>
      <c r="AA28" s="693"/>
      <c r="AB28" s="693"/>
      <c r="AC28" s="693"/>
      <c r="AD28" s="693"/>
      <c r="AE28" s="693"/>
      <c r="AF28" s="693"/>
      <c r="AG28" s="693"/>
      <c r="AH28" s="693"/>
      <c r="AI28" s="693"/>
      <c r="AJ28" s="693"/>
      <c r="AK28" s="693"/>
      <c r="AL28" s="693"/>
      <c r="AM28" s="693"/>
      <c r="AN28" s="693"/>
      <c r="AO28" s="693"/>
      <c r="AP28" s="693"/>
      <c r="AQ28" s="693"/>
      <c r="AR28" s="693"/>
      <c r="AS28" s="693"/>
      <c r="AT28" s="693"/>
      <c r="AU28" s="693"/>
      <c r="AV28" s="693"/>
      <c r="AW28" s="693"/>
      <c r="AX28" s="693"/>
      <c r="AY28" s="693"/>
      <c r="AZ28" s="693"/>
      <c r="BA28" s="693"/>
      <c r="BB28" s="693"/>
      <c r="BC28" s="693"/>
      <c r="BD28" s="693"/>
      <c r="BE28" s="693"/>
      <c r="BF28" s="693"/>
      <c r="BG28" s="693"/>
      <c r="BH28" s="693"/>
      <c r="BI28" s="693"/>
      <c r="BJ28" s="693"/>
      <c r="BK28" s="693"/>
      <c r="BL28" s="693"/>
      <c r="BM28" s="693"/>
      <c r="BN28" s="693"/>
      <c r="BO28" s="693"/>
      <c r="BP28" s="693"/>
      <c r="BQ28" s="693"/>
      <c r="BR28" s="693"/>
      <c r="BS28" s="693"/>
      <c r="BT28" s="693"/>
      <c r="BU28" s="693"/>
      <c r="BV28" s="693"/>
      <c r="BW28" s="693"/>
      <c r="BX28" s="693"/>
      <c r="BY28" s="693"/>
      <c r="BZ28" s="693"/>
      <c r="CA28" s="693"/>
      <c r="CB28" s="693"/>
      <c r="CC28" s="693"/>
      <c r="CD28" s="693"/>
      <c r="CE28" s="693"/>
      <c r="CF28" s="693"/>
      <c r="CG28" s="693"/>
      <c r="CH28" s="693"/>
      <c r="CI28" s="693"/>
      <c r="CJ28" s="693"/>
      <c r="CK28" s="693"/>
      <c r="CL28" s="693"/>
      <c r="CM28" s="693"/>
      <c r="CN28" s="693"/>
      <c r="CO28" s="693"/>
      <c r="CP28" s="693"/>
      <c r="CQ28" s="693"/>
      <c r="CR28" s="693"/>
      <c r="CS28" s="693"/>
      <c r="CT28" s="693"/>
      <c r="CU28" s="693"/>
      <c r="CV28" s="693"/>
      <c r="CW28" s="693"/>
      <c r="CX28" s="693"/>
      <c r="CY28" s="693"/>
      <c r="CZ28" s="693"/>
      <c r="DA28" s="693"/>
      <c r="DB28" s="693"/>
      <c r="DC28" s="693"/>
      <c r="DD28" s="693"/>
      <c r="DE28" s="693"/>
      <c r="DF28" s="693"/>
      <c r="DG28" s="693"/>
      <c r="DH28" s="693"/>
      <c r="DI28" s="693"/>
      <c r="DJ28" s="693"/>
      <c r="DK28" s="693"/>
      <c r="DL28" s="693"/>
      <c r="DM28" s="693"/>
      <c r="DN28" s="693"/>
      <c r="DO28" s="693"/>
      <c r="DP28" s="693"/>
      <c r="DQ28" s="693"/>
      <c r="DR28" s="693"/>
      <c r="DS28" s="693"/>
      <c r="DT28" s="693"/>
      <c r="DU28" s="693"/>
      <c r="DV28" s="693"/>
      <c r="DW28" s="693"/>
      <c r="DX28" s="693"/>
      <c r="DY28" s="693"/>
      <c r="DZ28" s="693"/>
      <c r="EA28" s="693"/>
      <c r="EB28" s="693"/>
      <c r="EC28" s="693"/>
      <c r="ED28" s="693"/>
      <c r="EE28" s="693"/>
      <c r="EF28" s="693"/>
      <c r="EG28" s="693"/>
      <c r="EH28" s="693"/>
      <c r="EI28" s="693"/>
      <c r="EJ28" s="693"/>
      <c r="EK28" s="693"/>
      <c r="EL28" s="693"/>
      <c r="EM28" s="693"/>
      <c r="EN28" s="693"/>
      <c r="EO28" s="693"/>
      <c r="EP28" s="693"/>
      <c r="EQ28" s="693"/>
      <c r="ER28" s="693"/>
      <c r="ES28" s="693"/>
      <c r="ET28" s="693"/>
      <c r="EU28" s="693"/>
      <c r="EV28" s="693"/>
      <c r="EW28" s="693"/>
      <c r="EX28" s="693"/>
      <c r="EY28" s="693"/>
      <c r="EZ28" s="693"/>
      <c r="FA28" s="693"/>
      <c r="FB28" s="693"/>
      <c r="FC28" s="693"/>
      <c r="FD28" s="693"/>
      <c r="FE28" s="693"/>
      <c r="FF28" s="693"/>
      <c r="FG28" s="693"/>
      <c r="FH28" s="693"/>
      <c r="FI28" s="693"/>
      <c r="FJ28" s="693"/>
      <c r="FK28" s="693"/>
      <c r="FL28" s="693"/>
      <c r="FM28" s="693"/>
      <c r="FN28" s="693"/>
      <c r="FO28" s="693"/>
      <c r="FP28" s="693"/>
      <c r="FQ28" s="693"/>
      <c r="FR28" s="693"/>
      <c r="FS28" s="693"/>
      <c r="FT28" s="693"/>
      <c r="FU28" s="693"/>
      <c r="FV28" s="693"/>
      <c r="FW28" s="693"/>
      <c r="FX28" s="693"/>
      <c r="FY28" s="693"/>
      <c r="FZ28" s="693"/>
      <c r="GA28" s="693"/>
      <c r="GB28" s="693"/>
      <c r="GC28" s="693"/>
      <c r="GD28" s="693"/>
      <c r="GE28" s="693"/>
      <c r="GF28" s="693"/>
      <c r="GG28" s="693"/>
      <c r="GH28" s="693"/>
      <c r="GI28" s="693"/>
      <c r="GJ28" s="693"/>
      <c r="GK28" s="693"/>
      <c r="GL28" s="693"/>
      <c r="GM28" s="693"/>
      <c r="GN28" s="693"/>
      <c r="GO28" s="693"/>
      <c r="GP28" s="693"/>
      <c r="GQ28" s="693"/>
      <c r="GR28" s="693"/>
      <c r="GS28" s="693"/>
      <c r="GT28" s="693"/>
      <c r="GU28" s="693"/>
      <c r="GV28" s="693"/>
      <c r="GW28" s="693"/>
      <c r="GX28" s="693"/>
      <c r="GY28" s="693"/>
      <c r="GZ28" s="693"/>
      <c r="HA28" s="693"/>
      <c r="HB28" s="693"/>
      <c r="HC28" s="693"/>
      <c r="HD28" s="693"/>
      <c r="HE28" s="693"/>
      <c r="HF28" s="693"/>
      <c r="HG28" s="693"/>
      <c r="HH28" s="693"/>
      <c r="HI28" s="693"/>
      <c r="HJ28" s="693"/>
      <c r="HK28" s="693"/>
      <c r="HL28" s="693"/>
      <c r="HM28" s="693"/>
      <c r="HN28" s="693"/>
      <c r="HO28" s="693"/>
      <c r="HP28" s="693"/>
      <c r="HQ28" s="693"/>
      <c r="HR28" s="693"/>
      <c r="HS28" s="693"/>
      <c r="HT28" s="693"/>
      <c r="HU28" s="693"/>
      <c r="HV28" s="693"/>
      <c r="HW28" s="693"/>
      <c r="HX28" s="693"/>
      <c r="HY28" s="693"/>
      <c r="HZ28" s="693"/>
      <c r="IA28" s="693"/>
      <c r="IB28" s="693"/>
      <c r="IC28" s="693"/>
      <c r="ID28" s="693"/>
      <c r="IE28" s="693"/>
      <c r="IF28" s="693"/>
      <c r="IG28" s="693"/>
      <c r="IH28" s="693"/>
      <c r="II28" s="693"/>
      <c r="IJ28" s="693"/>
      <c r="IK28" s="693"/>
      <c r="IL28" s="693"/>
    </row>
    <row r="29" spans="1:246" ht="12.75" customHeight="1" thickBot="1">
      <c r="A29" s="447">
        <f t="shared" si="0"/>
        <v>22</v>
      </c>
      <c r="B29" s="447" t="s">
        <v>404</v>
      </c>
      <c r="C29" s="590" t="s">
        <v>754</v>
      </c>
      <c r="D29" s="495">
        <v>0</v>
      </c>
      <c r="E29" s="120">
        <v>0</v>
      </c>
      <c r="F29" s="120">
        <v>37901</v>
      </c>
      <c r="G29" s="688">
        <v>0</v>
      </c>
      <c r="H29" s="585">
        <v>37901</v>
      </c>
      <c r="I29" s="591">
        <v>40000</v>
      </c>
      <c r="J29" s="592">
        <v>-2099</v>
      </c>
      <c r="K29" s="459">
        <v>0.947525</v>
      </c>
      <c r="L29" s="692"/>
      <c r="M29" s="693"/>
      <c r="N29" s="693"/>
      <c r="O29" s="693"/>
      <c r="P29" s="693"/>
      <c r="Q29" s="749"/>
      <c r="R29" s="749"/>
      <c r="S29" s="749"/>
      <c r="T29" s="749"/>
      <c r="U29" s="749"/>
      <c r="V29" s="693"/>
      <c r="W29" s="693"/>
      <c r="X29" s="693"/>
      <c r="Y29" s="693"/>
      <c r="Z29" s="693"/>
      <c r="AA29" s="693"/>
      <c r="AB29" s="693"/>
      <c r="AC29" s="693"/>
      <c r="AD29" s="693"/>
      <c r="AE29" s="693"/>
      <c r="AF29" s="693"/>
      <c r="AG29" s="693"/>
      <c r="AH29" s="693"/>
      <c r="AI29" s="693"/>
      <c r="AJ29" s="693"/>
      <c r="AK29" s="693"/>
      <c r="AL29" s="693"/>
      <c r="AM29" s="693"/>
      <c r="AN29" s="693"/>
      <c r="AO29" s="693"/>
      <c r="AP29" s="693"/>
      <c r="AQ29" s="693"/>
      <c r="AR29" s="693"/>
      <c r="AS29" s="693"/>
      <c r="AT29" s="693"/>
      <c r="AU29" s="693"/>
      <c r="AV29" s="693"/>
      <c r="AW29" s="693"/>
      <c r="AX29" s="693"/>
      <c r="AY29" s="693"/>
      <c r="AZ29" s="693"/>
      <c r="BA29" s="693"/>
      <c r="BB29" s="693"/>
      <c r="BC29" s="693"/>
      <c r="BD29" s="693"/>
      <c r="BE29" s="693"/>
      <c r="BF29" s="693"/>
      <c r="BG29" s="693"/>
      <c r="BH29" s="693"/>
      <c r="BI29" s="693"/>
      <c r="BJ29" s="693"/>
      <c r="BK29" s="693"/>
      <c r="BL29" s="693"/>
      <c r="BM29" s="693"/>
      <c r="BN29" s="693"/>
      <c r="BO29" s="693"/>
      <c r="BP29" s="693"/>
      <c r="BQ29" s="693"/>
      <c r="BR29" s="693"/>
      <c r="BS29" s="693"/>
      <c r="BT29" s="693"/>
      <c r="BU29" s="693"/>
      <c r="BV29" s="693"/>
      <c r="BW29" s="693"/>
      <c r="BX29" s="693"/>
      <c r="BY29" s="693"/>
      <c r="BZ29" s="693"/>
      <c r="CA29" s="693"/>
      <c r="CB29" s="693"/>
      <c r="CC29" s="693"/>
      <c r="CD29" s="693"/>
      <c r="CE29" s="693"/>
      <c r="CF29" s="693"/>
      <c r="CG29" s="693"/>
      <c r="CH29" s="693"/>
      <c r="CI29" s="693"/>
      <c r="CJ29" s="693"/>
      <c r="CK29" s="693"/>
      <c r="CL29" s="693"/>
      <c r="CM29" s="693"/>
      <c r="CN29" s="693"/>
      <c r="CO29" s="693"/>
      <c r="CP29" s="693"/>
      <c r="CQ29" s="693"/>
      <c r="CR29" s="693"/>
      <c r="CS29" s="693"/>
      <c r="CT29" s="693"/>
      <c r="CU29" s="693"/>
      <c r="CV29" s="693"/>
      <c r="CW29" s="693"/>
      <c r="CX29" s="693"/>
      <c r="CY29" s="693"/>
      <c r="CZ29" s="693"/>
      <c r="DA29" s="693"/>
      <c r="DB29" s="693"/>
      <c r="DC29" s="693"/>
      <c r="DD29" s="693"/>
      <c r="DE29" s="693"/>
      <c r="DF29" s="693"/>
      <c r="DG29" s="693"/>
      <c r="DH29" s="693"/>
      <c r="DI29" s="693"/>
      <c r="DJ29" s="693"/>
      <c r="DK29" s="693"/>
      <c r="DL29" s="693"/>
      <c r="DM29" s="693"/>
      <c r="DN29" s="693"/>
      <c r="DO29" s="693"/>
      <c r="DP29" s="693"/>
      <c r="DQ29" s="693"/>
      <c r="DR29" s="693"/>
      <c r="DS29" s="693"/>
      <c r="DT29" s="693"/>
      <c r="DU29" s="693"/>
      <c r="DV29" s="693"/>
      <c r="DW29" s="693"/>
      <c r="DX29" s="693"/>
      <c r="DY29" s="693"/>
      <c r="DZ29" s="693"/>
      <c r="EA29" s="693"/>
      <c r="EB29" s="693"/>
      <c r="EC29" s="693"/>
      <c r="ED29" s="693"/>
      <c r="EE29" s="693"/>
      <c r="EF29" s="693"/>
      <c r="EG29" s="693"/>
      <c r="EH29" s="693"/>
      <c r="EI29" s="693"/>
      <c r="EJ29" s="693"/>
      <c r="EK29" s="693"/>
      <c r="EL29" s="693"/>
      <c r="EM29" s="693"/>
      <c r="EN29" s="693"/>
      <c r="EO29" s="693"/>
      <c r="EP29" s="693"/>
      <c r="EQ29" s="693"/>
      <c r="ER29" s="693"/>
      <c r="ES29" s="693"/>
      <c r="ET29" s="693"/>
      <c r="EU29" s="693"/>
      <c r="EV29" s="693"/>
      <c r="EW29" s="693"/>
      <c r="EX29" s="693"/>
      <c r="EY29" s="693"/>
      <c r="EZ29" s="693"/>
      <c r="FA29" s="693"/>
      <c r="FB29" s="693"/>
      <c r="FC29" s="693"/>
      <c r="FD29" s="693"/>
      <c r="FE29" s="693"/>
      <c r="FF29" s="693"/>
      <c r="FG29" s="693"/>
      <c r="FH29" s="693"/>
      <c r="FI29" s="693"/>
      <c r="FJ29" s="693"/>
      <c r="FK29" s="693"/>
      <c r="FL29" s="693"/>
      <c r="FM29" s="693"/>
      <c r="FN29" s="693"/>
      <c r="FO29" s="693"/>
      <c r="FP29" s="693"/>
      <c r="FQ29" s="693"/>
      <c r="FR29" s="693"/>
      <c r="FS29" s="693"/>
      <c r="FT29" s="693"/>
      <c r="FU29" s="693"/>
      <c r="FV29" s="693"/>
      <c r="FW29" s="693"/>
      <c r="FX29" s="693"/>
      <c r="FY29" s="693"/>
      <c r="FZ29" s="693"/>
      <c r="GA29" s="693"/>
      <c r="GB29" s="693"/>
      <c r="GC29" s="693"/>
      <c r="GD29" s="693"/>
      <c r="GE29" s="693"/>
      <c r="GF29" s="693"/>
      <c r="GG29" s="693"/>
      <c r="GH29" s="693"/>
      <c r="GI29" s="693"/>
      <c r="GJ29" s="693"/>
      <c r="GK29" s="693"/>
      <c r="GL29" s="693"/>
      <c r="GM29" s="693"/>
      <c r="GN29" s="693"/>
      <c r="GO29" s="693"/>
      <c r="GP29" s="693"/>
      <c r="GQ29" s="693"/>
      <c r="GR29" s="693"/>
      <c r="GS29" s="693"/>
      <c r="GT29" s="693"/>
      <c r="GU29" s="693"/>
      <c r="GV29" s="693"/>
      <c r="GW29" s="693"/>
      <c r="GX29" s="693"/>
      <c r="GY29" s="693"/>
      <c r="GZ29" s="693"/>
      <c r="HA29" s="693"/>
      <c r="HB29" s="693"/>
      <c r="HC29" s="693"/>
      <c r="HD29" s="693"/>
      <c r="HE29" s="693"/>
      <c r="HF29" s="693"/>
      <c r="HG29" s="693"/>
      <c r="HH29" s="693"/>
      <c r="HI29" s="693"/>
      <c r="HJ29" s="693"/>
      <c r="HK29" s="693"/>
      <c r="HL29" s="693"/>
      <c r="HM29" s="693"/>
      <c r="HN29" s="693"/>
      <c r="HO29" s="693"/>
      <c r="HP29" s="693"/>
      <c r="HQ29" s="693"/>
      <c r="HR29" s="693"/>
      <c r="HS29" s="693"/>
      <c r="HT29" s="693"/>
      <c r="HU29" s="693"/>
      <c r="HV29" s="693"/>
      <c r="HW29" s="693"/>
      <c r="HX29" s="693"/>
      <c r="HY29" s="693"/>
      <c r="HZ29" s="693"/>
      <c r="IA29" s="693"/>
      <c r="IB29" s="693"/>
      <c r="IC29" s="693"/>
      <c r="ID29" s="693"/>
      <c r="IE29" s="693"/>
      <c r="IF29" s="693"/>
      <c r="IG29" s="693"/>
      <c r="IH29" s="693"/>
      <c r="II29" s="693"/>
      <c r="IJ29" s="693"/>
      <c r="IK29" s="693"/>
      <c r="IL29" s="693"/>
    </row>
    <row r="30" spans="1:246" ht="12.75" customHeight="1" thickBot="1" thickTop="1">
      <c r="A30" s="489"/>
      <c r="B30" s="493"/>
      <c r="C30" s="202" t="s">
        <v>891</v>
      </c>
      <c r="D30" s="500">
        <v>5000</v>
      </c>
      <c r="E30" s="203">
        <v>277000</v>
      </c>
      <c r="F30" s="203">
        <v>393153</v>
      </c>
      <c r="G30" s="689">
        <v>87500</v>
      </c>
      <c r="H30" s="587">
        <v>762653</v>
      </c>
      <c r="I30" s="204">
        <v>705000</v>
      </c>
      <c r="J30" s="434">
        <v>57653</v>
      </c>
      <c r="K30" s="440">
        <v>1.081777304964539</v>
      </c>
      <c r="L30" s="690"/>
      <c r="M30" s="430"/>
      <c r="N30" s="430"/>
      <c r="O30" s="687"/>
      <c r="P30" s="687"/>
      <c r="Q30" s="747"/>
      <c r="R30" s="747"/>
      <c r="S30" s="747"/>
      <c r="T30" s="747"/>
      <c r="U30" s="747"/>
      <c r="V30" s="687"/>
      <c r="W30" s="687"/>
      <c r="X30" s="687"/>
      <c r="Y30" s="687"/>
      <c r="Z30" s="687"/>
      <c r="AA30" s="687"/>
      <c r="AB30" s="687"/>
      <c r="AC30" s="687"/>
      <c r="AD30" s="687"/>
      <c r="AE30" s="687"/>
      <c r="AF30" s="687"/>
      <c r="AG30" s="687"/>
      <c r="AH30" s="687"/>
      <c r="AI30" s="687"/>
      <c r="AJ30" s="687"/>
      <c r="AK30" s="687"/>
      <c r="AL30" s="687"/>
      <c r="AM30" s="687"/>
      <c r="AN30" s="687"/>
      <c r="AO30" s="687"/>
      <c r="AP30" s="687"/>
      <c r="AQ30" s="687"/>
      <c r="AR30" s="687"/>
      <c r="AS30" s="687"/>
      <c r="AT30" s="687"/>
      <c r="AU30" s="687"/>
      <c r="AV30" s="687"/>
      <c r="AW30" s="687"/>
      <c r="AX30" s="687"/>
      <c r="AY30" s="687"/>
      <c r="AZ30" s="687"/>
      <c r="BA30" s="687"/>
      <c r="BB30" s="687"/>
      <c r="BC30" s="687"/>
      <c r="BD30" s="687"/>
      <c r="BE30" s="687"/>
      <c r="BF30" s="687"/>
      <c r="BG30" s="687"/>
      <c r="BH30" s="687"/>
      <c r="BI30" s="687"/>
      <c r="BJ30" s="687"/>
      <c r="BK30" s="687"/>
      <c r="BL30" s="687"/>
      <c r="BM30" s="687"/>
      <c r="BN30" s="687"/>
      <c r="BO30" s="687"/>
      <c r="BP30" s="687"/>
      <c r="BQ30" s="687"/>
      <c r="BR30" s="687"/>
      <c r="BS30" s="687"/>
      <c r="BT30" s="687"/>
      <c r="BU30" s="687"/>
      <c r="BV30" s="687"/>
      <c r="BW30" s="687"/>
      <c r="BX30" s="687"/>
      <c r="BY30" s="687"/>
      <c r="BZ30" s="687"/>
      <c r="CA30" s="687"/>
      <c r="CB30" s="687"/>
      <c r="CC30" s="687"/>
      <c r="CD30" s="687"/>
      <c r="CE30" s="687"/>
      <c r="CF30" s="687"/>
      <c r="CG30" s="687"/>
      <c r="CH30" s="687"/>
      <c r="CI30" s="687"/>
      <c r="CJ30" s="687"/>
      <c r="CK30" s="687"/>
      <c r="CL30" s="687"/>
      <c r="CM30" s="687"/>
      <c r="CN30" s="687"/>
      <c r="CO30" s="687"/>
      <c r="CP30" s="687"/>
      <c r="CQ30" s="687"/>
      <c r="CR30" s="687"/>
      <c r="CS30" s="687"/>
      <c r="CT30" s="687"/>
      <c r="CU30" s="687"/>
      <c r="CV30" s="687"/>
      <c r="CW30" s="687"/>
      <c r="CX30" s="687"/>
      <c r="CY30" s="687"/>
      <c r="CZ30" s="687"/>
      <c r="DA30" s="687"/>
      <c r="DB30" s="687"/>
      <c r="DC30" s="687"/>
      <c r="DD30" s="687"/>
      <c r="DE30" s="687"/>
      <c r="DF30" s="687"/>
      <c r="DG30" s="687"/>
      <c r="DH30" s="687"/>
      <c r="DI30" s="687"/>
      <c r="DJ30" s="687"/>
      <c r="DK30" s="687"/>
      <c r="DL30" s="687"/>
      <c r="DM30" s="687"/>
      <c r="DN30" s="687"/>
      <c r="DO30" s="687"/>
      <c r="DP30" s="687"/>
      <c r="DQ30" s="687"/>
      <c r="DR30" s="687"/>
      <c r="DS30" s="687"/>
      <c r="DT30" s="687"/>
      <c r="DU30" s="687"/>
      <c r="DV30" s="687"/>
      <c r="DW30" s="687"/>
      <c r="DX30" s="687"/>
      <c r="DY30" s="687"/>
      <c r="DZ30" s="687"/>
      <c r="EA30" s="687"/>
      <c r="EB30" s="687"/>
      <c r="EC30" s="687"/>
      <c r="ED30" s="687"/>
      <c r="EE30" s="687"/>
      <c r="EF30" s="687"/>
      <c r="EG30" s="687"/>
      <c r="EH30" s="687"/>
      <c r="EI30" s="687"/>
      <c r="EJ30" s="687"/>
      <c r="EK30" s="687"/>
      <c r="EL30" s="687"/>
      <c r="EM30" s="687"/>
      <c r="EN30" s="687"/>
      <c r="EO30" s="687"/>
      <c r="EP30" s="687"/>
      <c r="EQ30" s="687"/>
      <c r="ER30" s="687"/>
      <c r="ES30" s="687"/>
      <c r="ET30" s="687"/>
      <c r="EU30" s="687"/>
      <c r="EV30" s="687"/>
      <c r="EW30" s="687"/>
      <c r="EX30" s="687"/>
      <c r="EY30" s="687"/>
      <c r="EZ30" s="687"/>
      <c r="FA30" s="687"/>
      <c r="FB30" s="687"/>
      <c r="FC30" s="687"/>
      <c r="FD30" s="687"/>
      <c r="FE30" s="687"/>
      <c r="FF30" s="687"/>
      <c r="FG30" s="687"/>
      <c r="FH30" s="687"/>
      <c r="FI30" s="687"/>
      <c r="FJ30" s="687"/>
      <c r="FK30" s="687"/>
      <c r="FL30" s="687"/>
      <c r="FM30" s="687"/>
      <c r="FN30" s="687"/>
      <c r="FO30" s="687"/>
      <c r="FP30" s="687"/>
      <c r="FQ30" s="687"/>
      <c r="FR30" s="687"/>
      <c r="FS30" s="687"/>
      <c r="FT30" s="687"/>
      <c r="FU30" s="687"/>
      <c r="FV30" s="687"/>
      <c r="FW30" s="687"/>
      <c r="FX30" s="687"/>
      <c r="FY30" s="687"/>
      <c r="FZ30" s="687"/>
      <c r="GA30" s="687"/>
      <c r="GB30" s="687"/>
      <c r="GC30" s="687"/>
      <c r="GD30" s="687"/>
      <c r="GE30" s="687"/>
      <c r="GF30" s="687"/>
      <c r="GG30" s="687"/>
      <c r="GH30" s="687"/>
      <c r="GI30" s="687"/>
      <c r="GJ30" s="687"/>
      <c r="GK30" s="687"/>
      <c r="GL30" s="687"/>
      <c r="GM30" s="687"/>
      <c r="GN30" s="687"/>
      <c r="GO30" s="687"/>
      <c r="GP30" s="687"/>
      <c r="GQ30" s="687"/>
      <c r="GR30" s="687"/>
      <c r="GS30" s="687"/>
      <c r="GT30" s="687"/>
      <c r="GU30" s="687"/>
      <c r="GV30" s="687"/>
      <c r="GW30" s="687"/>
      <c r="GX30" s="687"/>
      <c r="GY30" s="687"/>
      <c r="GZ30" s="687"/>
      <c r="HA30" s="687"/>
      <c r="HB30" s="687"/>
      <c r="HC30" s="687"/>
      <c r="HD30" s="687"/>
      <c r="HE30" s="687"/>
      <c r="HF30" s="687"/>
      <c r="HG30" s="687"/>
      <c r="HH30" s="687"/>
      <c r="HI30" s="687"/>
      <c r="HJ30" s="687"/>
      <c r="HK30" s="687"/>
      <c r="HL30" s="687"/>
      <c r="HM30" s="687"/>
      <c r="HN30" s="687"/>
      <c r="HO30" s="687"/>
      <c r="HP30" s="687"/>
      <c r="HQ30" s="687"/>
      <c r="HR30" s="687"/>
      <c r="HS30" s="687"/>
      <c r="HT30" s="687"/>
      <c r="HU30" s="687"/>
      <c r="HV30" s="687"/>
      <c r="HW30" s="687"/>
      <c r="HX30" s="687"/>
      <c r="HY30" s="687"/>
      <c r="HZ30" s="687"/>
      <c r="IA30" s="687"/>
      <c r="IB30" s="687"/>
      <c r="IC30" s="687"/>
      <c r="ID30" s="687"/>
      <c r="IE30" s="687"/>
      <c r="IF30" s="687"/>
      <c r="IG30" s="687"/>
      <c r="IH30" s="687"/>
      <c r="II30" s="687"/>
      <c r="IJ30" s="687"/>
      <c r="IK30" s="687"/>
      <c r="IL30" s="687"/>
    </row>
    <row r="31" spans="1:246" ht="12.75" customHeight="1" thickBot="1">
      <c r="A31" s="447">
        <f>A29+1</f>
        <v>23</v>
      </c>
      <c r="B31" s="453" t="s">
        <v>410</v>
      </c>
      <c r="C31" s="470" t="s">
        <v>755</v>
      </c>
      <c r="D31" s="508">
        <v>0</v>
      </c>
      <c r="E31" s="172">
        <v>0</v>
      </c>
      <c r="F31" s="172">
        <v>0</v>
      </c>
      <c r="G31" s="694">
        <v>43000</v>
      </c>
      <c r="H31" s="695">
        <v>43000</v>
      </c>
      <c r="I31" s="246">
        <v>50000</v>
      </c>
      <c r="J31" s="474">
        <v>-7000</v>
      </c>
      <c r="K31" s="442">
        <v>0.86</v>
      </c>
      <c r="L31" s="686"/>
      <c r="M31" s="687"/>
      <c r="N31" s="687"/>
      <c r="O31" s="687"/>
      <c r="P31" s="687"/>
      <c r="Q31" s="747"/>
      <c r="R31" s="747"/>
      <c r="S31" s="747"/>
      <c r="T31" s="747"/>
      <c r="U31" s="747"/>
      <c r="V31" s="687"/>
      <c r="W31" s="687"/>
      <c r="X31" s="687"/>
      <c r="Y31" s="687"/>
      <c r="Z31" s="687"/>
      <c r="AA31" s="687"/>
      <c r="AB31" s="687"/>
      <c r="AC31" s="687"/>
      <c r="AD31" s="687"/>
      <c r="AE31" s="687"/>
      <c r="AF31" s="687"/>
      <c r="AG31" s="687"/>
      <c r="AH31" s="687"/>
      <c r="AI31" s="687"/>
      <c r="AJ31" s="687"/>
      <c r="AK31" s="687"/>
      <c r="AL31" s="687"/>
      <c r="AM31" s="687"/>
      <c r="AN31" s="687"/>
      <c r="AO31" s="687"/>
      <c r="AP31" s="687"/>
      <c r="AQ31" s="687"/>
      <c r="AR31" s="687"/>
      <c r="AS31" s="687"/>
      <c r="AT31" s="687"/>
      <c r="AU31" s="687"/>
      <c r="AV31" s="687"/>
      <c r="AW31" s="687"/>
      <c r="AX31" s="687"/>
      <c r="AY31" s="687"/>
      <c r="AZ31" s="687"/>
      <c r="BA31" s="687"/>
      <c r="BB31" s="687"/>
      <c r="BC31" s="687"/>
      <c r="BD31" s="687"/>
      <c r="BE31" s="687"/>
      <c r="BF31" s="687"/>
      <c r="BG31" s="687"/>
      <c r="BH31" s="687"/>
      <c r="BI31" s="687"/>
      <c r="BJ31" s="687"/>
      <c r="BK31" s="687"/>
      <c r="BL31" s="687"/>
      <c r="BM31" s="687"/>
      <c r="BN31" s="687"/>
      <c r="BO31" s="687"/>
      <c r="BP31" s="687"/>
      <c r="BQ31" s="687"/>
      <c r="BR31" s="687"/>
      <c r="BS31" s="687"/>
      <c r="BT31" s="687"/>
      <c r="BU31" s="687"/>
      <c r="BV31" s="687"/>
      <c r="BW31" s="687"/>
      <c r="BX31" s="687"/>
      <c r="BY31" s="687"/>
      <c r="BZ31" s="687"/>
      <c r="CA31" s="687"/>
      <c r="CB31" s="687"/>
      <c r="CC31" s="687"/>
      <c r="CD31" s="687"/>
      <c r="CE31" s="687"/>
      <c r="CF31" s="687"/>
      <c r="CG31" s="687"/>
      <c r="CH31" s="687"/>
      <c r="CI31" s="687"/>
      <c r="CJ31" s="687"/>
      <c r="CK31" s="687"/>
      <c r="CL31" s="687"/>
      <c r="CM31" s="687"/>
      <c r="CN31" s="687"/>
      <c r="CO31" s="687"/>
      <c r="CP31" s="687"/>
      <c r="CQ31" s="687"/>
      <c r="CR31" s="687"/>
      <c r="CS31" s="687"/>
      <c r="CT31" s="687"/>
      <c r="CU31" s="687"/>
      <c r="CV31" s="687"/>
      <c r="CW31" s="687"/>
      <c r="CX31" s="687"/>
      <c r="CY31" s="687"/>
      <c r="CZ31" s="687"/>
      <c r="DA31" s="687"/>
      <c r="DB31" s="687"/>
      <c r="DC31" s="687"/>
      <c r="DD31" s="687"/>
      <c r="DE31" s="687"/>
      <c r="DF31" s="687"/>
      <c r="DG31" s="687"/>
      <c r="DH31" s="687"/>
      <c r="DI31" s="687"/>
      <c r="DJ31" s="687"/>
      <c r="DK31" s="687"/>
      <c r="DL31" s="687"/>
      <c r="DM31" s="687"/>
      <c r="DN31" s="687"/>
      <c r="DO31" s="687"/>
      <c r="DP31" s="687"/>
      <c r="DQ31" s="687"/>
      <c r="DR31" s="687"/>
      <c r="DS31" s="687"/>
      <c r="DT31" s="687"/>
      <c r="DU31" s="687"/>
      <c r="DV31" s="687"/>
      <c r="DW31" s="687"/>
      <c r="DX31" s="687"/>
      <c r="DY31" s="687"/>
      <c r="DZ31" s="687"/>
      <c r="EA31" s="687"/>
      <c r="EB31" s="687"/>
      <c r="EC31" s="687"/>
      <c r="ED31" s="687"/>
      <c r="EE31" s="687"/>
      <c r="EF31" s="687"/>
      <c r="EG31" s="687"/>
      <c r="EH31" s="687"/>
      <c r="EI31" s="687"/>
      <c r="EJ31" s="687"/>
      <c r="EK31" s="687"/>
      <c r="EL31" s="687"/>
      <c r="EM31" s="687"/>
      <c r="EN31" s="687"/>
      <c r="EO31" s="687"/>
      <c r="EP31" s="687"/>
      <c r="EQ31" s="687"/>
      <c r="ER31" s="687"/>
      <c r="ES31" s="687"/>
      <c r="ET31" s="687"/>
      <c r="EU31" s="687"/>
      <c r="EV31" s="687"/>
      <c r="EW31" s="687"/>
      <c r="EX31" s="687"/>
      <c r="EY31" s="687"/>
      <c r="EZ31" s="687"/>
      <c r="FA31" s="687"/>
      <c r="FB31" s="687"/>
      <c r="FC31" s="687"/>
      <c r="FD31" s="687"/>
      <c r="FE31" s="687"/>
      <c r="FF31" s="687"/>
      <c r="FG31" s="687"/>
      <c r="FH31" s="687"/>
      <c r="FI31" s="687"/>
      <c r="FJ31" s="687"/>
      <c r="FK31" s="687"/>
      <c r="FL31" s="687"/>
      <c r="FM31" s="687"/>
      <c r="FN31" s="687"/>
      <c r="FO31" s="687"/>
      <c r="FP31" s="687"/>
      <c r="FQ31" s="687"/>
      <c r="FR31" s="687"/>
      <c r="FS31" s="687"/>
      <c r="FT31" s="687"/>
      <c r="FU31" s="687"/>
      <c r="FV31" s="687"/>
      <c r="FW31" s="687"/>
      <c r="FX31" s="687"/>
      <c r="FY31" s="687"/>
      <c r="FZ31" s="687"/>
      <c r="GA31" s="687"/>
      <c r="GB31" s="687"/>
      <c r="GC31" s="687"/>
      <c r="GD31" s="687"/>
      <c r="GE31" s="687"/>
      <c r="GF31" s="687"/>
      <c r="GG31" s="687"/>
      <c r="GH31" s="687"/>
      <c r="GI31" s="687"/>
      <c r="GJ31" s="687"/>
      <c r="GK31" s="687"/>
      <c r="GL31" s="687"/>
      <c r="GM31" s="687"/>
      <c r="GN31" s="687"/>
      <c r="GO31" s="687"/>
      <c r="GP31" s="687"/>
      <c r="GQ31" s="687"/>
      <c r="GR31" s="687"/>
      <c r="GS31" s="687"/>
      <c r="GT31" s="687"/>
      <c r="GU31" s="687"/>
      <c r="GV31" s="687"/>
      <c r="GW31" s="687"/>
      <c r="GX31" s="687"/>
      <c r="GY31" s="687"/>
      <c r="GZ31" s="687"/>
      <c r="HA31" s="687"/>
      <c r="HB31" s="687"/>
      <c r="HC31" s="687"/>
      <c r="HD31" s="687"/>
      <c r="HE31" s="687"/>
      <c r="HF31" s="687"/>
      <c r="HG31" s="687"/>
      <c r="HH31" s="687"/>
      <c r="HI31" s="687"/>
      <c r="HJ31" s="687"/>
      <c r="HK31" s="687"/>
      <c r="HL31" s="687"/>
      <c r="HM31" s="687"/>
      <c r="HN31" s="687"/>
      <c r="HO31" s="687"/>
      <c r="HP31" s="687"/>
      <c r="HQ31" s="687"/>
      <c r="HR31" s="687"/>
      <c r="HS31" s="687"/>
      <c r="HT31" s="687"/>
      <c r="HU31" s="687"/>
      <c r="HV31" s="687"/>
      <c r="HW31" s="687"/>
      <c r="HX31" s="687"/>
      <c r="HY31" s="687"/>
      <c r="HZ31" s="687"/>
      <c r="IA31" s="687"/>
      <c r="IB31" s="687"/>
      <c r="IC31" s="687"/>
      <c r="ID31" s="687"/>
      <c r="IE31" s="687"/>
      <c r="IF31" s="687"/>
      <c r="IG31" s="687"/>
      <c r="IH31" s="687"/>
      <c r="II31" s="687"/>
      <c r="IJ31" s="687"/>
      <c r="IK31" s="687"/>
      <c r="IL31" s="687"/>
    </row>
    <row r="32" spans="1:246" ht="12.75" customHeight="1" thickBot="1" thickTop="1">
      <c r="A32" s="489"/>
      <c r="B32" s="493"/>
      <c r="C32" s="202" t="s">
        <v>891</v>
      </c>
      <c r="D32" s="500">
        <v>0</v>
      </c>
      <c r="E32" s="203">
        <v>0</v>
      </c>
      <c r="F32" s="203">
        <v>0</v>
      </c>
      <c r="G32" s="689">
        <v>43000</v>
      </c>
      <c r="H32" s="587">
        <v>43000</v>
      </c>
      <c r="I32" s="204">
        <v>50000</v>
      </c>
      <c r="J32" s="434">
        <v>-7000</v>
      </c>
      <c r="K32" s="440">
        <v>0.86</v>
      </c>
      <c r="L32" s="690"/>
      <c r="M32" s="430"/>
      <c r="N32" s="430"/>
      <c r="O32" s="687"/>
      <c r="P32" s="687"/>
      <c r="Q32" s="747"/>
      <c r="R32" s="747"/>
      <c r="S32" s="747"/>
      <c r="T32" s="747"/>
      <c r="U32" s="747"/>
      <c r="V32" s="687"/>
      <c r="W32" s="687"/>
      <c r="X32" s="687"/>
      <c r="Y32" s="687"/>
      <c r="Z32" s="687"/>
      <c r="AA32" s="687"/>
      <c r="AB32" s="687"/>
      <c r="AC32" s="687"/>
      <c r="AD32" s="687"/>
      <c r="AE32" s="687"/>
      <c r="AF32" s="687"/>
      <c r="AG32" s="687"/>
      <c r="AH32" s="687"/>
      <c r="AI32" s="687"/>
      <c r="AJ32" s="687"/>
      <c r="AK32" s="687"/>
      <c r="AL32" s="687"/>
      <c r="AM32" s="687"/>
      <c r="AN32" s="687"/>
      <c r="AO32" s="687"/>
      <c r="AP32" s="687"/>
      <c r="AQ32" s="687"/>
      <c r="AR32" s="687"/>
      <c r="AS32" s="687"/>
      <c r="AT32" s="687"/>
      <c r="AU32" s="687"/>
      <c r="AV32" s="687"/>
      <c r="AW32" s="687"/>
      <c r="AX32" s="687"/>
      <c r="AY32" s="687"/>
      <c r="AZ32" s="687"/>
      <c r="BA32" s="687"/>
      <c r="BB32" s="687"/>
      <c r="BC32" s="687"/>
      <c r="BD32" s="687"/>
      <c r="BE32" s="687"/>
      <c r="BF32" s="687"/>
      <c r="BG32" s="687"/>
      <c r="BH32" s="687"/>
      <c r="BI32" s="687"/>
      <c r="BJ32" s="687"/>
      <c r="BK32" s="687"/>
      <c r="BL32" s="687"/>
      <c r="BM32" s="687"/>
      <c r="BN32" s="687"/>
      <c r="BO32" s="687"/>
      <c r="BP32" s="687"/>
      <c r="BQ32" s="687"/>
      <c r="BR32" s="687"/>
      <c r="BS32" s="687"/>
      <c r="BT32" s="687"/>
      <c r="BU32" s="687"/>
      <c r="BV32" s="687"/>
      <c r="BW32" s="687"/>
      <c r="BX32" s="687"/>
      <c r="BY32" s="687"/>
      <c r="BZ32" s="687"/>
      <c r="CA32" s="687"/>
      <c r="CB32" s="687"/>
      <c r="CC32" s="687"/>
      <c r="CD32" s="687"/>
      <c r="CE32" s="687"/>
      <c r="CF32" s="687"/>
      <c r="CG32" s="687"/>
      <c r="CH32" s="687"/>
      <c r="CI32" s="687"/>
      <c r="CJ32" s="687"/>
      <c r="CK32" s="687"/>
      <c r="CL32" s="687"/>
      <c r="CM32" s="687"/>
      <c r="CN32" s="687"/>
      <c r="CO32" s="687"/>
      <c r="CP32" s="687"/>
      <c r="CQ32" s="687"/>
      <c r="CR32" s="687"/>
      <c r="CS32" s="687"/>
      <c r="CT32" s="687"/>
      <c r="CU32" s="687"/>
      <c r="CV32" s="687"/>
      <c r="CW32" s="687"/>
      <c r="CX32" s="687"/>
      <c r="CY32" s="687"/>
      <c r="CZ32" s="687"/>
      <c r="DA32" s="687"/>
      <c r="DB32" s="687"/>
      <c r="DC32" s="687"/>
      <c r="DD32" s="687"/>
      <c r="DE32" s="687"/>
      <c r="DF32" s="687"/>
      <c r="DG32" s="687"/>
      <c r="DH32" s="687"/>
      <c r="DI32" s="687"/>
      <c r="DJ32" s="687"/>
      <c r="DK32" s="687"/>
      <c r="DL32" s="687"/>
      <c r="DM32" s="687"/>
      <c r="DN32" s="687"/>
      <c r="DO32" s="687"/>
      <c r="DP32" s="687"/>
      <c r="DQ32" s="687"/>
      <c r="DR32" s="687"/>
      <c r="DS32" s="687"/>
      <c r="DT32" s="687"/>
      <c r="DU32" s="687"/>
      <c r="DV32" s="687"/>
      <c r="DW32" s="687"/>
      <c r="DX32" s="687"/>
      <c r="DY32" s="687"/>
      <c r="DZ32" s="687"/>
      <c r="EA32" s="687"/>
      <c r="EB32" s="687"/>
      <c r="EC32" s="687"/>
      <c r="ED32" s="687"/>
      <c r="EE32" s="687"/>
      <c r="EF32" s="687"/>
      <c r="EG32" s="687"/>
      <c r="EH32" s="687"/>
      <c r="EI32" s="687"/>
      <c r="EJ32" s="687"/>
      <c r="EK32" s="687"/>
      <c r="EL32" s="687"/>
      <c r="EM32" s="687"/>
      <c r="EN32" s="687"/>
      <c r="EO32" s="687"/>
      <c r="EP32" s="687"/>
      <c r="EQ32" s="687"/>
      <c r="ER32" s="687"/>
      <c r="ES32" s="687"/>
      <c r="ET32" s="687"/>
      <c r="EU32" s="687"/>
      <c r="EV32" s="687"/>
      <c r="EW32" s="687"/>
      <c r="EX32" s="687"/>
      <c r="EY32" s="687"/>
      <c r="EZ32" s="687"/>
      <c r="FA32" s="687"/>
      <c r="FB32" s="687"/>
      <c r="FC32" s="687"/>
      <c r="FD32" s="687"/>
      <c r="FE32" s="687"/>
      <c r="FF32" s="687"/>
      <c r="FG32" s="687"/>
      <c r="FH32" s="687"/>
      <c r="FI32" s="687"/>
      <c r="FJ32" s="687"/>
      <c r="FK32" s="687"/>
      <c r="FL32" s="687"/>
      <c r="FM32" s="687"/>
      <c r="FN32" s="687"/>
      <c r="FO32" s="687"/>
      <c r="FP32" s="687"/>
      <c r="FQ32" s="687"/>
      <c r="FR32" s="687"/>
      <c r="FS32" s="687"/>
      <c r="FT32" s="687"/>
      <c r="FU32" s="687"/>
      <c r="FV32" s="687"/>
      <c r="FW32" s="687"/>
      <c r="FX32" s="687"/>
      <c r="FY32" s="687"/>
      <c r="FZ32" s="687"/>
      <c r="GA32" s="687"/>
      <c r="GB32" s="687"/>
      <c r="GC32" s="687"/>
      <c r="GD32" s="687"/>
      <c r="GE32" s="687"/>
      <c r="GF32" s="687"/>
      <c r="GG32" s="687"/>
      <c r="GH32" s="687"/>
      <c r="GI32" s="687"/>
      <c r="GJ32" s="687"/>
      <c r="GK32" s="687"/>
      <c r="GL32" s="687"/>
      <c r="GM32" s="687"/>
      <c r="GN32" s="687"/>
      <c r="GO32" s="687"/>
      <c r="GP32" s="687"/>
      <c r="GQ32" s="687"/>
      <c r="GR32" s="687"/>
      <c r="GS32" s="687"/>
      <c r="GT32" s="687"/>
      <c r="GU32" s="687"/>
      <c r="GV32" s="687"/>
      <c r="GW32" s="687"/>
      <c r="GX32" s="687"/>
      <c r="GY32" s="687"/>
      <c r="GZ32" s="687"/>
      <c r="HA32" s="687"/>
      <c r="HB32" s="687"/>
      <c r="HC32" s="687"/>
      <c r="HD32" s="687"/>
      <c r="HE32" s="687"/>
      <c r="HF32" s="687"/>
      <c r="HG32" s="687"/>
      <c r="HH32" s="687"/>
      <c r="HI32" s="687"/>
      <c r="HJ32" s="687"/>
      <c r="HK32" s="687"/>
      <c r="HL32" s="687"/>
      <c r="HM32" s="687"/>
      <c r="HN32" s="687"/>
      <c r="HO32" s="687"/>
      <c r="HP32" s="687"/>
      <c r="HQ32" s="687"/>
      <c r="HR32" s="687"/>
      <c r="HS32" s="687"/>
      <c r="HT32" s="687"/>
      <c r="HU32" s="687"/>
      <c r="HV32" s="687"/>
      <c r="HW32" s="687"/>
      <c r="HX32" s="687"/>
      <c r="HY32" s="687"/>
      <c r="HZ32" s="687"/>
      <c r="IA32" s="687"/>
      <c r="IB32" s="687"/>
      <c r="IC32" s="687"/>
      <c r="ID32" s="687"/>
      <c r="IE32" s="687"/>
      <c r="IF32" s="687"/>
      <c r="IG32" s="687"/>
      <c r="IH32" s="687"/>
      <c r="II32" s="687"/>
      <c r="IJ32" s="687"/>
      <c r="IK32" s="687"/>
      <c r="IL32" s="687"/>
    </row>
    <row r="33" spans="1:246" ht="12.75" customHeight="1">
      <c r="A33" s="447">
        <f>A31+1</f>
        <v>24</v>
      </c>
      <c r="B33" s="454" t="s">
        <v>756</v>
      </c>
      <c r="C33" s="385" t="s">
        <v>757</v>
      </c>
      <c r="D33" s="498">
        <v>0</v>
      </c>
      <c r="E33" s="125">
        <v>0</v>
      </c>
      <c r="F33" s="125">
        <v>0</v>
      </c>
      <c r="G33" s="696">
        <v>0</v>
      </c>
      <c r="H33" s="697">
        <v>0</v>
      </c>
      <c r="I33" s="140">
        <v>8000</v>
      </c>
      <c r="J33" s="476">
        <v>-8000</v>
      </c>
      <c r="K33" s="441">
        <v>0</v>
      </c>
      <c r="L33" s="698"/>
      <c r="M33" s="687"/>
      <c r="N33" s="687"/>
      <c r="O33" s="687"/>
      <c r="P33" s="687"/>
      <c r="Q33" s="747"/>
      <c r="R33" s="747"/>
      <c r="S33" s="747"/>
      <c r="T33" s="747"/>
      <c r="U33" s="747"/>
      <c r="V33" s="687"/>
      <c r="W33" s="687"/>
      <c r="X33" s="687"/>
      <c r="Y33" s="687"/>
      <c r="Z33" s="687"/>
      <c r="AA33" s="687"/>
      <c r="AB33" s="687"/>
      <c r="AC33" s="687"/>
      <c r="AD33" s="687"/>
      <c r="AE33" s="687"/>
      <c r="AF33" s="687"/>
      <c r="AG33" s="687"/>
      <c r="AH33" s="687"/>
      <c r="AI33" s="687"/>
      <c r="AJ33" s="687"/>
      <c r="AK33" s="687"/>
      <c r="AL33" s="687"/>
      <c r="AM33" s="687"/>
      <c r="AN33" s="687"/>
      <c r="AO33" s="687"/>
      <c r="AP33" s="687"/>
      <c r="AQ33" s="687"/>
      <c r="AR33" s="687"/>
      <c r="AS33" s="687"/>
      <c r="AT33" s="687"/>
      <c r="AU33" s="687"/>
      <c r="AV33" s="687"/>
      <c r="AW33" s="687"/>
      <c r="AX33" s="687"/>
      <c r="AY33" s="687"/>
      <c r="AZ33" s="687"/>
      <c r="BA33" s="687"/>
      <c r="BB33" s="687"/>
      <c r="BC33" s="687"/>
      <c r="BD33" s="687"/>
      <c r="BE33" s="687"/>
      <c r="BF33" s="687"/>
      <c r="BG33" s="687"/>
      <c r="BH33" s="687"/>
      <c r="BI33" s="687"/>
      <c r="BJ33" s="687"/>
      <c r="BK33" s="687"/>
      <c r="BL33" s="687"/>
      <c r="BM33" s="687"/>
      <c r="BN33" s="687"/>
      <c r="BO33" s="687"/>
      <c r="BP33" s="687"/>
      <c r="BQ33" s="687"/>
      <c r="BR33" s="687"/>
      <c r="BS33" s="687"/>
      <c r="BT33" s="687"/>
      <c r="BU33" s="687"/>
      <c r="BV33" s="687"/>
      <c r="BW33" s="687"/>
      <c r="BX33" s="687"/>
      <c r="BY33" s="687"/>
      <c r="BZ33" s="687"/>
      <c r="CA33" s="687"/>
      <c r="CB33" s="687"/>
      <c r="CC33" s="687"/>
      <c r="CD33" s="687"/>
      <c r="CE33" s="687"/>
      <c r="CF33" s="687"/>
      <c r="CG33" s="687"/>
      <c r="CH33" s="687"/>
      <c r="CI33" s="687"/>
      <c r="CJ33" s="687"/>
      <c r="CK33" s="687"/>
      <c r="CL33" s="687"/>
      <c r="CM33" s="687"/>
      <c r="CN33" s="687"/>
      <c r="CO33" s="687"/>
      <c r="CP33" s="687"/>
      <c r="CQ33" s="687"/>
      <c r="CR33" s="687"/>
      <c r="CS33" s="687"/>
      <c r="CT33" s="687"/>
      <c r="CU33" s="687"/>
      <c r="CV33" s="687"/>
      <c r="CW33" s="687"/>
      <c r="CX33" s="687"/>
      <c r="CY33" s="687"/>
      <c r="CZ33" s="687"/>
      <c r="DA33" s="687"/>
      <c r="DB33" s="687"/>
      <c r="DC33" s="687"/>
      <c r="DD33" s="687"/>
      <c r="DE33" s="687"/>
      <c r="DF33" s="687"/>
      <c r="DG33" s="687"/>
      <c r="DH33" s="687"/>
      <c r="DI33" s="687"/>
      <c r="DJ33" s="687"/>
      <c r="DK33" s="687"/>
      <c r="DL33" s="687"/>
      <c r="DM33" s="687"/>
      <c r="DN33" s="687"/>
      <c r="DO33" s="687"/>
      <c r="DP33" s="687"/>
      <c r="DQ33" s="687"/>
      <c r="DR33" s="687"/>
      <c r="DS33" s="687"/>
      <c r="DT33" s="687"/>
      <c r="DU33" s="687"/>
      <c r="DV33" s="687"/>
      <c r="DW33" s="687"/>
      <c r="DX33" s="687"/>
      <c r="DY33" s="687"/>
      <c r="DZ33" s="687"/>
      <c r="EA33" s="687"/>
      <c r="EB33" s="687"/>
      <c r="EC33" s="687"/>
      <c r="ED33" s="687"/>
      <c r="EE33" s="687"/>
      <c r="EF33" s="687"/>
      <c r="EG33" s="687"/>
      <c r="EH33" s="687"/>
      <c r="EI33" s="687"/>
      <c r="EJ33" s="687"/>
      <c r="EK33" s="687"/>
      <c r="EL33" s="687"/>
      <c r="EM33" s="687"/>
      <c r="EN33" s="687"/>
      <c r="EO33" s="687"/>
      <c r="EP33" s="687"/>
      <c r="EQ33" s="687"/>
      <c r="ER33" s="687"/>
      <c r="ES33" s="687"/>
      <c r="ET33" s="687"/>
      <c r="EU33" s="687"/>
      <c r="EV33" s="687"/>
      <c r="EW33" s="687"/>
      <c r="EX33" s="687"/>
      <c r="EY33" s="687"/>
      <c r="EZ33" s="687"/>
      <c r="FA33" s="687"/>
      <c r="FB33" s="687"/>
      <c r="FC33" s="687"/>
      <c r="FD33" s="687"/>
      <c r="FE33" s="687"/>
      <c r="FF33" s="687"/>
      <c r="FG33" s="687"/>
      <c r="FH33" s="687"/>
      <c r="FI33" s="687"/>
      <c r="FJ33" s="687"/>
      <c r="FK33" s="687"/>
      <c r="FL33" s="687"/>
      <c r="FM33" s="687"/>
      <c r="FN33" s="687"/>
      <c r="FO33" s="687"/>
      <c r="FP33" s="687"/>
      <c r="FQ33" s="687"/>
      <c r="FR33" s="687"/>
      <c r="FS33" s="687"/>
      <c r="FT33" s="687"/>
      <c r="FU33" s="687"/>
      <c r="FV33" s="687"/>
      <c r="FW33" s="687"/>
      <c r="FX33" s="687"/>
      <c r="FY33" s="687"/>
      <c r="FZ33" s="687"/>
      <c r="GA33" s="687"/>
      <c r="GB33" s="687"/>
      <c r="GC33" s="687"/>
      <c r="GD33" s="687"/>
      <c r="GE33" s="687"/>
      <c r="GF33" s="687"/>
      <c r="GG33" s="687"/>
      <c r="GH33" s="687"/>
      <c r="GI33" s="687"/>
      <c r="GJ33" s="687"/>
      <c r="GK33" s="687"/>
      <c r="GL33" s="687"/>
      <c r="GM33" s="687"/>
      <c r="GN33" s="687"/>
      <c r="GO33" s="687"/>
      <c r="GP33" s="687"/>
      <c r="GQ33" s="687"/>
      <c r="GR33" s="687"/>
      <c r="GS33" s="687"/>
      <c r="GT33" s="687"/>
      <c r="GU33" s="687"/>
      <c r="GV33" s="687"/>
      <c r="GW33" s="687"/>
      <c r="GX33" s="687"/>
      <c r="GY33" s="687"/>
      <c r="GZ33" s="687"/>
      <c r="HA33" s="687"/>
      <c r="HB33" s="687"/>
      <c r="HC33" s="687"/>
      <c r="HD33" s="687"/>
      <c r="HE33" s="687"/>
      <c r="HF33" s="687"/>
      <c r="HG33" s="687"/>
      <c r="HH33" s="687"/>
      <c r="HI33" s="687"/>
      <c r="HJ33" s="687"/>
      <c r="HK33" s="687"/>
      <c r="HL33" s="687"/>
      <c r="HM33" s="687"/>
      <c r="HN33" s="687"/>
      <c r="HO33" s="687"/>
      <c r="HP33" s="687"/>
      <c r="HQ33" s="687"/>
      <c r="HR33" s="687"/>
      <c r="HS33" s="687"/>
      <c r="HT33" s="687"/>
      <c r="HU33" s="687"/>
      <c r="HV33" s="687"/>
      <c r="HW33" s="687"/>
      <c r="HX33" s="687"/>
      <c r="HY33" s="687"/>
      <c r="HZ33" s="687"/>
      <c r="IA33" s="687"/>
      <c r="IB33" s="687"/>
      <c r="IC33" s="687"/>
      <c r="ID33" s="687"/>
      <c r="IE33" s="687"/>
      <c r="IF33" s="687"/>
      <c r="IG33" s="687"/>
      <c r="IH33" s="687"/>
      <c r="II33" s="687"/>
      <c r="IJ33" s="687"/>
      <c r="IK33" s="687"/>
      <c r="IL33" s="687"/>
    </row>
    <row r="34" spans="1:246" ht="12.75" customHeight="1" thickBot="1">
      <c r="A34" s="447">
        <f t="shared" si="0"/>
        <v>25</v>
      </c>
      <c r="B34" s="455" t="s">
        <v>756</v>
      </c>
      <c r="C34" s="386" t="s">
        <v>195</v>
      </c>
      <c r="D34" s="496">
        <v>0</v>
      </c>
      <c r="E34" s="117">
        <v>0</v>
      </c>
      <c r="F34" s="117">
        <v>0</v>
      </c>
      <c r="G34" s="691">
        <v>10000</v>
      </c>
      <c r="H34" s="699">
        <v>10000</v>
      </c>
      <c r="I34" s="129">
        <v>15000</v>
      </c>
      <c r="J34" s="477">
        <v>-5000</v>
      </c>
      <c r="K34" s="443">
        <v>0.6666666666666666</v>
      </c>
      <c r="L34" s="698"/>
      <c r="M34" s="687"/>
      <c r="N34" s="687"/>
      <c r="O34" s="687"/>
      <c r="P34" s="687"/>
      <c r="Q34" s="747"/>
      <c r="R34" s="747"/>
      <c r="S34" s="747"/>
      <c r="T34" s="747"/>
      <c r="U34" s="74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87"/>
      <c r="AJ34" s="687"/>
      <c r="AK34" s="687"/>
      <c r="AL34" s="687"/>
      <c r="AM34" s="687"/>
      <c r="AN34" s="687"/>
      <c r="AO34" s="687"/>
      <c r="AP34" s="687"/>
      <c r="AQ34" s="687"/>
      <c r="AR34" s="687"/>
      <c r="AS34" s="687"/>
      <c r="AT34" s="687"/>
      <c r="AU34" s="687"/>
      <c r="AV34" s="687"/>
      <c r="AW34" s="687"/>
      <c r="AX34" s="687"/>
      <c r="AY34" s="687"/>
      <c r="AZ34" s="687"/>
      <c r="BA34" s="687"/>
      <c r="BB34" s="687"/>
      <c r="BC34" s="687"/>
      <c r="BD34" s="687"/>
      <c r="BE34" s="687"/>
      <c r="BF34" s="687"/>
      <c r="BG34" s="687"/>
      <c r="BH34" s="687"/>
      <c r="BI34" s="687"/>
      <c r="BJ34" s="687"/>
      <c r="BK34" s="687"/>
      <c r="BL34" s="687"/>
      <c r="BM34" s="687"/>
      <c r="BN34" s="687"/>
      <c r="BO34" s="687"/>
      <c r="BP34" s="687"/>
      <c r="BQ34" s="687"/>
      <c r="BR34" s="687"/>
      <c r="BS34" s="687"/>
      <c r="BT34" s="687"/>
      <c r="BU34" s="687"/>
      <c r="BV34" s="687"/>
      <c r="BW34" s="687"/>
      <c r="BX34" s="687"/>
      <c r="BY34" s="687"/>
      <c r="BZ34" s="687"/>
      <c r="CA34" s="687"/>
      <c r="CB34" s="687"/>
      <c r="CC34" s="687"/>
      <c r="CD34" s="687"/>
      <c r="CE34" s="687"/>
      <c r="CF34" s="687"/>
      <c r="CG34" s="687"/>
      <c r="CH34" s="687"/>
      <c r="CI34" s="687"/>
      <c r="CJ34" s="687"/>
      <c r="CK34" s="687"/>
      <c r="CL34" s="687"/>
      <c r="CM34" s="687"/>
      <c r="CN34" s="687"/>
      <c r="CO34" s="687"/>
      <c r="CP34" s="687"/>
      <c r="CQ34" s="687"/>
      <c r="CR34" s="687"/>
      <c r="CS34" s="687"/>
      <c r="CT34" s="687"/>
      <c r="CU34" s="687"/>
      <c r="CV34" s="687"/>
      <c r="CW34" s="687"/>
      <c r="CX34" s="687"/>
      <c r="CY34" s="687"/>
      <c r="CZ34" s="687"/>
      <c r="DA34" s="687"/>
      <c r="DB34" s="687"/>
      <c r="DC34" s="687"/>
      <c r="DD34" s="687"/>
      <c r="DE34" s="687"/>
      <c r="DF34" s="687"/>
      <c r="DG34" s="687"/>
      <c r="DH34" s="687"/>
      <c r="DI34" s="687"/>
      <c r="DJ34" s="687"/>
      <c r="DK34" s="687"/>
      <c r="DL34" s="687"/>
      <c r="DM34" s="687"/>
      <c r="DN34" s="687"/>
      <c r="DO34" s="687"/>
      <c r="DP34" s="687"/>
      <c r="DQ34" s="687"/>
      <c r="DR34" s="687"/>
      <c r="DS34" s="687"/>
      <c r="DT34" s="687"/>
      <c r="DU34" s="687"/>
      <c r="DV34" s="687"/>
      <c r="DW34" s="687"/>
      <c r="DX34" s="687"/>
      <c r="DY34" s="687"/>
      <c r="DZ34" s="687"/>
      <c r="EA34" s="687"/>
      <c r="EB34" s="687"/>
      <c r="EC34" s="687"/>
      <c r="ED34" s="687"/>
      <c r="EE34" s="687"/>
      <c r="EF34" s="687"/>
      <c r="EG34" s="687"/>
      <c r="EH34" s="687"/>
      <c r="EI34" s="687"/>
      <c r="EJ34" s="687"/>
      <c r="EK34" s="687"/>
      <c r="EL34" s="687"/>
      <c r="EM34" s="687"/>
      <c r="EN34" s="687"/>
      <c r="EO34" s="687"/>
      <c r="EP34" s="687"/>
      <c r="EQ34" s="687"/>
      <c r="ER34" s="687"/>
      <c r="ES34" s="687"/>
      <c r="ET34" s="687"/>
      <c r="EU34" s="687"/>
      <c r="EV34" s="687"/>
      <c r="EW34" s="687"/>
      <c r="EX34" s="687"/>
      <c r="EY34" s="687"/>
      <c r="EZ34" s="687"/>
      <c r="FA34" s="687"/>
      <c r="FB34" s="687"/>
      <c r="FC34" s="687"/>
      <c r="FD34" s="687"/>
      <c r="FE34" s="687"/>
      <c r="FF34" s="687"/>
      <c r="FG34" s="687"/>
      <c r="FH34" s="687"/>
      <c r="FI34" s="687"/>
      <c r="FJ34" s="687"/>
      <c r="FK34" s="687"/>
      <c r="FL34" s="687"/>
      <c r="FM34" s="687"/>
      <c r="FN34" s="687"/>
      <c r="FO34" s="687"/>
      <c r="FP34" s="687"/>
      <c r="FQ34" s="687"/>
      <c r="FR34" s="687"/>
      <c r="FS34" s="687"/>
      <c r="FT34" s="687"/>
      <c r="FU34" s="687"/>
      <c r="FV34" s="687"/>
      <c r="FW34" s="687"/>
      <c r="FX34" s="687"/>
      <c r="FY34" s="687"/>
      <c r="FZ34" s="687"/>
      <c r="GA34" s="687"/>
      <c r="GB34" s="687"/>
      <c r="GC34" s="687"/>
      <c r="GD34" s="687"/>
      <c r="GE34" s="687"/>
      <c r="GF34" s="687"/>
      <c r="GG34" s="687"/>
      <c r="GH34" s="687"/>
      <c r="GI34" s="687"/>
      <c r="GJ34" s="687"/>
      <c r="GK34" s="687"/>
      <c r="GL34" s="687"/>
      <c r="GM34" s="687"/>
      <c r="GN34" s="687"/>
      <c r="GO34" s="687"/>
      <c r="GP34" s="687"/>
      <c r="GQ34" s="687"/>
      <c r="GR34" s="687"/>
      <c r="GS34" s="687"/>
      <c r="GT34" s="687"/>
      <c r="GU34" s="687"/>
      <c r="GV34" s="687"/>
      <c r="GW34" s="687"/>
      <c r="GX34" s="687"/>
      <c r="GY34" s="687"/>
      <c r="GZ34" s="687"/>
      <c r="HA34" s="687"/>
      <c r="HB34" s="687"/>
      <c r="HC34" s="687"/>
      <c r="HD34" s="687"/>
      <c r="HE34" s="687"/>
      <c r="HF34" s="687"/>
      <c r="HG34" s="687"/>
      <c r="HH34" s="687"/>
      <c r="HI34" s="687"/>
      <c r="HJ34" s="687"/>
      <c r="HK34" s="687"/>
      <c r="HL34" s="687"/>
      <c r="HM34" s="687"/>
      <c r="HN34" s="687"/>
      <c r="HO34" s="687"/>
      <c r="HP34" s="687"/>
      <c r="HQ34" s="687"/>
      <c r="HR34" s="687"/>
      <c r="HS34" s="687"/>
      <c r="HT34" s="687"/>
      <c r="HU34" s="687"/>
      <c r="HV34" s="687"/>
      <c r="HW34" s="687"/>
      <c r="HX34" s="687"/>
      <c r="HY34" s="687"/>
      <c r="HZ34" s="687"/>
      <c r="IA34" s="687"/>
      <c r="IB34" s="687"/>
      <c r="IC34" s="687"/>
      <c r="ID34" s="687"/>
      <c r="IE34" s="687"/>
      <c r="IF34" s="687"/>
      <c r="IG34" s="687"/>
      <c r="IH34" s="687"/>
      <c r="II34" s="687"/>
      <c r="IJ34" s="687"/>
      <c r="IK34" s="687"/>
      <c r="IL34" s="687"/>
    </row>
    <row r="35" spans="1:246" ht="12.75" customHeight="1" thickBot="1" thickTop="1">
      <c r="A35" s="489"/>
      <c r="B35" s="493"/>
      <c r="C35" s="202" t="s">
        <v>891</v>
      </c>
      <c r="D35" s="500">
        <v>0</v>
      </c>
      <c r="E35" s="203">
        <v>0</v>
      </c>
      <c r="F35" s="203">
        <v>0</v>
      </c>
      <c r="G35" s="689">
        <v>10000</v>
      </c>
      <c r="H35" s="587">
        <v>10000</v>
      </c>
      <c r="I35" s="204">
        <v>23000</v>
      </c>
      <c r="J35" s="434">
        <v>-13000</v>
      </c>
      <c r="K35" s="440">
        <v>0.43478260869565216</v>
      </c>
      <c r="L35" s="690"/>
      <c r="M35" s="430"/>
      <c r="N35" s="430"/>
      <c r="O35" s="687"/>
      <c r="P35" s="687"/>
      <c r="Q35" s="747"/>
      <c r="R35" s="747"/>
      <c r="S35" s="747"/>
      <c r="T35" s="747"/>
      <c r="U35" s="747"/>
      <c r="V35" s="687"/>
      <c r="W35" s="687"/>
      <c r="X35" s="687"/>
      <c r="Y35" s="687"/>
      <c r="Z35" s="687"/>
      <c r="AA35" s="687"/>
      <c r="AB35" s="687"/>
      <c r="AC35" s="687"/>
      <c r="AD35" s="687"/>
      <c r="AE35" s="687"/>
      <c r="AF35" s="687"/>
      <c r="AG35" s="687"/>
      <c r="AH35" s="687"/>
      <c r="AI35" s="687"/>
      <c r="AJ35" s="687"/>
      <c r="AK35" s="687"/>
      <c r="AL35" s="687"/>
      <c r="AM35" s="687"/>
      <c r="AN35" s="687"/>
      <c r="AO35" s="687"/>
      <c r="AP35" s="687"/>
      <c r="AQ35" s="687"/>
      <c r="AR35" s="687"/>
      <c r="AS35" s="687"/>
      <c r="AT35" s="687"/>
      <c r="AU35" s="687"/>
      <c r="AV35" s="687"/>
      <c r="AW35" s="687"/>
      <c r="AX35" s="687"/>
      <c r="AY35" s="687"/>
      <c r="AZ35" s="687"/>
      <c r="BA35" s="687"/>
      <c r="BB35" s="687"/>
      <c r="BC35" s="687"/>
      <c r="BD35" s="687"/>
      <c r="BE35" s="687"/>
      <c r="BF35" s="687"/>
      <c r="BG35" s="687"/>
      <c r="BH35" s="687"/>
      <c r="BI35" s="687"/>
      <c r="BJ35" s="687"/>
      <c r="BK35" s="687"/>
      <c r="BL35" s="687"/>
      <c r="BM35" s="687"/>
      <c r="BN35" s="687"/>
      <c r="BO35" s="687"/>
      <c r="BP35" s="687"/>
      <c r="BQ35" s="687"/>
      <c r="BR35" s="687"/>
      <c r="BS35" s="687"/>
      <c r="BT35" s="687"/>
      <c r="BU35" s="687"/>
      <c r="BV35" s="687"/>
      <c r="BW35" s="687"/>
      <c r="BX35" s="687"/>
      <c r="BY35" s="687"/>
      <c r="BZ35" s="687"/>
      <c r="CA35" s="687"/>
      <c r="CB35" s="687"/>
      <c r="CC35" s="687"/>
      <c r="CD35" s="687"/>
      <c r="CE35" s="687"/>
      <c r="CF35" s="687"/>
      <c r="CG35" s="687"/>
      <c r="CH35" s="687"/>
      <c r="CI35" s="687"/>
      <c r="CJ35" s="687"/>
      <c r="CK35" s="687"/>
      <c r="CL35" s="687"/>
      <c r="CM35" s="687"/>
      <c r="CN35" s="687"/>
      <c r="CO35" s="687"/>
      <c r="CP35" s="687"/>
      <c r="CQ35" s="687"/>
      <c r="CR35" s="687"/>
      <c r="CS35" s="687"/>
      <c r="CT35" s="687"/>
      <c r="CU35" s="687"/>
      <c r="CV35" s="687"/>
      <c r="CW35" s="687"/>
      <c r="CX35" s="687"/>
      <c r="CY35" s="687"/>
      <c r="CZ35" s="687"/>
      <c r="DA35" s="687"/>
      <c r="DB35" s="687"/>
      <c r="DC35" s="687"/>
      <c r="DD35" s="687"/>
      <c r="DE35" s="687"/>
      <c r="DF35" s="687"/>
      <c r="DG35" s="687"/>
      <c r="DH35" s="687"/>
      <c r="DI35" s="687"/>
      <c r="DJ35" s="687"/>
      <c r="DK35" s="687"/>
      <c r="DL35" s="687"/>
      <c r="DM35" s="687"/>
      <c r="DN35" s="687"/>
      <c r="DO35" s="687"/>
      <c r="DP35" s="687"/>
      <c r="DQ35" s="687"/>
      <c r="DR35" s="687"/>
      <c r="DS35" s="687"/>
      <c r="DT35" s="687"/>
      <c r="DU35" s="687"/>
      <c r="DV35" s="687"/>
      <c r="DW35" s="687"/>
      <c r="DX35" s="687"/>
      <c r="DY35" s="687"/>
      <c r="DZ35" s="687"/>
      <c r="EA35" s="687"/>
      <c r="EB35" s="687"/>
      <c r="EC35" s="687"/>
      <c r="ED35" s="687"/>
      <c r="EE35" s="687"/>
      <c r="EF35" s="687"/>
      <c r="EG35" s="687"/>
      <c r="EH35" s="687"/>
      <c r="EI35" s="687"/>
      <c r="EJ35" s="687"/>
      <c r="EK35" s="687"/>
      <c r="EL35" s="687"/>
      <c r="EM35" s="687"/>
      <c r="EN35" s="687"/>
      <c r="EO35" s="687"/>
      <c r="EP35" s="687"/>
      <c r="EQ35" s="687"/>
      <c r="ER35" s="687"/>
      <c r="ES35" s="687"/>
      <c r="ET35" s="687"/>
      <c r="EU35" s="687"/>
      <c r="EV35" s="687"/>
      <c r="EW35" s="687"/>
      <c r="EX35" s="687"/>
      <c r="EY35" s="687"/>
      <c r="EZ35" s="687"/>
      <c r="FA35" s="687"/>
      <c r="FB35" s="687"/>
      <c r="FC35" s="687"/>
      <c r="FD35" s="687"/>
      <c r="FE35" s="687"/>
      <c r="FF35" s="687"/>
      <c r="FG35" s="687"/>
      <c r="FH35" s="687"/>
      <c r="FI35" s="687"/>
      <c r="FJ35" s="687"/>
      <c r="FK35" s="687"/>
      <c r="FL35" s="687"/>
      <c r="FM35" s="687"/>
      <c r="FN35" s="687"/>
      <c r="FO35" s="687"/>
      <c r="FP35" s="687"/>
      <c r="FQ35" s="687"/>
      <c r="FR35" s="687"/>
      <c r="FS35" s="687"/>
      <c r="FT35" s="687"/>
      <c r="FU35" s="687"/>
      <c r="FV35" s="687"/>
      <c r="FW35" s="687"/>
      <c r="FX35" s="687"/>
      <c r="FY35" s="687"/>
      <c r="FZ35" s="687"/>
      <c r="GA35" s="687"/>
      <c r="GB35" s="687"/>
      <c r="GC35" s="687"/>
      <c r="GD35" s="687"/>
      <c r="GE35" s="687"/>
      <c r="GF35" s="687"/>
      <c r="GG35" s="687"/>
      <c r="GH35" s="687"/>
      <c r="GI35" s="687"/>
      <c r="GJ35" s="687"/>
      <c r="GK35" s="687"/>
      <c r="GL35" s="687"/>
      <c r="GM35" s="687"/>
      <c r="GN35" s="687"/>
      <c r="GO35" s="687"/>
      <c r="GP35" s="687"/>
      <c r="GQ35" s="687"/>
      <c r="GR35" s="687"/>
      <c r="GS35" s="687"/>
      <c r="GT35" s="687"/>
      <c r="GU35" s="687"/>
      <c r="GV35" s="687"/>
      <c r="GW35" s="687"/>
      <c r="GX35" s="687"/>
      <c r="GY35" s="687"/>
      <c r="GZ35" s="687"/>
      <c r="HA35" s="687"/>
      <c r="HB35" s="687"/>
      <c r="HC35" s="687"/>
      <c r="HD35" s="687"/>
      <c r="HE35" s="687"/>
      <c r="HF35" s="687"/>
      <c r="HG35" s="687"/>
      <c r="HH35" s="687"/>
      <c r="HI35" s="687"/>
      <c r="HJ35" s="687"/>
      <c r="HK35" s="687"/>
      <c r="HL35" s="687"/>
      <c r="HM35" s="687"/>
      <c r="HN35" s="687"/>
      <c r="HO35" s="687"/>
      <c r="HP35" s="687"/>
      <c r="HQ35" s="687"/>
      <c r="HR35" s="687"/>
      <c r="HS35" s="687"/>
      <c r="HT35" s="687"/>
      <c r="HU35" s="687"/>
      <c r="HV35" s="687"/>
      <c r="HW35" s="687"/>
      <c r="HX35" s="687"/>
      <c r="HY35" s="687"/>
      <c r="HZ35" s="687"/>
      <c r="IA35" s="687"/>
      <c r="IB35" s="687"/>
      <c r="IC35" s="687"/>
      <c r="ID35" s="687"/>
      <c r="IE35" s="687"/>
      <c r="IF35" s="687"/>
      <c r="IG35" s="687"/>
      <c r="IH35" s="687"/>
      <c r="II35" s="687"/>
      <c r="IJ35" s="687"/>
      <c r="IK35" s="687"/>
      <c r="IL35" s="687"/>
    </row>
    <row r="36" spans="1:246" ht="12.75" customHeight="1">
      <c r="A36" s="447">
        <f>A34+1</f>
        <v>26</v>
      </c>
      <c r="B36" s="452" t="s">
        <v>413</v>
      </c>
      <c r="C36" s="383" t="s">
        <v>758</v>
      </c>
      <c r="D36" s="495">
        <v>0</v>
      </c>
      <c r="E36" s="120">
        <v>0</v>
      </c>
      <c r="F36" s="120">
        <v>30000</v>
      </c>
      <c r="G36" s="688">
        <v>0</v>
      </c>
      <c r="H36" s="585">
        <v>30000</v>
      </c>
      <c r="I36" s="118">
        <v>25000</v>
      </c>
      <c r="J36" s="473">
        <v>5000</v>
      </c>
      <c r="K36" s="439">
        <v>1.2</v>
      </c>
      <c r="L36" s="686"/>
      <c r="M36" s="687"/>
      <c r="N36" s="687"/>
      <c r="O36" s="687"/>
      <c r="P36" s="687"/>
      <c r="Q36" s="747"/>
      <c r="R36" s="747"/>
      <c r="S36" s="747"/>
      <c r="T36" s="747"/>
      <c r="U36" s="74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7"/>
      <c r="AQ36" s="687"/>
      <c r="AR36" s="687"/>
      <c r="AS36" s="687"/>
      <c r="AT36" s="687"/>
      <c r="AU36" s="687"/>
      <c r="AV36" s="687"/>
      <c r="AW36" s="687"/>
      <c r="AX36" s="687"/>
      <c r="AY36" s="687"/>
      <c r="AZ36" s="687"/>
      <c r="BA36" s="687"/>
      <c r="BB36" s="687"/>
      <c r="BC36" s="687"/>
      <c r="BD36" s="687"/>
      <c r="BE36" s="687"/>
      <c r="BF36" s="687"/>
      <c r="BG36" s="687"/>
      <c r="BH36" s="687"/>
      <c r="BI36" s="687"/>
      <c r="BJ36" s="687"/>
      <c r="BK36" s="687"/>
      <c r="BL36" s="687"/>
      <c r="BM36" s="687"/>
      <c r="BN36" s="687"/>
      <c r="BO36" s="687"/>
      <c r="BP36" s="687"/>
      <c r="BQ36" s="687"/>
      <c r="BR36" s="687"/>
      <c r="BS36" s="687"/>
      <c r="BT36" s="687"/>
      <c r="BU36" s="687"/>
      <c r="BV36" s="687"/>
      <c r="BW36" s="687"/>
      <c r="BX36" s="687"/>
      <c r="BY36" s="687"/>
      <c r="BZ36" s="687"/>
      <c r="CA36" s="687"/>
      <c r="CB36" s="687"/>
      <c r="CC36" s="687"/>
      <c r="CD36" s="687"/>
      <c r="CE36" s="687"/>
      <c r="CF36" s="687"/>
      <c r="CG36" s="687"/>
      <c r="CH36" s="687"/>
      <c r="CI36" s="687"/>
      <c r="CJ36" s="687"/>
      <c r="CK36" s="687"/>
      <c r="CL36" s="687"/>
      <c r="CM36" s="687"/>
      <c r="CN36" s="687"/>
      <c r="CO36" s="687"/>
      <c r="CP36" s="687"/>
      <c r="CQ36" s="687"/>
      <c r="CR36" s="687"/>
      <c r="CS36" s="687"/>
      <c r="CT36" s="687"/>
      <c r="CU36" s="687"/>
      <c r="CV36" s="687"/>
      <c r="CW36" s="687"/>
      <c r="CX36" s="687"/>
      <c r="CY36" s="687"/>
      <c r="CZ36" s="687"/>
      <c r="DA36" s="687"/>
      <c r="DB36" s="687"/>
      <c r="DC36" s="687"/>
      <c r="DD36" s="687"/>
      <c r="DE36" s="687"/>
      <c r="DF36" s="687"/>
      <c r="DG36" s="687"/>
      <c r="DH36" s="687"/>
      <c r="DI36" s="687"/>
      <c r="DJ36" s="687"/>
      <c r="DK36" s="687"/>
      <c r="DL36" s="687"/>
      <c r="DM36" s="687"/>
      <c r="DN36" s="687"/>
      <c r="DO36" s="687"/>
      <c r="DP36" s="687"/>
      <c r="DQ36" s="687"/>
      <c r="DR36" s="687"/>
      <c r="DS36" s="687"/>
      <c r="DT36" s="687"/>
      <c r="DU36" s="687"/>
      <c r="DV36" s="687"/>
      <c r="DW36" s="687"/>
      <c r="DX36" s="687"/>
      <c r="DY36" s="687"/>
      <c r="DZ36" s="687"/>
      <c r="EA36" s="687"/>
      <c r="EB36" s="687"/>
      <c r="EC36" s="687"/>
      <c r="ED36" s="687"/>
      <c r="EE36" s="687"/>
      <c r="EF36" s="687"/>
      <c r="EG36" s="687"/>
      <c r="EH36" s="687"/>
      <c r="EI36" s="687"/>
      <c r="EJ36" s="687"/>
      <c r="EK36" s="687"/>
      <c r="EL36" s="687"/>
      <c r="EM36" s="687"/>
      <c r="EN36" s="687"/>
      <c r="EO36" s="687"/>
      <c r="EP36" s="687"/>
      <c r="EQ36" s="687"/>
      <c r="ER36" s="687"/>
      <c r="ES36" s="687"/>
      <c r="ET36" s="687"/>
      <c r="EU36" s="687"/>
      <c r="EV36" s="687"/>
      <c r="EW36" s="687"/>
      <c r="EX36" s="687"/>
      <c r="EY36" s="687"/>
      <c r="EZ36" s="687"/>
      <c r="FA36" s="687"/>
      <c r="FB36" s="687"/>
      <c r="FC36" s="687"/>
      <c r="FD36" s="687"/>
      <c r="FE36" s="687"/>
      <c r="FF36" s="687"/>
      <c r="FG36" s="687"/>
      <c r="FH36" s="687"/>
      <c r="FI36" s="687"/>
      <c r="FJ36" s="687"/>
      <c r="FK36" s="687"/>
      <c r="FL36" s="687"/>
      <c r="FM36" s="687"/>
      <c r="FN36" s="687"/>
      <c r="FO36" s="687"/>
      <c r="FP36" s="687"/>
      <c r="FQ36" s="687"/>
      <c r="FR36" s="687"/>
      <c r="FS36" s="687"/>
      <c r="FT36" s="687"/>
      <c r="FU36" s="687"/>
      <c r="FV36" s="687"/>
      <c r="FW36" s="687"/>
      <c r="FX36" s="687"/>
      <c r="FY36" s="687"/>
      <c r="FZ36" s="687"/>
      <c r="GA36" s="687"/>
      <c r="GB36" s="687"/>
      <c r="GC36" s="687"/>
      <c r="GD36" s="687"/>
      <c r="GE36" s="687"/>
      <c r="GF36" s="687"/>
      <c r="GG36" s="687"/>
      <c r="GH36" s="687"/>
      <c r="GI36" s="687"/>
      <c r="GJ36" s="687"/>
      <c r="GK36" s="687"/>
      <c r="GL36" s="687"/>
      <c r="GM36" s="687"/>
      <c r="GN36" s="687"/>
      <c r="GO36" s="687"/>
      <c r="GP36" s="687"/>
      <c r="GQ36" s="687"/>
      <c r="GR36" s="687"/>
      <c r="GS36" s="687"/>
      <c r="GT36" s="687"/>
      <c r="GU36" s="687"/>
      <c r="GV36" s="687"/>
      <c r="GW36" s="687"/>
      <c r="GX36" s="687"/>
      <c r="GY36" s="687"/>
      <c r="GZ36" s="687"/>
      <c r="HA36" s="687"/>
      <c r="HB36" s="687"/>
      <c r="HC36" s="687"/>
      <c r="HD36" s="687"/>
      <c r="HE36" s="687"/>
      <c r="HF36" s="687"/>
      <c r="HG36" s="687"/>
      <c r="HH36" s="687"/>
      <c r="HI36" s="687"/>
      <c r="HJ36" s="687"/>
      <c r="HK36" s="687"/>
      <c r="HL36" s="687"/>
      <c r="HM36" s="687"/>
      <c r="HN36" s="687"/>
      <c r="HO36" s="687"/>
      <c r="HP36" s="687"/>
      <c r="HQ36" s="687"/>
      <c r="HR36" s="687"/>
      <c r="HS36" s="687"/>
      <c r="HT36" s="687"/>
      <c r="HU36" s="687"/>
      <c r="HV36" s="687"/>
      <c r="HW36" s="687"/>
      <c r="HX36" s="687"/>
      <c r="HY36" s="687"/>
      <c r="HZ36" s="687"/>
      <c r="IA36" s="687"/>
      <c r="IB36" s="687"/>
      <c r="IC36" s="687"/>
      <c r="ID36" s="687"/>
      <c r="IE36" s="687"/>
      <c r="IF36" s="687"/>
      <c r="IG36" s="687"/>
      <c r="IH36" s="687"/>
      <c r="II36" s="687"/>
      <c r="IJ36" s="687"/>
      <c r="IK36" s="687"/>
      <c r="IL36" s="687"/>
    </row>
    <row r="37" spans="1:246" ht="12.75" customHeight="1" thickBot="1">
      <c r="A37" s="447">
        <f t="shared" si="0"/>
        <v>27</v>
      </c>
      <c r="B37" s="449" t="s">
        <v>413</v>
      </c>
      <c r="C37" s="750" t="s">
        <v>937</v>
      </c>
      <c r="D37" s="496">
        <v>0</v>
      </c>
      <c r="E37" s="117">
        <v>0</v>
      </c>
      <c r="F37" s="117">
        <v>0</v>
      </c>
      <c r="G37" s="691">
        <v>0</v>
      </c>
      <c r="H37" s="604">
        <v>0</v>
      </c>
      <c r="I37" s="246">
        <v>0</v>
      </c>
      <c r="J37" s="474">
        <v>0</v>
      </c>
      <c r="K37" s="560" t="s">
        <v>77</v>
      </c>
      <c r="L37" s="686"/>
      <c r="M37" s="687"/>
      <c r="N37" s="687"/>
      <c r="O37" s="687"/>
      <c r="P37" s="687"/>
      <c r="Q37" s="747"/>
      <c r="R37" s="747"/>
      <c r="S37" s="747"/>
      <c r="T37" s="747"/>
      <c r="U37" s="747"/>
      <c r="V37" s="687"/>
      <c r="W37" s="687"/>
      <c r="X37" s="687"/>
      <c r="Y37" s="687"/>
      <c r="Z37" s="687"/>
      <c r="AA37" s="687"/>
      <c r="AB37" s="687"/>
      <c r="AC37" s="687"/>
      <c r="AD37" s="687"/>
      <c r="AE37" s="687"/>
      <c r="AF37" s="687"/>
      <c r="AG37" s="687"/>
      <c r="AH37" s="687"/>
      <c r="AI37" s="687"/>
      <c r="AJ37" s="687"/>
      <c r="AK37" s="687"/>
      <c r="AL37" s="687"/>
      <c r="AM37" s="687"/>
      <c r="AN37" s="687"/>
      <c r="AO37" s="687"/>
      <c r="AP37" s="687"/>
      <c r="AQ37" s="687"/>
      <c r="AR37" s="687"/>
      <c r="AS37" s="687"/>
      <c r="AT37" s="687"/>
      <c r="AU37" s="687"/>
      <c r="AV37" s="687"/>
      <c r="AW37" s="687"/>
      <c r="AX37" s="687"/>
      <c r="AY37" s="687"/>
      <c r="AZ37" s="687"/>
      <c r="BA37" s="687"/>
      <c r="BB37" s="687"/>
      <c r="BC37" s="687"/>
      <c r="BD37" s="687"/>
      <c r="BE37" s="687"/>
      <c r="BF37" s="687"/>
      <c r="BG37" s="687"/>
      <c r="BH37" s="687"/>
      <c r="BI37" s="687"/>
      <c r="BJ37" s="687"/>
      <c r="BK37" s="687"/>
      <c r="BL37" s="687"/>
      <c r="BM37" s="687"/>
      <c r="BN37" s="687"/>
      <c r="BO37" s="687"/>
      <c r="BP37" s="687"/>
      <c r="BQ37" s="687"/>
      <c r="BR37" s="687"/>
      <c r="BS37" s="687"/>
      <c r="BT37" s="687"/>
      <c r="BU37" s="687"/>
      <c r="BV37" s="687"/>
      <c r="BW37" s="687"/>
      <c r="BX37" s="687"/>
      <c r="BY37" s="687"/>
      <c r="BZ37" s="687"/>
      <c r="CA37" s="687"/>
      <c r="CB37" s="687"/>
      <c r="CC37" s="687"/>
      <c r="CD37" s="687"/>
      <c r="CE37" s="687"/>
      <c r="CF37" s="687"/>
      <c r="CG37" s="687"/>
      <c r="CH37" s="687"/>
      <c r="CI37" s="687"/>
      <c r="CJ37" s="687"/>
      <c r="CK37" s="687"/>
      <c r="CL37" s="687"/>
      <c r="CM37" s="687"/>
      <c r="CN37" s="687"/>
      <c r="CO37" s="687"/>
      <c r="CP37" s="687"/>
      <c r="CQ37" s="687"/>
      <c r="CR37" s="687"/>
      <c r="CS37" s="687"/>
      <c r="CT37" s="687"/>
      <c r="CU37" s="687"/>
      <c r="CV37" s="687"/>
      <c r="CW37" s="687"/>
      <c r="CX37" s="687"/>
      <c r="CY37" s="687"/>
      <c r="CZ37" s="687"/>
      <c r="DA37" s="687"/>
      <c r="DB37" s="687"/>
      <c r="DC37" s="687"/>
      <c r="DD37" s="687"/>
      <c r="DE37" s="687"/>
      <c r="DF37" s="687"/>
      <c r="DG37" s="687"/>
      <c r="DH37" s="687"/>
      <c r="DI37" s="687"/>
      <c r="DJ37" s="687"/>
      <c r="DK37" s="687"/>
      <c r="DL37" s="687"/>
      <c r="DM37" s="687"/>
      <c r="DN37" s="687"/>
      <c r="DO37" s="687"/>
      <c r="DP37" s="687"/>
      <c r="DQ37" s="687"/>
      <c r="DR37" s="687"/>
      <c r="DS37" s="687"/>
      <c r="DT37" s="687"/>
      <c r="DU37" s="687"/>
      <c r="DV37" s="687"/>
      <c r="DW37" s="687"/>
      <c r="DX37" s="687"/>
      <c r="DY37" s="687"/>
      <c r="DZ37" s="687"/>
      <c r="EA37" s="687"/>
      <c r="EB37" s="687"/>
      <c r="EC37" s="687"/>
      <c r="ED37" s="687"/>
      <c r="EE37" s="687"/>
      <c r="EF37" s="687"/>
      <c r="EG37" s="687"/>
      <c r="EH37" s="687"/>
      <c r="EI37" s="687"/>
      <c r="EJ37" s="687"/>
      <c r="EK37" s="687"/>
      <c r="EL37" s="687"/>
      <c r="EM37" s="687"/>
      <c r="EN37" s="687"/>
      <c r="EO37" s="687"/>
      <c r="EP37" s="687"/>
      <c r="EQ37" s="687"/>
      <c r="ER37" s="687"/>
      <c r="ES37" s="687"/>
      <c r="ET37" s="687"/>
      <c r="EU37" s="687"/>
      <c r="EV37" s="687"/>
      <c r="EW37" s="687"/>
      <c r="EX37" s="687"/>
      <c r="EY37" s="687"/>
      <c r="EZ37" s="687"/>
      <c r="FA37" s="687"/>
      <c r="FB37" s="687"/>
      <c r="FC37" s="687"/>
      <c r="FD37" s="687"/>
      <c r="FE37" s="687"/>
      <c r="FF37" s="687"/>
      <c r="FG37" s="687"/>
      <c r="FH37" s="687"/>
      <c r="FI37" s="687"/>
      <c r="FJ37" s="687"/>
      <c r="FK37" s="687"/>
      <c r="FL37" s="687"/>
      <c r="FM37" s="687"/>
      <c r="FN37" s="687"/>
      <c r="FO37" s="687"/>
      <c r="FP37" s="687"/>
      <c r="FQ37" s="687"/>
      <c r="FR37" s="687"/>
      <c r="FS37" s="687"/>
      <c r="FT37" s="687"/>
      <c r="FU37" s="687"/>
      <c r="FV37" s="687"/>
      <c r="FW37" s="687"/>
      <c r="FX37" s="687"/>
      <c r="FY37" s="687"/>
      <c r="FZ37" s="687"/>
      <c r="GA37" s="687"/>
      <c r="GB37" s="687"/>
      <c r="GC37" s="687"/>
      <c r="GD37" s="687"/>
      <c r="GE37" s="687"/>
      <c r="GF37" s="687"/>
      <c r="GG37" s="687"/>
      <c r="GH37" s="687"/>
      <c r="GI37" s="687"/>
      <c r="GJ37" s="687"/>
      <c r="GK37" s="687"/>
      <c r="GL37" s="687"/>
      <c r="GM37" s="687"/>
      <c r="GN37" s="687"/>
      <c r="GO37" s="687"/>
      <c r="GP37" s="687"/>
      <c r="GQ37" s="687"/>
      <c r="GR37" s="687"/>
      <c r="GS37" s="687"/>
      <c r="GT37" s="687"/>
      <c r="GU37" s="687"/>
      <c r="GV37" s="687"/>
      <c r="GW37" s="687"/>
      <c r="GX37" s="687"/>
      <c r="GY37" s="687"/>
      <c r="GZ37" s="687"/>
      <c r="HA37" s="687"/>
      <c r="HB37" s="687"/>
      <c r="HC37" s="687"/>
      <c r="HD37" s="687"/>
      <c r="HE37" s="687"/>
      <c r="HF37" s="687"/>
      <c r="HG37" s="687"/>
      <c r="HH37" s="687"/>
      <c r="HI37" s="687"/>
      <c r="HJ37" s="687"/>
      <c r="HK37" s="687"/>
      <c r="HL37" s="687"/>
      <c r="HM37" s="687"/>
      <c r="HN37" s="687"/>
      <c r="HO37" s="687"/>
      <c r="HP37" s="687"/>
      <c r="HQ37" s="687"/>
      <c r="HR37" s="687"/>
      <c r="HS37" s="687"/>
      <c r="HT37" s="687"/>
      <c r="HU37" s="687"/>
      <c r="HV37" s="687"/>
      <c r="HW37" s="687"/>
      <c r="HX37" s="687"/>
      <c r="HY37" s="687"/>
      <c r="HZ37" s="687"/>
      <c r="IA37" s="687"/>
      <c r="IB37" s="687"/>
      <c r="IC37" s="687"/>
      <c r="ID37" s="687"/>
      <c r="IE37" s="687"/>
      <c r="IF37" s="687"/>
      <c r="IG37" s="687"/>
      <c r="IH37" s="687"/>
      <c r="II37" s="687"/>
      <c r="IJ37" s="687"/>
      <c r="IK37" s="687"/>
      <c r="IL37" s="687"/>
    </row>
    <row r="38" spans="1:246" ht="12.75" customHeight="1" thickBot="1" thickTop="1">
      <c r="A38" s="489"/>
      <c r="B38" s="493"/>
      <c r="C38" s="202" t="s">
        <v>891</v>
      </c>
      <c r="D38" s="500">
        <v>0</v>
      </c>
      <c r="E38" s="203">
        <v>0</v>
      </c>
      <c r="F38" s="203">
        <v>30000</v>
      </c>
      <c r="G38" s="689">
        <v>0</v>
      </c>
      <c r="H38" s="587">
        <v>30000</v>
      </c>
      <c r="I38" s="204">
        <v>25000</v>
      </c>
      <c r="J38" s="434">
        <v>5000</v>
      </c>
      <c r="K38" s="440">
        <v>1.2</v>
      </c>
      <c r="L38" s="690"/>
      <c r="M38" s="430"/>
      <c r="N38" s="430"/>
      <c r="O38" s="687"/>
      <c r="P38" s="687"/>
      <c r="Q38" s="747"/>
      <c r="R38" s="747"/>
      <c r="S38" s="747"/>
      <c r="T38" s="747"/>
      <c r="U38" s="747"/>
      <c r="V38" s="687"/>
      <c r="W38" s="687"/>
      <c r="X38" s="687"/>
      <c r="Y38" s="687"/>
      <c r="Z38" s="687"/>
      <c r="AA38" s="687"/>
      <c r="AB38" s="687"/>
      <c r="AC38" s="687"/>
      <c r="AD38" s="687"/>
      <c r="AE38" s="687"/>
      <c r="AF38" s="687"/>
      <c r="AG38" s="687"/>
      <c r="AH38" s="687"/>
      <c r="AI38" s="687"/>
      <c r="AJ38" s="687"/>
      <c r="AK38" s="687"/>
      <c r="AL38" s="687"/>
      <c r="AM38" s="687"/>
      <c r="AN38" s="687"/>
      <c r="AO38" s="687"/>
      <c r="AP38" s="687"/>
      <c r="AQ38" s="687"/>
      <c r="AR38" s="687"/>
      <c r="AS38" s="687"/>
      <c r="AT38" s="687"/>
      <c r="AU38" s="687"/>
      <c r="AV38" s="687"/>
      <c r="AW38" s="687"/>
      <c r="AX38" s="687"/>
      <c r="AY38" s="687"/>
      <c r="AZ38" s="687"/>
      <c r="BA38" s="687"/>
      <c r="BB38" s="687"/>
      <c r="BC38" s="687"/>
      <c r="BD38" s="687"/>
      <c r="BE38" s="687"/>
      <c r="BF38" s="687"/>
      <c r="BG38" s="687"/>
      <c r="BH38" s="687"/>
      <c r="BI38" s="687"/>
      <c r="BJ38" s="687"/>
      <c r="BK38" s="687"/>
      <c r="BL38" s="687"/>
      <c r="BM38" s="687"/>
      <c r="BN38" s="687"/>
      <c r="BO38" s="687"/>
      <c r="BP38" s="687"/>
      <c r="BQ38" s="687"/>
      <c r="BR38" s="687"/>
      <c r="BS38" s="687"/>
      <c r="BT38" s="687"/>
      <c r="BU38" s="687"/>
      <c r="BV38" s="687"/>
      <c r="BW38" s="687"/>
      <c r="BX38" s="687"/>
      <c r="BY38" s="687"/>
      <c r="BZ38" s="687"/>
      <c r="CA38" s="687"/>
      <c r="CB38" s="687"/>
      <c r="CC38" s="687"/>
      <c r="CD38" s="687"/>
      <c r="CE38" s="687"/>
      <c r="CF38" s="687"/>
      <c r="CG38" s="687"/>
      <c r="CH38" s="687"/>
      <c r="CI38" s="687"/>
      <c r="CJ38" s="687"/>
      <c r="CK38" s="687"/>
      <c r="CL38" s="687"/>
      <c r="CM38" s="687"/>
      <c r="CN38" s="687"/>
      <c r="CO38" s="687"/>
      <c r="CP38" s="687"/>
      <c r="CQ38" s="687"/>
      <c r="CR38" s="687"/>
      <c r="CS38" s="687"/>
      <c r="CT38" s="687"/>
      <c r="CU38" s="687"/>
      <c r="CV38" s="687"/>
      <c r="CW38" s="687"/>
      <c r="CX38" s="687"/>
      <c r="CY38" s="687"/>
      <c r="CZ38" s="687"/>
      <c r="DA38" s="687"/>
      <c r="DB38" s="687"/>
      <c r="DC38" s="687"/>
      <c r="DD38" s="687"/>
      <c r="DE38" s="687"/>
      <c r="DF38" s="687"/>
      <c r="DG38" s="687"/>
      <c r="DH38" s="687"/>
      <c r="DI38" s="687"/>
      <c r="DJ38" s="687"/>
      <c r="DK38" s="687"/>
      <c r="DL38" s="687"/>
      <c r="DM38" s="687"/>
      <c r="DN38" s="687"/>
      <c r="DO38" s="687"/>
      <c r="DP38" s="687"/>
      <c r="DQ38" s="687"/>
      <c r="DR38" s="687"/>
      <c r="DS38" s="687"/>
      <c r="DT38" s="687"/>
      <c r="DU38" s="687"/>
      <c r="DV38" s="687"/>
      <c r="DW38" s="687"/>
      <c r="DX38" s="687"/>
      <c r="DY38" s="687"/>
      <c r="DZ38" s="687"/>
      <c r="EA38" s="687"/>
      <c r="EB38" s="687"/>
      <c r="EC38" s="687"/>
      <c r="ED38" s="687"/>
      <c r="EE38" s="687"/>
      <c r="EF38" s="687"/>
      <c r="EG38" s="687"/>
      <c r="EH38" s="687"/>
      <c r="EI38" s="687"/>
      <c r="EJ38" s="687"/>
      <c r="EK38" s="687"/>
      <c r="EL38" s="687"/>
      <c r="EM38" s="687"/>
      <c r="EN38" s="687"/>
      <c r="EO38" s="687"/>
      <c r="EP38" s="687"/>
      <c r="EQ38" s="687"/>
      <c r="ER38" s="687"/>
      <c r="ES38" s="687"/>
      <c r="ET38" s="687"/>
      <c r="EU38" s="687"/>
      <c r="EV38" s="687"/>
      <c r="EW38" s="687"/>
      <c r="EX38" s="687"/>
      <c r="EY38" s="687"/>
      <c r="EZ38" s="687"/>
      <c r="FA38" s="687"/>
      <c r="FB38" s="687"/>
      <c r="FC38" s="687"/>
      <c r="FD38" s="687"/>
      <c r="FE38" s="687"/>
      <c r="FF38" s="687"/>
      <c r="FG38" s="687"/>
      <c r="FH38" s="687"/>
      <c r="FI38" s="687"/>
      <c r="FJ38" s="687"/>
      <c r="FK38" s="687"/>
      <c r="FL38" s="687"/>
      <c r="FM38" s="687"/>
      <c r="FN38" s="687"/>
      <c r="FO38" s="687"/>
      <c r="FP38" s="687"/>
      <c r="FQ38" s="687"/>
      <c r="FR38" s="687"/>
      <c r="FS38" s="687"/>
      <c r="FT38" s="687"/>
      <c r="FU38" s="687"/>
      <c r="FV38" s="687"/>
      <c r="FW38" s="687"/>
      <c r="FX38" s="687"/>
      <c r="FY38" s="687"/>
      <c r="FZ38" s="687"/>
      <c r="GA38" s="687"/>
      <c r="GB38" s="687"/>
      <c r="GC38" s="687"/>
      <c r="GD38" s="687"/>
      <c r="GE38" s="687"/>
      <c r="GF38" s="687"/>
      <c r="GG38" s="687"/>
      <c r="GH38" s="687"/>
      <c r="GI38" s="687"/>
      <c r="GJ38" s="687"/>
      <c r="GK38" s="687"/>
      <c r="GL38" s="687"/>
      <c r="GM38" s="687"/>
      <c r="GN38" s="687"/>
      <c r="GO38" s="687"/>
      <c r="GP38" s="687"/>
      <c r="GQ38" s="687"/>
      <c r="GR38" s="687"/>
      <c r="GS38" s="687"/>
      <c r="GT38" s="687"/>
      <c r="GU38" s="687"/>
      <c r="GV38" s="687"/>
      <c r="GW38" s="687"/>
      <c r="GX38" s="687"/>
      <c r="GY38" s="687"/>
      <c r="GZ38" s="687"/>
      <c r="HA38" s="687"/>
      <c r="HB38" s="687"/>
      <c r="HC38" s="687"/>
      <c r="HD38" s="687"/>
      <c r="HE38" s="687"/>
      <c r="HF38" s="687"/>
      <c r="HG38" s="687"/>
      <c r="HH38" s="687"/>
      <c r="HI38" s="687"/>
      <c r="HJ38" s="687"/>
      <c r="HK38" s="687"/>
      <c r="HL38" s="687"/>
      <c r="HM38" s="687"/>
      <c r="HN38" s="687"/>
      <c r="HO38" s="687"/>
      <c r="HP38" s="687"/>
      <c r="HQ38" s="687"/>
      <c r="HR38" s="687"/>
      <c r="HS38" s="687"/>
      <c r="HT38" s="687"/>
      <c r="HU38" s="687"/>
      <c r="HV38" s="687"/>
      <c r="HW38" s="687"/>
      <c r="HX38" s="687"/>
      <c r="HY38" s="687"/>
      <c r="HZ38" s="687"/>
      <c r="IA38" s="687"/>
      <c r="IB38" s="687"/>
      <c r="IC38" s="687"/>
      <c r="ID38" s="687"/>
      <c r="IE38" s="687"/>
      <c r="IF38" s="687"/>
      <c r="IG38" s="687"/>
      <c r="IH38" s="687"/>
      <c r="II38" s="687"/>
      <c r="IJ38" s="687"/>
      <c r="IK38" s="687"/>
      <c r="IL38" s="687"/>
    </row>
    <row r="39" spans="1:246" ht="12.75" customHeight="1">
      <c r="A39" s="447">
        <f>A37+1</f>
        <v>28</v>
      </c>
      <c r="B39" s="446" t="s">
        <v>759</v>
      </c>
      <c r="C39" s="751" t="s">
        <v>938</v>
      </c>
      <c r="D39" s="498">
        <v>0</v>
      </c>
      <c r="E39" s="125">
        <v>0</v>
      </c>
      <c r="F39" s="125">
        <v>0</v>
      </c>
      <c r="G39" s="696">
        <v>30000</v>
      </c>
      <c r="H39" s="584">
        <v>30000</v>
      </c>
      <c r="I39" s="127">
        <v>17000</v>
      </c>
      <c r="J39" s="475">
        <v>13000</v>
      </c>
      <c r="K39" s="438">
        <v>1.7647058823529411</v>
      </c>
      <c r="L39" s="686"/>
      <c r="M39" s="687"/>
      <c r="N39" s="687"/>
      <c r="O39" s="687"/>
      <c r="P39" s="687"/>
      <c r="Q39" s="747"/>
      <c r="R39" s="747"/>
      <c r="S39" s="747"/>
      <c r="T39" s="747"/>
      <c r="U39" s="747"/>
      <c r="V39" s="687"/>
      <c r="W39" s="687"/>
      <c r="X39" s="687"/>
      <c r="Y39" s="687"/>
      <c r="Z39" s="687"/>
      <c r="AA39" s="687"/>
      <c r="AB39" s="687"/>
      <c r="AC39" s="687"/>
      <c r="AD39" s="687"/>
      <c r="AE39" s="687"/>
      <c r="AF39" s="687"/>
      <c r="AG39" s="687"/>
      <c r="AH39" s="687"/>
      <c r="AI39" s="687"/>
      <c r="AJ39" s="687"/>
      <c r="AK39" s="687"/>
      <c r="AL39" s="687"/>
      <c r="AM39" s="687"/>
      <c r="AN39" s="687"/>
      <c r="AO39" s="687"/>
      <c r="AP39" s="687"/>
      <c r="AQ39" s="687"/>
      <c r="AR39" s="687"/>
      <c r="AS39" s="687"/>
      <c r="AT39" s="687"/>
      <c r="AU39" s="687"/>
      <c r="AV39" s="687"/>
      <c r="AW39" s="687"/>
      <c r="AX39" s="687"/>
      <c r="AY39" s="687"/>
      <c r="AZ39" s="687"/>
      <c r="BA39" s="687"/>
      <c r="BB39" s="687"/>
      <c r="BC39" s="687"/>
      <c r="BD39" s="687"/>
      <c r="BE39" s="687"/>
      <c r="BF39" s="687"/>
      <c r="BG39" s="687"/>
      <c r="BH39" s="687"/>
      <c r="BI39" s="687"/>
      <c r="BJ39" s="687"/>
      <c r="BK39" s="687"/>
      <c r="BL39" s="687"/>
      <c r="BM39" s="687"/>
      <c r="BN39" s="687"/>
      <c r="BO39" s="687"/>
      <c r="BP39" s="687"/>
      <c r="BQ39" s="687"/>
      <c r="BR39" s="687"/>
      <c r="BS39" s="687"/>
      <c r="BT39" s="687"/>
      <c r="BU39" s="687"/>
      <c r="BV39" s="687"/>
      <c r="BW39" s="687"/>
      <c r="BX39" s="687"/>
      <c r="BY39" s="687"/>
      <c r="BZ39" s="687"/>
      <c r="CA39" s="687"/>
      <c r="CB39" s="687"/>
      <c r="CC39" s="687"/>
      <c r="CD39" s="687"/>
      <c r="CE39" s="687"/>
      <c r="CF39" s="687"/>
      <c r="CG39" s="687"/>
      <c r="CH39" s="687"/>
      <c r="CI39" s="687"/>
      <c r="CJ39" s="687"/>
      <c r="CK39" s="687"/>
      <c r="CL39" s="687"/>
      <c r="CM39" s="687"/>
      <c r="CN39" s="687"/>
      <c r="CO39" s="687"/>
      <c r="CP39" s="687"/>
      <c r="CQ39" s="687"/>
      <c r="CR39" s="687"/>
      <c r="CS39" s="687"/>
      <c r="CT39" s="687"/>
      <c r="CU39" s="687"/>
      <c r="CV39" s="687"/>
      <c r="CW39" s="687"/>
      <c r="CX39" s="687"/>
      <c r="CY39" s="687"/>
      <c r="CZ39" s="687"/>
      <c r="DA39" s="687"/>
      <c r="DB39" s="687"/>
      <c r="DC39" s="687"/>
      <c r="DD39" s="687"/>
      <c r="DE39" s="687"/>
      <c r="DF39" s="687"/>
      <c r="DG39" s="687"/>
      <c r="DH39" s="687"/>
      <c r="DI39" s="687"/>
      <c r="DJ39" s="687"/>
      <c r="DK39" s="687"/>
      <c r="DL39" s="687"/>
      <c r="DM39" s="687"/>
      <c r="DN39" s="687"/>
      <c r="DO39" s="687"/>
      <c r="DP39" s="687"/>
      <c r="DQ39" s="687"/>
      <c r="DR39" s="687"/>
      <c r="DS39" s="687"/>
      <c r="DT39" s="687"/>
      <c r="DU39" s="687"/>
      <c r="DV39" s="687"/>
      <c r="DW39" s="687"/>
      <c r="DX39" s="687"/>
      <c r="DY39" s="687"/>
      <c r="DZ39" s="687"/>
      <c r="EA39" s="687"/>
      <c r="EB39" s="687"/>
      <c r="EC39" s="687"/>
      <c r="ED39" s="687"/>
      <c r="EE39" s="687"/>
      <c r="EF39" s="687"/>
      <c r="EG39" s="687"/>
      <c r="EH39" s="687"/>
      <c r="EI39" s="687"/>
      <c r="EJ39" s="687"/>
      <c r="EK39" s="687"/>
      <c r="EL39" s="687"/>
      <c r="EM39" s="687"/>
      <c r="EN39" s="687"/>
      <c r="EO39" s="687"/>
      <c r="EP39" s="687"/>
      <c r="EQ39" s="687"/>
      <c r="ER39" s="687"/>
      <c r="ES39" s="687"/>
      <c r="ET39" s="687"/>
      <c r="EU39" s="687"/>
      <c r="EV39" s="687"/>
      <c r="EW39" s="687"/>
      <c r="EX39" s="687"/>
      <c r="EY39" s="687"/>
      <c r="EZ39" s="687"/>
      <c r="FA39" s="687"/>
      <c r="FB39" s="687"/>
      <c r="FC39" s="687"/>
      <c r="FD39" s="687"/>
      <c r="FE39" s="687"/>
      <c r="FF39" s="687"/>
      <c r="FG39" s="687"/>
      <c r="FH39" s="687"/>
      <c r="FI39" s="687"/>
      <c r="FJ39" s="687"/>
      <c r="FK39" s="687"/>
      <c r="FL39" s="687"/>
      <c r="FM39" s="687"/>
      <c r="FN39" s="687"/>
      <c r="FO39" s="687"/>
      <c r="FP39" s="687"/>
      <c r="FQ39" s="687"/>
      <c r="FR39" s="687"/>
      <c r="FS39" s="687"/>
      <c r="FT39" s="687"/>
      <c r="FU39" s="687"/>
      <c r="FV39" s="687"/>
      <c r="FW39" s="687"/>
      <c r="FX39" s="687"/>
      <c r="FY39" s="687"/>
      <c r="FZ39" s="687"/>
      <c r="GA39" s="687"/>
      <c r="GB39" s="687"/>
      <c r="GC39" s="687"/>
      <c r="GD39" s="687"/>
      <c r="GE39" s="687"/>
      <c r="GF39" s="687"/>
      <c r="GG39" s="687"/>
      <c r="GH39" s="687"/>
      <c r="GI39" s="687"/>
      <c r="GJ39" s="687"/>
      <c r="GK39" s="687"/>
      <c r="GL39" s="687"/>
      <c r="GM39" s="687"/>
      <c r="GN39" s="687"/>
      <c r="GO39" s="687"/>
      <c r="GP39" s="687"/>
      <c r="GQ39" s="687"/>
      <c r="GR39" s="687"/>
      <c r="GS39" s="687"/>
      <c r="GT39" s="687"/>
      <c r="GU39" s="687"/>
      <c r="GV39" s="687"/>
      <c r="GW39" s="687"/>
      <c r="GX39" s="687"/>
      <c r="GY39" s="687"/>
      <c r="GZ39" s="687"/>
      <c r="HA39" s="687"/>
      <c r="HB39" s="687"/>
      <c r="HC39" s="687"/>
      <c r="HD39" s="687"/>
      <c r="HE39" s="687"/>
      <c r="HF39" s="687"/>
      <c r="HG39" s="687"/>
      <c r="HH39" s="687"/>
      <c r="HI39" s="687"/>
      <c r="HJ39" s="687"/>
      <c r="HK39" s="687"/>
      <c r="HL39" s="687"/>
      <c r="HM39" s="687"/>
      <c r="HN39" s="687"/>
      <c r="HO39" s="687"/>
      <c r="HP39" s="687"/>
      <c r="HQ39" s="687"/>
      <c r="HR39" s="687"/>
      <c r="HS39" s="687"/>
      <c r="HT39" s="687"/>
      <c r="HU39" s="687"/>
      <c r="HV39" s="687"/>
      <c r="HW39" s="687"/>
      <c r="HX39" s="687"/>
      <c r="HY39" s="687"/>
      <c r="HZ39" s="687"/>
      <c r="IA39" s="687"/>
      <c r="IB39" s="687"/>
      <c r="IC39" s="687"/>
      <c r="ID39" s="687"/>
      <c r="IE39" s="687"/>
      <c r="IF39" s="687"/>
      <c r="IG39" s="687"/>
      <c r="IH39" s="687"/>
      <c r="II39" s="687"/>
      <c r="IJ39" s="687"/>
      <c r="IK39" s="687"/>
      <c r="IL39" s="687"/>
    </row>
    <row r="40" spans="1:246" ht="12.75" customHeight="1" thickBot="1">
      <c r="A40" s="447">
        <f t="shared" si="0"/>
        <v>29</v>
      </c>
      <c r="B40" s="449" t="s">
        <v>759</v>
      </c>
      <c r="C40" s="386" t="s">
        <v>760</v>
      </c>
      <c r="D40" s="496">
        <v>0</v>
      </c>
      <c r="E40" s="117">
        <v>0</v>
      </c>
      <c r="F40" s="117">
        <v>15000</v>
      </c>
      <c r="G40" s="691">
        <v>0</v>
      </c>
      <c r="H40" s="604">
        <v>15000</v>
      </c>
      <c r="I40" s="246">
        <v>15000</v>
      </c>
      <c r="J40" s="474">
        <v>0</v>
      </c>
      <c r="K40" s="442">
        <v>1</v>
      </c>
      <c r="L40" s="686"/>
      <c r="M40" s="687"/>
      <c r="N40" s="687"/>
      <c r="O40" s="687"/>
      <c r="P40" s="687"/>
      <c r="Q40" s="747"/>
      <c r="R40" s="747"/>
      <c r="S40" s="747"/>
      <c r="T40" s="747"/>
      <c r="U40" s="747"/>
      <c r="V40" s="687"/>
      <c r="W40" s="687"/>
      <c r="X40" s="687"/>
      <c r="Y40" s="687"/>
      <c r="Z40" s="687"/>
      <c r="AA40" s="687"/>
      <c r="AB40" s="687"/>
      <c r="AC40" s="687"/>
      <c r="AD40" s="687"/>
      <c r="AE40" s="687"/>
      <c r="AF40" s="687"/>
      <c r="AG40" s="687"/>
      <c r="AH40" s="687"/>
      <c r="AI40" s="687"/>
      <c r="AJ40" s="687"/>
      <c r="AK40" s="687"/>
      <c r="AL40" s="687"/>
      <c r="AM40" s="687"/>
      <c r="AN40" s="687"/>
      <c r="AO40" s="687"/>
      <c r="AP40" s="687"/>
      <c r="AQ40" s="687"/>
      <c r="AR40" s="687"/>
      <c r="AS40" s="687"/>
      <c r="AT40" s="687"/>
      <c r="AU40" s="687"/>
      <c r="AV40" s="687"/>
      <c r="AW40" s="687"/>
      <c r="AX40" s="687"/>
      <c r="AY40" s="687"/>
      <c r="AZ40" s="687"/>
      <c r="BA40" s="687"/>
      <c r="BB40" s="687"/>
      <c r="BC40" s="687"/>
      <c r="BD40" s="687"/>
      <c r="BE40" s="687"/>
      <c r="BF40" s="687"/>
      <c r="BG40" s="687"/>
      <c r="BH40" s="687"/>
      <c r="BI40" s="687"/>
      <c r="BJ40" s="687"/>
      <c r="BK40" s="687"/>
      <c r="BL40" s="687"/>
      <c r="BM40" s="687"/>
      <c r="BN40" s="687"/>
      <c r="BO40" s="687"/>
      <c r="BP40" s="687"/>
      <c r="BQ40" s="687"/>
      <c r="BR40" s="687"/>
      <c r="BS40" s="687"/>
      <c r="BT40" s="687"/>
      <c r="BU40" s="687"/>
      <c r="BV40" s="687"/>
      <c r="BW40" s="687"/>
      <c r="BX40" s="687"/>
      <c r="BY40" s="687"/>
      <c r="BZ40" s="687"/>
      <c r="CA40" s="687"/>
      <c r="CB40" s="687"/>
      <c r="CC40" s="687"/>
      <c r="CD40" s="687"/>
      <c r="CE40" s="687"/>
      <c r="CF40" s="687"/>
      <c r="CG40" s="687"/>
      <c r="CH40" s="687"/>
      <c r="CI40" s="687"/>
      <c r="CJ40" s="687"/>
      <c r="CK40" s="687"/>
      <c r="CL40" s="687"/>
      <c r="CM40" s="687"/>
      <c r="CN40" s="687"/>
      <c r="CO40" s="687"/>
      <c r="CP40" s="687"/>
      <c r="CQ40" s="687"/>
      <c r="CR40" s="687"/>
      <c r="CS40" s="687"/>
      <c r="CT40" s="687"/>
      <c r="CU40" s="687"/>
      <c r="CV40" s="687"/>
      <c r="CW40" s="687"/>
      <c r="CX40" s="687"/>
      <c r="CY40" s="687"/>
      <c r="CZ40" s="687"/>
      <c r="DA40" s="687"/>
      <c r="DB40" s="687"/>
      <c r="DC40" s="687"/>
      <c r="DD40" s="687"/>
      <c r="DE40" s="687"/>
      <c r="DF40" s="687"/>
      <c r="DG40" s="687"/>
      <c r="DH40" s="687"/>
      <c r="DI40" s="687"/>
      <c r="DJ40" s="687"/>
      <c r="DK40" s="687"/>
      <c r="DL40" s="687"/>
      <c r="DM40" s="687"/>
      <c r="DN40" s="687"/>
      <c r="DO40" s="687"/>
      <c r="DP40" s="687"/>
      <c r="DQ40" s="687"/>
      <c r="DR40" s="687"/>
      <c r="DS40" s="687"/>
      <c r="DT40" s="687"/>
      <c r="DU40" s="687"/>
      <c r="DV40" s="687"/>
      <c r="DW40" s="687"/>
      <c r="DX40" s="687"/>
      <c r="DY40" s="687"/>
      <c r="DZ40" s="687"/>
      <c r="EA40" s="687"/>
      <c r="EB40" s="687"/>
      <c r="EC40" s="687"/>
      <c r="ED40" s="687"/>
      <c r="EE40" s="687"/>
      <c r="EF40" s="687"/>
      <c r="EG40" s="687"/>
      <c r="EH40" s="687"/>
      <c r="EI40" s="687"/>
      <c r="EJ40" s="687"/>
      <c r="EK40" s="687"/>
      <c r="EL40" s="687"/>
      <c r="EM40" s="687"/>
      <c r="EN40" s="687"/>
      <c r="EO40" s="687"/>
      <c r="EP40" s="687"/>
      <c r="EQ40" s="687"/>
      <c r="ER40" s="687"/>
      <c r="ES40" s="687"/>
      <c r="ET40" s="687"/>
      <c r="EU40" s="687"/>
      <c r="EV40" s="687"/>
      <c r="EW40" s="687"/>
      <c r="EX40" s="687"/>
      <c r="EY40" s="687"/>
      <c r="EZ40" s="687"/>
      <c r="FA40" s="687"/>
      <c r="FB40" s="687"/>
      <c r="FC40" s="687"/>
      <c r="FD40" s="687"/>
      <c r="FE40" s="687"/>
      <c r="FF40" s="687"/>
      <c r="FG40" s="687"/>
      <c r="FH40" s="687"/>
      <c r="FI40" s="687"/>
      <c r="FJ40" s="687"/>
      <c r="FK40" s="687"/>
      <c r="FL40" s="687"/>
      <c r="FM40" s="687"/>
      <c r="FN40" s="687"/>
      <c r="FO40" s="687"/>
      <c r="FP40" s="687"/>
      <c r="FQ40" s="687"/>
      <c r="FR40" s="687"/>
      <c r="FS40" s="687"/>
      <c r="FT40" s="687"/>
      <c r="FU40" s="687"/>
      <c r="FV40" s="687"/>
      <c r="FW40" s="687"/>
      <c r="FX40" s="687"/>
      <c r="FY40" s="687"/>
      <c r="FZ40" s="687"/>
      <c r="GA40" s="687"/>
      <c r="GB40" s="687"/>
      <c r="GC40" s="687"/>
      <c r="GD40" s="687"/>
      <c r="GE40" s="687"/>
      <c r="GF40" s="687"/>
      <c r="GG40" s="687"/>
      <c r="GH40" s="687"/>
      <c r="GI40" s="687"/>
      <c r="GJ40" s="687"/>
      <c r="GK40" s="687"/>
      <c r="GL40" s="687"/>
      <c r="GM40" s="687"/>
      <c r="GN40" s="687"/>
      <c r="GO40" s="687"/>
      <c r="GP40" s="687"/>
      <c r="GQ40" s="687"/>
      <c r="GR40" s="687"/>
      <c r="GS40" s="687"/>
      <c r="GT40" s="687"/>
      <c r="GU40" s="687"/>
      <c r="GV40" s="687"/>
      <c r="GW40" s="687"/>
      <c r="GX40" s="687"/>
      <c r="GY40" s="687"/>
      <c r="GZ40" s="687"/>
      <c r="HA40" s="687"/>
      <c r="HB40" s="687"/>
      <c r="HC40" s="687"/>
      <c r="HD40" s="687"/>
      <c r="HE40" s="687"/>
      <c r="HF40" s="687"/>
      <c r="HG40" s="687"/>
      <c r="HH40" s="687"/>
      <c r="HI40" s="687"/>
      <c r="HJ40" s="687"/>
      <c r="HK40" s="687"/>
      <c r="HL40" s="687"/>
      <c r="HM40" s="687"/>
      <c r="HN40" s="687"/>
      <c r="HO40" s="687"/>
      <c r="HP40" s="687"/>
      <c r="HQ40" s="687"/>
      <c r="HR40" s="687"/>
      <c r="HS40" s="687"/>
      <c r="HT40" s="687"/>
      <c r="HU40" s="687"/>
      <c r="HV40" s="687"/>
      <c r="HW40" s="687"/>
      <c r="HX40" s="687"/>
      <c r="HY40" s="687"/>
      <c r="HZ40" s="687"/>
      <c r="IA40" s="687"/>
      <c r="IB40" s="687"/>
      <c r="IC40" s="687"/>
      <c r="ID40" s="687"/>
      <c r="IE40" s="687"/>
      <c r="IF40" s="687"/>
      <c r="IG40" s="687"/>
      <c r="IH40" s="687"/>
      <c r="II40" s="687"/>
      <c r="IJ40" s="687"/>
      <c r="IK40" s="687"/>
      <c r="IL40" s="687"/>
    </row>
    <row r="41" spans="1:246" ht="12.75" customHeight="1" thickBot="1" thickTop="1">
      <c r="A41" s="489"/>
      <c r="B41" s="493"/>
      <c r="C41" s="202" t="s">
        <v>891</v>
      </c>
      <c r="D41" s="500">
        <v>0</v>
      </c>
      <c r="E41" s="203">
        <v>0</v>
      </c>
      <c r="F41" s="203">
        <v>15000</v>
      </c>
      <c r="G41" s="689">
        <v>30000</v>
      </c>
      <c r="H41" s="587">
        <v>45000</v>
      </c>
      <c r="I41" s="204">
        <v>32000</v>
      </c>
      <c r="J41" s="434">
        <v>13000</v>
      </c>
      <c r="K41" s="440">
        <v>1.40625</v>
      </c>
      <c r="L41" s="690"/>
      <c r="M41" s="430"/>
      <c r="N41" s="430"/>
      <c r="O41" s="687"/>
      <c r="P41" s="687"/>
      <c r="Q41" s="747"/>
      <c r="R41" s="747"/>
      <c r="S41" s="747"/>
      <c r="T41" s="747"/>
      <c r="U41" s="747"/>
      <c r="V41" s="687"/>
      <c r="W41" s="687"/>
      <c r="X41" s="687"/>
      <c r="Y41" s="687"/>
      <c r="Z41" s="687"/>
      <c r="AA41" s="687"/>
      <c r="AB41" s="687"/>
      <c r="AC41" s="687"/>
      <c r="AD41" s="687"/>
      <c r="AE41" s="687"/>
      <c r="AF41" s="687"/>
      <c r="AG41" s="687"/>
      <c r="AH41" s="687"/>
      <c r="AI41" s="687"/>
      <c r="AJ41" s="687"/>
      <c r="AK41" s="687"/>
      <c r="AL41" s="687"/>
      <c r="AM41" s="687"/>
      <c r="AN41" s="687"/>
      <c r="AO41" s="687"/>
      <c r="AP41" s="687"/>
      <c r="AQ41" s="687"/>
      <c r="AR41" s="687"/>
      <c r="AS41" s="687"/>
      <c r="AT41" s="687"/>
      <c r="AU41" s="687"/>
      <c r="AV41" s="687"/>
      <c r="AW41" s="687"/>
      <c r="AX41" s="687"/>
      <c r="AY41" s="687"/>
      <c r="AZ41" s="687"/>
      <c r="BA41" s="687"/>
      <c r="BB41" s="687"/>
      <c r="BC41" s="687"/>
      <c r="BD41" s="687"/>
      <c r="BE41" s="687"/>
      <c r="BF41" s="687"/>
      <c r="BG41" s="687"/>
      <c r="BH41" s="687"/>
      <c r="BI41" s="687"/>
      <c r="BJ41" s="687"/>
      <c r="BK41" s="687"/>
      <c r="BL41" s="687"/>
      <c r="BM41" s="687"/>
      <c r="BN41" s="687"/>
      <c r="BO41" s="687"/>
      <c r="BP41" s="687"/>
      <c r="BQ41" s="687"/>
      <c r="BR41" s="687"/>
      <c r="BS41" s="687"/>
      <c r="BT41" s="687"/>
      <c r="BU41" s="687"/>
      <c r="BV41" s="687"/>
      <c r="BW41" s="687"/>
      <c r="BX41" s="687"/>
      <c r="BY41" s="687"/>
      <c r="BZ41" s="687"/>
      <c r="CA41" s="687"/>
      <c r="CB41" s="687"/>
      <c r="CC41" s="687"/>
      <c r="CD41" s="687"/>
      <c r="CE41" s="687"/>
      <c r="CF41" s="687"/>
      <c r="CG41" s="687"/>
      <c r="CH41" s="687"/>
      <c r="CI41" s="687"/>
      <c r="CJ41" s="687"/>
      <c r="CK41" s="687"/>
      <c r="CL41" s="687"/>
      <c r="CM41" s="687"/>
      <c r="CN41" s="687"/>
      <c r="CO41" s="687"/>
      <c r="CP41" s="687"/>
      <c r="CQ41" s="687"/>
      <c r="CR41" s="687"/>
      <c r="CS41" s="687"/>
      <c r="CT41" s="687"/>
      <c r="CU41" s="687"/>
      <c r="CV41" s="687"/>
      <c r="CW41" s="687"/>
      <c r="CX41" s="687"/>
      <c r="CY41" s="687"/>
      <c r="CZ41" s="687"/>
      <c r="DA41" s="687"/>
      <c r="DB41" s="687"/>
      <c r="DC41" s="687"/>
      <c r="DD41" s="687"/>
      <c r="DE41" s="687"/>
      <c r="DF41" s="687"/>
      <c r="DG41" s="687"/>
      <c r="DH41" s="687"/>
      <c r="DI41" s="687"/>
      <c r="DJ41" s="687"/>
      <c r="DK41" s="687"/>
      <c r="DL41" s="687"/>
      <c r="DM41" s="687"/>
      <c r="DN41" s="687"/>
      <c r="DO41" s="687"/>
      <c r="DP41" s="687"/>
      <c r="DQ41" s="687"/>
      <c r="DR41" s="687"/>
      <c r="DS41" s="687"/>
      <c r="DT41" s="687"/>
      <c r="DU41" s="687"/>
      <c r="DV41" s="687"/>
      <c r="DW41" s="687"/>
      <c r="DX41" s="687"/>
      <c r="DY41" s="687"/>
      <c r="DZ41" s="687"/>
      <c r="EA41" s="687"/>
      <c r="EB41" s="687"/>
      <c r="EC41" s="687"/>
      <c r="ED41" s="687"/>
      <c r="EE41" s="687"/>
      <c r="EF41" s="687"/>
      <c r="EG41" s="687"/>
      <c r="EH41" s="687"/>
      <c r="EI41" s="687"/>
      <c r="EJ41" s="687"/>
      <c r="EK41" s="687"/>
      <c r="EL41" s="687"/>
      <c r="EM41" s="687"/>
      <c r="EN41" s="687"/>
      <c r="EO41" s="687"/>
      <c r="EP41" s="687"/>
      <c r="EQ41" s="687"/>
      <c r="ER41" s="687"/>
      <c r="ES41" s="687"/>
      <c r="ET41" s="687"/>
      <c r="EU41" s="687"/>
      <c r="EV41" s="687"/>
      <c r="EW41" s="687"/>
      <c r="EX41" s="687"/>
      <c r="EY41" s="687"/>
      <c r="EZ41" s="687"/>
      <c r="FA41" s="687"/>
      <c r="FB41" s="687"/>
      <c r="FC41" s="687"/>
      <c r="FD41" s="687"/>
      <c r="FE41" s="687"/>
      <c r="FF41" s="687"/>
      <c r="FG41" s="687"/>
      <c r="FH41" s="687"/>
      <c r="FI41" s="687"/>
      <c r="FJ41" s="687"/>
      <c r="FK41" s="687"/>
      <c r="FL41" s="687"/>
      <c r="FM41" s="687"/>
      <c r="FN41" s="687"/>
      <c r="FO41" s="687"/>
      <c r="FP41" s="687"/>
      <c r="FQ41" s="687"/>
      <c r="FR41" s="687"/>
      <c r="FS41" s="687"/>
      <c r="FT41" s="687"/>
      <c r="FU41" s="687"/>
      <c r="FV41" s="687"/>
      <c r="FW41" s="687"/>
      <c r="FX41" s="687"/>
      <c r="FY41" s="687"/>
      <c r="FZ41" s="687"/>
      <c r="GA41" s="687"/>
      <c r="GB41" s="687"/>
      <c r="GC41" s="687"/>
      <c r="GD41" s="687"/>
      <c r="GE41" s="687"/>
      <c r="GF41" s="687"/>
      <c r="GG41" s="687"/>
      <c r="GH41" s="687"/>
      <c r="GI41" s="687"/>
      <c r="GJ41" s="687"/>
      <c r="GK41" s="687"/>
      <c r="GL41" s="687"/>
      <c r="GM41" s="687"/>
      <c r="GN41" s="687"/>
      <c r="GO41" s="687"/>
      <c r="GP41" s="687"/>
      <c r="GQ41" s="687"/>
      <c r="GR41" s="687"/>
      <c r="GS41" s="687"/>
      <c r="GT41" s="687"/>
      <c r="GU41" s="687"/>
      <c r="GV41" s="687"/>
      <c r="GW41" s="687"/>
      <c r="GX41" s="687"/>
      <c r="GY41" s="687"/>
      <c r="GZ41" s="687"/>
      <c r="HA41" s="687"/>
      <c r="HB41" s="687"/>
      <c r="HC41" s="687"/>
      <c r="HD41" s="687"/>
      <c r="HE41" s="687"/>
      <c r="HF41" s="687"/>
      <c r="HG41" s="687"/>
      <c r="HH41" s="687"/>
      <c r="HI41" s="687"/>
      <c r="HJ41" s="687"/>
      <c r="HK41" s="687"/>
      <c r="HL41" s="687"/>
      <c r="HM41" s="687"/>
      <c r="HN41" s="687"/>
      <c r="HO41" s="687"/>
      <c r="HP41" s="687"/>
      <c r="HQ41" s="687"/>
      <c r="HR41" s="687"/>
      <c r="HS41" s="687"/>
      <c r="HT41" s="687"/>
      <c r="HU41" s="687"/>
      <c r="HV41" s="687"/>
      <c r="HW41" s="687"/>
      <c r="HX41" s="687"/>
      <c r="HY41" s="687"/>
      <c r="HZ41" s="687"/>
      <c r="IA41" s="687"/>
      <c r="IB41" s="687"/>
      <c r="IC41" s="687"/>
      <c r="ID41" s="687"/>
      <c r="IE41" s="687"/>
      <c r="IF41" s="687"/>
      <c r="IG41" s="687"/>
      <c r="IH41" s="687"/>
      <c r="II41" s="687"/>
      <c r="IJ41" s="687"/>
      <c r="IK41" s="687"/>
      <c r="IL41" s="687"/>
    </row>
    <row r="42" spans="1:246" ht="12.75" customHeight="1">
      <c r="A42" s="447">
        <f>A40+1</f>
        <v>30</v>
      </c>
      <c r="B42" s="451" t="s">
        <v>761</v>
      </c>
      <c r="C42" s="385" t="s">
        <v>762</v>
      </c>
      <c r="D42" s="498">
        <v>0</v>
      </c>
      <c r="E42" s="125">
        <v>13500</v>
      </c>
      <c r="F42" s="125">
        <v>0</v>
      </c>
      <c r="G42" s="696">
        <v>0</v>
      </c>
      <c r="H42" s="584">
        <v>13500</v>
      </c>
      <c r="I42" s="127">
        <v>13500</v>
      </c>
      <c r="J42" s="475">
        <v>0</v>
      </c>
      <c r="K42" s="438">
        <v>1</v>
      </c>
      <c r="L42" s="686"/>
      <c r="M42" s="687"/>
      <c r="N42" s="687"/>
      <c r="O42" s="687"/>
      <c r="P42" s="687"/>
      <c r="Q42" s="747"/>
      <c r="R42" s="747"/>
      <c r="S42" s="747"/>
      <c r="T42" s="747"/>
      <c r="U42" s="747"/>
      <c r="V42" s="687"/>
      <c r="W42" s="687"/>
      <c r="X42" s="687"/>
      <c r="Y42" s="687"/>
      <c r="Z42" s="687"/>
      <c r="AA42" s="687"/>
      <c r="AB42" s="687"/>
      <c r="AC42" s="687"/>
      <c r="AD42" s="687"/>
      <c r="AE42" s="687"/>
      <c r="AF42" s="687"/>
      <c r="AG42" s="687"/>
      <c r="AH42" s="687"/>
      <c r="AI42" s="687"/>
      <c r="AJ42" s="687"/>
      <c r="AK42" s="687"/>
      <c r="AL42" s="687"/>
      <c r="AM42" s="687"/>
      <c r="AN42" s="687"/>
      <c r="AO42" s="687"/>
      <c r="AP42" s="687"/>
      <c r="AQ42" s="687"/>
      <c r="AR42" s="687"/>
      <c r="AS42" s="687"/>
      <c r="AT42" s="687"/>
      <c r="AU42" s="687"/>
      <c r="AV42" s="687"/>
      <c r="AW42" s="687"/>
      <c r="AX42" s="687"/>
      <c r="AY42" s="687"/>
      <c r="AZ42" s="687"/>
      <c r="BA42" s="687"/>
      <c r="BB42" s="687"/>
      <c r="BC42" s="687"/>
      <c r="BD42" s="687"/>
      <c r="BE42" s="687"/>
      <c r="BF42" s="687"/>
      <c r="BG42" s="687"/>
      <c r="BH42" s="687"/>
      <c r="BI42" s="687"/>
      <c r="BJ42" s="687"/>
      <c r="BK42" s="687"/>
      <c r="BL42" s="687"/>
      <c r="BM42" s="687"/>
      <c r="BN42" s="687"/>
      <c r="BO42" s="687"/>
      <c r="BP42" s="687"/>
      <c r="BQ42" s="687"/>
      <c r="BR42" s="687"/>
      <c r="BS42" s="687"/>
      <c r="BT42" s="687"/>
      <c r="BU42" s="687"/>
      <c r="BV42" s="687"/>
      <c r="BW42" s="687"/>
      <c r="BX42" s="687"/>
      <c r="BY42" s="687"/>
      <c r="BZ42" s="687"/>
      <c r="CA42" s="687"/>
      <c r="CB42" s="687"/>
      <c r="CC42" s="687"/>
      <c r="CD42" s="687"/>
      <c r="CE42" s="687"/>
      <c r="CF42" s="687"/>
      <c r="CG42" s="687"/>
      <c r="CH42" s="687"/>
      <c r="CI42" s="687"/>
      <c r="CJ42" s="687"/>
      <c r="CK42" s="687"/>
      <c r="CL42" s="687"/>
      <c r="CM42" s="687"/>
      <c r="CN42" s="687"/>
      <c r="CO42" s="687"/>
      <c r="CP42" s="687"/>
      <c r="CQ42" s="687"/>
      <c r="CR42" s="687"/>
      <c r="CS42" s="687"/>
      <c r="CT42" s="687"/>
      <c r="CU42" s="687"/>
      <c r="CV42" s="687"/>
      <c r="CW42" s="687"/>
      <c r="CX42" s="687"/>
      <c r="CY42" s="687"/>
      <c r="CZ42" s="687"/>
      <c r="DA42" s="687"/>
      <c r="DB42" s="687"/>
      <c r="DC42" s="687"/>
      <c r="DD42" s="687"/>
      <c r="DE42" s="687"/>
      <c r="DF42" s="687"/>
      <c r="DG42" s="687"/>
      <c r="DH42" s="687"/>
      <c r="DI42" s="687"/>
      <c r="DJ42" s="687"/>
      <c r="DK42" s="687"/>
      <c r="DL42" s="687"/>
      <c r="DM42" s="687"/>
      <c r="DN42" s="687"/>
      <c r="DO42" s="687"/>
      <c r="DP42" s="687"/>
      <c r="DQ42" s="687"/>
      <c r="DR42" s="687"/>
      <c r="DS42" s="687"/>
      <c r="DT42" s="687"/>
      <c r="DU42" s="687"/>
      <c r="DV42" s="687"/>
      <c r="DW42" s="687"/>
      <c r="DX42" s="687"/>
      <c r="DY42" s="687"/>
      <c r="DZ42" s="687"/>
      <c r="EA42" s="687"/>
      <c r="EB42" s="687"/>
      <c r="EC42" s="687"/>
      <c r="ED42" s="687"/>
      <c r="EE42" s="687"/>
      <c r="EF42" s="687"/>
      <c r="EG42" s="687"/>
      <c r="EH42" s="687"/>
      <c r="EI42" s="687"/>
      <c r="EJ42" s="687"/>
      <c r="EK42" s="687"/>
      <c r="EL42" s="687"/>
      <c r="EM42" s="687"/>
      <c r="EN42" s="687"/>
      <c r="EO42" s="687"/>
      <c r="EP42" s="687"/>
      <c r="EQ42" s="687"/>
      <c r="ER42" s="687"/>
      <c r="ES42" s="687"/>
      <c r="ET42" s="687"/>
      <c r="EU42" s="687"/>
      <c r="EV42" s="687"/>
      <c r="EW42" s="687"/>
      <c r="EX42" s="687"/>
      <c r="EY42" s="687"/>
      <c r="EZ42" s="687"/>
      <c r="FA42" s="687"/>
      <c r="FB42" s="687"/>
      <c r="FC42" s="687"/>
      <c r="FD42" s="687"/>
      <c r="FE42" s="687"/>
      <c r="FF42" s="687"/>
      <c r="FG42" s="687"/>
      <c r="FH42" s="687"/>
      <c r="FI42" s="687"/>
      <c r="FJ42" s="687"/>
      <c r="FK42" s="687"/>
      <c r="FL42" s="687"/>
      <c r="FM42" s="687"/>
      <c r="FN42" s="687"/>
      <c r="FO42" s="687"/>
      <c r="FP42" s="687"/>
      <c r="FQ42" s="687"/>
      <c r="FR42" s="687"/>
      <c r="FS42" s="687"/>
      <c r="FT42" s="687"/>
      <c r="FU42" s="687"/>
      <c r="FV42" s="687"/>
      <c r="FW42" s="687"/>
      <c r="FX42" s="687"/>
      <c r="FY42" s="687"/>
      <c r="FZ42" s="687"/>
      <c r="GA42" s="687"/>
      <c r="GB42" s="687"/>
      <c r="GC42" s="687"/>
      <c r="GD42" s="687"/>
      <c r="GE42" s="687"/>
      <c r="GF42" s="687"/>
      <c r="GG42" s="687"/>
      <c r="GH42" s="687"/>
      <c r="GI42" s="687"/>
      <c r="GJ42" s="687"/>
      <c r="GK42" s="687"/>
      <c r="GL42" s="687"/>
      <c r="GM42" s="687"/>
      <c r="GN42" s="687"/>
      <c r="GO42" s="687"/>
      <c r="GP42" s="687"/>
      <c r="GQ42" s="687"/>
      <c r="GR42" s="687"/>
      <c r="GS42" s="687"/>
      <c r="GT42" s="687"/>
      <c r="GU42" s="687"/>
      <c r="GV42" s="687"/>
      <c r="GW42" s="687"/>
      <c r="GX42" s="687"/>
      <c r="GY42" s="687"/>
      <c r="GZ42" s="687"/>
      <c r="HA42" s="687"/>
      <c r="HB42" s="687"/>
      <c r="HC42" s="687"/>
      <c r="HD42" s="687"/>
      <c r="HE42" s="687"/>
      <c r="HF42" s="687"/>
      <c r="HG42" s="687"/>
      <c r="HH42" s="687"/>
      <c r="HI42" s="687"/>
      <c r="HJ42" s="687"/>
      <c r="HK42" s="687"/>
      <c r="HL42" s="687"/>
      <c r="HM42" s="687"/>
      <c r="HN42" s="687"/>
      <c r="HO42" s="687"/>
      <c r="HP42" s="687"/>
      <c r="HQ42" s="687"/>
      <c r="HR42" s="687"/>
      <c r="HS42" s="687"/>
      <c r="HT42" s="687"/>
      <c r="HU42" s="687"/>
      <c r="HV42" s="687"/>
      <c r="HW42" s="687"/>
      <c r="HX42" s="687"/>
      <c r="HY42" s="687"/>
      <c r="HZ42" s="687"/>
      <c r="IA42" s="687"/>
      <c r="IB42" s="687"/>
      <c r="IC42" s="687"/>
      <c r="ID42" s="687"/>
      <c r="IE42" s="687"/>
      <c r="IF42" s="687"/>
      <c r="IG42" s="687"/>
      <c r="IH42" s="687"/>
      <c r="II42" s="687"/>
      <c r="IJ42" s="687"/>
      <c r="IK42" s="687"/>
      <c r="IL42" s="687"/>
    </row>
    <row r="43" spans="1:246" ht="12.75" customHeight="1">
      <c r="A43" s="447">
        <f t="shared" si="0"/>
        <v>31</v>
      </c>
      <c r="B43" s="447" t="s">
        <v>761</v>
      </c>
      <c r="C43" s="383" t="s">
        <v>763</v>
      </c>
      <c r="D43" s="495">
        <v>0</v>
      </c>
      <c r="E43" s="120">
        <v>0</v>
      </c>
      <c r="F43" s="120">
        <v>30000</v>
      </c>
      <c r="G43" s="688">
        <v>0</v>
      </c>
      <c r="H43" s="585">
        <v>30000</v>
      </c>
      <c r="I43" s="118">
        <v>35000</v>
      </c>
      <c r="J43" s="473">
        <v>-5000</v>
      </c>
      <c r="K43" s="439">
        <v>0.8571428571428571</v>
      </c>
      <c r="L43" s="686"/>
      <c r="M43" s="687"/>
      <c r="N43" s="687"/>
      <c r="O43" s="687"/>
      <c r="P43" s="687"/>
      <c r="Q43" s="747"/>
      <c r="R43" s="747"/>
      <c r="S43" s="747"/>
      <c r="T43" s="747"/>
      <c r="U43" s="747"/>
      <c r="V43" s="687"/>
      <c r="W43" s="687"/>
      <c r="X43" s="687"/>
      <c r="Y43" s="687"/>
      <c r="Z43" s="687"/>
      <c r="AA43" s="687"/>
      <c r="AB43" s="687"/>
      <c r="AC43" s="687"/>
      <c r="AD43" s="687"/>
      <c r="AE43" s="687"/>
      <c r="AF43" s="687"/>
      <c r="AG43" s="687"/>
      <c r="AH43" s="687"/>
      <c r="AI43" s="687"/>
      <c r="AJ43" s="687"/>
      <c r="AK43" s="687"/>
      <c r="AL43" s="687"/>
      <c r="AM43" s="687"/>
      <c r="AN43" s="687"/>
      <c r="AO43" s="687"/>
      <c r="AP43" s="687"/>
      <c r="AQ43" s="687"/>
      <c r="AR43" s="687"/>
      <c r="AS43" s="687"/>
      <c r="AT43" s="687"/>
      <c r="AU43" s="687"/>
      <c r="AV43" s="687"/>
      <c r="AW43" s="687"/>
      <c r="AX43" s="687"/>
      <c r="AY43" s="687"/>
      <c r="AZ43" s="687"/>
      <c r="BA43" s="687"/>
      <c r="BB43" s="687"/>
      <c r="BC43" s="687"/>
      <c r="BD43" s="687"/>
      <c r="BE43" s="687"/>
      <c r="BF43" s="687"/>
      <c r="BG43" s="687"/>
      <c r="BH43" s="687"/>
      <c r="BI43" s="687"/>
      <c r="BJ43" s="687"/>
      <c r="BK43" s="687"/>
      <c r="BL43" s="687"/>
      <c r="BM43" s="687"/>
      <c r="BN43" s="687"/>
      <c r="BO43" s="687"/>
      <c r="BP43" s="687"/>
      <c r="BQ43" s="687"/>
      <c r="BR43" s="687"/>
      <c r="BS43" s="687"/>
      <c r="BT43" s="687"/>
      <c r="BU43" s="687"/>
      <c r="BV43" s="687"/>
      <c r="BW43" s="687"/>
      <c r="BX43" s="687"/>
      <c r="BY43" s="687"/>
      <c r="BZ43" s="687"/>
      <c r="CA43" s="687"/>
      <c r="CB43" s="687"/>
      <c r="CC43" s="687"/>
      <c r="CD43" s="687"/>
      <c r="CE43" s="687"/>
      <c r="CF43" s="687"/>
      <c r="CG43" s="687"/>
      <c r="CH43" s="687"/>
      <c r="CI43" s="687"/>
      <c r="CJ43" s="687"/>
      <c r="CK43" s="687"/>
      <c r="CL43" s="687"/>
      <c r="CM43" s="687"/>
      <c r="CN43" s="687"/>
      <c r="CO43" s="687"/>
      <c r="CP43" s="687"/>
      <c r="CQ43" s="687"/>
      <c r="CR43" s="687"/>
      <c r="CS43" s="687"/>
      <c r="CT43" s="687"/>
      <c r="CU43" s="687"/>
      <c r="CV43" s="687"/>
      <c r="CW43" s="687"/>
      <c r="CX43" s="687"/>
      <c r="CY43" s="687"/>
      <c r="CZ43" s="687"/>
      <c r="DA43" s="687"/>
      <c r="DB43" s="687"/>
      <c r="DC43" s="687"/>
      <c r="DD43" s="687"/>
      <c r="DE43" s="687"/>
      <c r="DF43" s="687"/>
      <c r="DG43" s="687"/>
      <c r="DH43" s="687"/>
      <c r="DI43" s="687"/>
      <c r="DJ43" s="687"/>
      <c r="DK43" s="687"/>
      <c r="DL43" s="687"/>
      <c r="DM43" s="687"/>
      <c r="DN43" s="687"/>
      <c r="DO43" s="687"/>
      <c r="DP43" s="687"/>
      <c r="DQ43" s="687"/>
      <c r="DR43" s="687"/>
      <c r="DS43" s="687"/>
      <c r="DT43" s="687"/>
      <c r="DU43" s="687"/>
      <c r="DV43" s="687"/>
      <c r="DW43" s="687"/>
      <c r="DX43" s="687"/>
      <c r="DY43" s="687"/>
      <c r="DZ43" s="687"/>
      <c r="EA43" s="687"/>
      <c r="EB43" s="687"/>
      <c r="EC43" s="687"/>
      <c r="ED43" s="687"/>
      <c r="EE43" s="687"/>
      <c r="EF43" s="687"/>
      <c r="EG43" s="687"/>
      <c r="EH43" s="687"/>
      <c r="EI43" s="687"/>
      <c r="EJ43" s="687"/>
      <c r="EK43" s="687"/>
      <c r="EL43" s="687"/>
      <c r="EM43" s="687"/>
      <c r="EN43" s="687"/>
      <c r="EO43" s="687"/>
      <c r="EP43" s="687"/>
      <c r="EQ43" s="687"/>
      <c r="ER43" s="687"/>
      <c r="ES43" s="687"/>
      <c r="ET43" s="687"/>
      <c r="EU43" s="687"/>
      <c r="EV43" s="687"/>
      <c r="EW43" s="687"/>
      <c r="EX43" s="687"/>
      <c r="EY43" s="687"/>
      <c r="EZ43" s="687"/>
      <c r="FA43" s="687"/>
      <c r="FB43" s="687"/>
      <c r="FC43" s="687"/>
      <c r="FD43" s="687"/>
      <c r="FE43" s="687"/>
      <c r="FF43" s="687"/>
      <c r="FG43" s="687"/>
      <c r="FH43" s="687"/>
      <c r="FI43" s="687"/>
      <c r="FJ43" s="687"/>
      <c r="FK43" s="687"/>
      <c r="FL43" s="687"/>
      <c r="FM43" s="687"/>
      <c r="FN43" s="687"/>
      <c r="FO43" s="687"/>
      <c r="FP43" s="687"/>
      <c r="FQ43" s="687"/>
      <c r="FR43" s="687"/>
      <c r="FS43" s="687"/>
      <c r="FT43" s="687"/>
      <c r="FU43" s="687"/>
      <c r="FV43" s="687"/>
      <c r="FW43" s="687"/>
      <c r="FX43" s="687"/>
      <c r="FY43" s="687"/>
      <c r="FZ43" s="687"/>
      <c r="GA43" s="687"/>
      <c r="GB43" s="687"/>
      <c r="GC43" s="687"/>
      <c r="GD43" s="687"/>
      <c r="GE43" s="687"/>
      <c r="GF43" s="687"/>
      <c r="GG43" s="687"/>
      <c r="GH43" s="687"/>
      <c r="GI43" s="687"/>
      <c r="GJ43" s="687"/>
      <c r="GK43" s="687"/>
      <c r="GL43" s="687"/>
      <c r="GM43" s="687"/>
      <c r="GN43" s="687"/>
      <c r="GO43" s="687"/>
      <c r="GP43" s="687"/>
      <c r="GQ43" s="687"/>
      <c r="GR43" s="687"/>
      <c r="GS43" s="687"/>
      <c r="GT43" s="687"/>
      <c r="GU43" s="687"/>
      <c r="GV43" s="687"/>
      <c r="GW43" s="687"/>
      <c r="GX43" s="687"/>
      <c r="GY43" s="687"/>
      <c r="GZ43" s="687"/>
      <c r="HA43" s="687"/>
      <c r="HB43" s="687"/>
      <c r="HC43" s="687"/>
      <c r="HD43" s="687"/>
      <c r="HE43" s="687"/>
      <c r="HF43" s="687"/>
      <c r="HG43" s="687"/>
      <c r="HH43" s="687"/>
      <c r="HI43" s="687"/>
      <c r="HJ43" s="687"/>
      <c r="HK43" s="687"/>
      <c r="HL43" s="687"/>
      <c r="HM43" s="687"/>
      <c r="HN43" s="687"/>
      <c r="HO43" s="687"/>
      <c r="HP43" s="687"/>
      <c r="HQ43" s="687"/>
      <c r="HR43" s="687"/>
      <c r="HS43" s="687"/>
      <c r="HT43" s="687"/>
      <c r="HU43" s="687"/>
      <c r="HV43" s="687"/>
      <c r="HW43" s="687"/>
      <c r="HX43" s="687"/>
      <c r="HY43" s="687"/>
      <c r="HZ43" s="687"/>
      <c r="IA43" s="687"/>
      <c r="IB43" s="687"/>
      <c r="IC43" s="687"/>
      <c r="ID43" s="687"/>
      <c r="IE43" s="687"/>
      <c r="IF43" s="687"/>
      <c r="IG43" s="687"/>
      <c r="IH43" s="687"/>
      <c r="II43" s="687"/>
      <c r="IJ43" s="687"/>
      <c r="IK43" s="687"/>
      <c r="IL43" s="687"/>
    </row>
    <row r="44" spans="1:246" ht="12.75" customHeight="1" thickBot="1">
      <c r="A44" s="447">
        <f t="shared" si="0"/>
        <v>32</v>
      </c>
      <c r="B44" s="449" t="s">
        <v>761</v>
      </c>
      <c r="C44" s="386" t="s">
        <v>197</v>
      </c>
      <c r="D44" s="496">
        <v>0</v>
      </c>
      <c r="E44" s="117">
        <v>0</v>
      </c>
      <c r="F44" s="117">
        <v>0</v>
      </c>
      <c r="G44" s="691">
        <v>30000</v>
      </c>
      <c r="H44" s="604">
        <v>30000</v>
      </c>
      <c r="I44" s="246">
        <v>30000</v>
      </c>
      <c r="J44" s="474">
        <v>0</v>
      </c>
      <c r="K44" s="442">
        <v>1</v>
      </c>
      <c r="L44" s="686"/>
      <c r="M44" s="113"/>
      <c r="N44" s="113"/>
      <c r="O44" s="113"/>
      <c r="P44" s="113"/>
      <c r="Q44" s="752"/>
      <c r="R44" s="752"/>
      <c r="S44" s="752"/>
      <c r="T44" s="752"/>
      <c r="U44" s="752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</row>
    <row r="45" spans="1:246" ht="12.75" customHeight="1" thickBot="1" thickTop="1">
      <c r="A45" s="489"/>
      <c r="B45" s="493"/>
      <c r="C45" s="202" t="s">
        <v>891</v>
      </c>
      <c r="D45" s="500">
        <v>0</v>
      </c>
      <c r="E45" s="203">
        <v>13500</v>
      </c>
      <c r="F45" s="203">
        <v>30000</v>
      </c>
      <c r="G45" s="689">
        <v>30000</v>
      </c>
      <c r="H45" s="587">
        <v>73500</v>
      </c>
      <c r="I45" s="204">
        <v>78500</v>
      </c>
      <c r="J45" s="434">
        <v>-5000</v>
      </c>
      <c r="K45" s="440">
        <v>0.9363057324840764</v>
      </c>
      <c r="L45" s="690"/>
      <c r="M45" s="430"/>
      <c r="N45" s="430"/>
      <c r="O45" s="113"/>
      <c r="P45" s="113"/>
      <c r="Q45" s="752"/>
      <c r="R45" s="752"/>
      <c r="S45" s="752"/>
      <c r="T45" s="752"/>
      <c r="U45" s="752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</row>
    <row r="46" spans="1:246" ht="12.75" customHeight="1" thickBot="1">
      <c r="A46" s="594"/>
      <c r="B46" s="209"/>
      <c r="C46" s="371" t="s">
        <v>421</v>
      </c>
      <c r="D46" s="505">
        <v>85000</v>
      </c>
      <c r="E46" s="210">
        <v>884500</v>
      </c>
      <c r="F46" s="210">
        <v>1428153</v>
      </c>
      <c r="G46" s="214">
        <v>757600</v>
      </c>
      <c r="H46" s="595">
        <v>3155253</v>
      </c>
      <c r="I46" s="211">
        <v>3047834</v>
      </c>
      <c r="J46" s="480">
        <v>107419</v>
      </c>
      <c r="K46" s="445">
        <v>1.0352443735452783</v>
      </c>
      <c r="L46" s="690"/>
      <c r="M46" s="430"/>
      <c r="N46" s="113"/>
      <c r="O46" s="113"/>
      <c r="P46" s="113"/>
      <c r="Q46" s="752"/>
      <c r="R46" s="752"/>
      <c r="S46" s="752"/>
      <c r="T46" s="752"/>
      <c r="U46" s="752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  <c r="IJ46" s="113"/>
      <c r="IK46" s="113"/>
      <c r="IL46" s="113"/>
    </row>
    <row r="47" spans="1:246" ht="12.75" customHeight="1">
      <c r="A47" s="447">
        <f>A44+1</f>
        <v>33</v>
      </c>
      <c r="B47" s="447" t="s">
        <v>422</v>
      </c>
      <c r="C47" s="482" t="s">
        <v>200</v>
      </c>
      <c r="D47" s="495">
        <v>0</v>
      </c>
      <c r="E47" s="120">
        <v>0</v>
      </c>
      <c r="F47" s="120">
        <v>65000</v>
      </c>
      <c r="G47" s="688">
        <v>0</v>
      </c>
      <c r="H47" s="585">
        <v>65000</v>
      </c>
      <c r="I47" s="118">
        <v>63000</v>
      </c>
      <c r="J47" s="473">
        <v>2000</v>
      </c>
      <c r="K47" s="439">
        <v>1.0317460317460319</v>
      </c>
      <c r="L47" s="686"/>
      <c r="M47" s="113"/>
      <c r="N47" s="113"/>
      <c r="O47" s="113"/>
      <c r="P47" s="113"/>
      <c r="Q47" s="752"/>
      <c r="R47" s="752"/>
      <c r="S47" s="752"/>
      <c r="T47" s="752"/>
      <c r="U47" s="752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3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  <c r="HU47" s="113"/>
      <c r="HV47" s="113"/>
      <c r="HW47" s="113"/>
      <c r="HX47" s="113"/>
      <c r="HY47" s="113"/>
      <c r="HZ47" s="113"/>
      <c r="IA47" s="113"/>
      <c r="IB47" s="113"/>
      <c r="IC47" s="113"/>
      <c r="ID47" s="113"/>
      <c r="IE47" s="113"/>
      <c r="IF47" s="113"/>
      <c r="IG47" s="113"/>
      <c r="IH47" s="113"/>
      <c r="II47" s="113"/>
      <c r="IJ47" s="113"/>
      <c r="IK47" s="113"/>
      <c r="IL47" s="113"/>
    </row>
    <row r="48" spans="1:246" ht="12.75" customHeight="1">
      <c r="A48" s="447">
        <f t="shared" si="0"/>
        <v>34</v>
      </c>
      <c r="B48" s="447" t="s">
        <v>422</v>
      </c>
      <c r="C48" s="383" t="s">
        <v>201</v>
      </c>
      <c r="D48" s="495">
        <v>0</v>
      </c>
      <c r="E48" s="120">
        <v>34000</v>
      </c>
      <c r="F48" s="120">
        <v>0</v>
      </c>
      <c r="G48" s="688">
        <v>0</v>
      </c>
      <c r="H48" s="585">
        <v>34000</v>
      </c>
      <c r="I48" s="118">
        <v>34000</v>
      </c>
      <c r="J48" s="473">
        <v>0</v>
      </c>
      <c r="K48" s="439">
        <v>1</v>
      </c>
      <c r="L48" s="686"/>
      <c r="M48" s="113"/>
      <c r="N48" s="113"/>
      <c r="O48" s="113"/>
      <c r="P48" s="113"/>
      <c r="Q48" s="752"/>
      <c r="R48" s="752"/>
      <c r="S48" s="752"/>
      <c r="T48" s="752"/>
      <c r="U48" s="752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  <c r="IF48" s="113"/>
      <c r="IG48" s="113"/>
      <c r="IH48" s="113"/>
      <c r="II48" s="113"/>
      <c r="IJ48" s="113"/>
      <c r="IK48" s="113"/>
      <c r="IL48" s="113"/>
    </row>
    <row r="49" spans="1:246" ht="12.75" customHeight="1">
      <c r="A49" s="447">
        <f t="shared" si="0"/>
        <v>35</v>
      </c>
      <c r="B49" s="447" t="s">
        <v>422</v>
      </c>
      <c r="C49" s="383" t="s">
        <v>202</v>
      </c>
      <c r="D49" s="495">
        <v>0</v>
      </c>
      <c r="E49" s="120">
        <v>40550</v>
      </c>
      <c r="F49" s="120">
        <v>0</v>
      </c>
      <c r="G49" s="688">
        <v>0</v>
      </c>
      <c r="H49" s="585">
        <v>40550</v>
      </c>
      <c r="I49" s="118">
        <v>40650</v>
      </c>
      <c r="J49" s="473">
        <v>-100</v>
      </c>
      <c r="K49" s="439">
        <v>0.997539975399754</v>
      </c>
      <c r="L49" s="686"/>
      <c r="M49" s="113"/>
      <c r="N49" s="113"/>
      <c r="O49" s="113"/>
      <c r="P49" s="113"/>
      <c r="Q49" s="752"/>
      <c r="R49" s="752"/>
      <c r="S49" s="752"/>
      <c r="T49" s="752"/>
      <c r="U49" s="752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</row>
    <row r="50" spans="1:246" ht="12.75" customHeight="1">
      <c r="A50" s="447">
        <f t="shared" si="0"/>
        <v>36</v>
      </c>
      <c r="B50" s="447" t="s">
        <v>422</v>
      </c>
      <c r="C50" s="383" t="s">
        <v>203</v>
      </c>
      <c r="D50" s="495">
        <v>39000</v>
      </c>
      <c r="E50" s="120">
        <v>48000</v>
      </c>
      <c r="F50" s="120">
        <v>0</v>
      </c>
      <c r="G50" s="688">
        <v>0</v>
      </c>
      <c r="H50" s="585">
        <v>87000</v>
      </c>
      <c r="I50" s="118">
        <v>61000</v>
      </c>
      <c r="J50" s="473">
        <v>26000</v>
      </c>
      <c r="K50" s="439">
        <v>1.4262295081967213</v>
      </c>
      <c r="L50" s="686"/>
      <c r="M50" s="113"/>
      <c r="N50" s="113"/>
      <c r="O50" s="113"/>
      <c r="P50" s="113"/>
      <c r="Q50" s="752"/>
      <c r="R50" s="752"/>
      <c r="S50" s="752"/>
      <c r="T50" s="752"/>
      <c r="U50" s="752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</row>
    <row r="51" spans="1:246" ht="12.75" customHeight="1">
      <c r="A51" s="447">
        <f t="shared" si="0"/>
        <v>37</v>
      </c>
      <c r="B51" s="447" t="s">
        <v>422</v>
      </c>
      <c r="C51" s="383" t="s">
        <v>764</v>
      </c>
      <c r="D51" s="495">
        <v>0</v>
      </c>
      <c r="E51" s="120">
        <v>310000</v>
      </c>
      <c r="F51" s="120">
        <v>0</v>
      </c>
      <c r="G51" s="688">
        <v>0</v>
      </c>
      <c r="H51" s="585">
        <v>310000</v>
      </c>
      <c r="I51" s="118">
        <v>270000</v>
      </c>
      <c r="J51" s="473">
        <v>40000</v>
      </c>
      <c r="K51" s="439">
        <v>1.1481481481481481</v>
      </c>
      <c r="L51" s="686"/>
      <c r="M51" s="113"/>
      <c r="N51" s="113"/>
      <c r="O51" s="113"/>
      <c r="P51" s="113"/>
      <c r="Q51" s="752"/>
      <c r="R51" s="752"/>
      <c r="S51" s="752"/>
      <c r="T51" s="752"/>
      <c r="U51" s="752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</row>
    <row r="52" spans="1:246" ht="12.75" customHeight="1">
      <c r="A52" s="447">
        <f t="shared" si="0"/>
        <v>38</v>
      </c>
      <c r="B52" s="447" t="s">
        <v>422</v>
      </c>
      <c r="C52" s="383" t="s">
        <v>765</v>
      </c>
      <c r="D52" s="495">
        <v>0</v>
      </c>
      <c r="E52" s="120">
        <v>0</v>
      </c>
      <c r="F52" s="120">
        <v>0</v>
      </c>
      <c r="G52" s="688">
        <v>120000</v>
      </c>
      <c r="H52" s="585">
        <v>120000</v>
      </c>
      <c r="I52" s="118">
        <v>120000</v>
      </c>
      <c r="J52" s="473">
        <v>0</v>
      </c>
      <c r="K52" s="439">
        <v>1</v>
      </c>
      <c r="L52" s="686"/>
      <c r="M52" s="113"/>
      <c r="N52" s="113"/>
      <c r="O52" s="113"/>
      <c r="P52" s="113"/>
      <c r="Q52" s="752"/>
      <c r="R52" s="752"/>
      <c r="S52" s="752"/>
      <c r="T52" s="752"/>
      <c r="U52" s="752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</row>
    <row r="53" spans="1:246" ht="12.75" customHeight="1">
      <c r="A53" s="447">
        <f t="shared" si="0"/>
        <v>39</v>
      </c>
      <c r="B53" s="447" t="s">
        <v>422</v>
      </c>
      <c r="C53" s="383" t="s">
        <v>766</v>
      </c>
      <c r="D53" s="495">
        <v>0</v>
      </c>
      <c r="E53" s="120">
        <v>0</v>
      </c>
      <c r="F53" s="120">
        <v>140000</v>
      </c>
      <c r="G53" s="688">
        <v>0</v>
      </c>
      <c r="H53" s="585">
        <v>140000</v>
      </c>
      <c r="I53" s="118">
        <v>140000</v>
      </c>
      <c r="J53" s="473">
        <v>0</v>
      </c>
      <c r="K53" s="439">
        <v>1</v>
      </c>
      <c r="L53" s="686"/>
      <c r="M53" s="113"/>
      <c r="N53" s="113"/>
      <c r="O53" s="113"/>
      <c r="P53" s="113"/>
      <c r="Q53" s="752"/>
      <c r="R53" s="752"/>
      <c r="S53" s="752"/>
      <c r="T53" s="752"/>
      <c r="U53" s="752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</row>
    <row r="54" spans="1:246" ht="12.75" customHeight="1">
      <c r="A54" s="447">
        <f t="shared" si="0"/>
        <v>40</v>
      </c>
      <c r="B54" s="447" t="s">
        <v>422</v>
      </c>
      <c r="C54" s="383" t="s">
        <v>767</v>
      </c>
      <c r="D54" s="495">
        <v>0</v>
      </c>
      <c r="E54" s="120">
        <v>0</v>
      </c>
      <c r="F54" s="120">
        <v>0</v>
      </c>
      <c r="G54" s="688">
        <v>16000</v>
      </c>
      <c r="H54" s="585">
        <v>16000</v>
      </c>
      <c r="I54" s="118">
        <v>15000</v>
      </c>
      <c r="J54" s="473">
        <v>1000</v>
      </c>
      <c r="K54" s="439">
        <v>1.0666666666666667</v>
      </c>
      <c r="L54" s="686"/>
      <c r="M54" s="113"/>
      <c r="N54" s="113"/>
      <c r="O54" s="113"/>
      <c r="P54" s="113"/>
      <c r="Q54" s="752"/>
      <c r="R54" s="752"/>
      <c r="S54" s="752"/>
      <c r="T54" s="752"/>
      <c r="U54" s="752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3"/>
      <c r="HV54" s="113"/>
      <c r="HW54" s="113"/>
      <c r="HX54" s="113"/>
      <c r="HY54" s="113"/>
      <c r="HZ54" s="113"/>
      <c r="IA54" s="113"/>
      <c r="IB54" s="113"/>
      <c r="IC54" s="113"/>
      <c r="ID54" s="113"/>
      <c r="IE54" s="113"/>
      <c r="IF54" s="113"/>
      <c r="IG54" s="113"/>
      <c r="IH54" s="113"/>
      <c r="II54" s="113"/>
      <c r="IJ54" s="113"/>
      <c r="IK54" s="113"/>
      <c r="IL54" s="113"/>
    </row>
    <row r="55" spans="1:246" ht="12.75" customHeight="1">
      <c r="A55" s="447">
        <f t="shared" si="0"/>
        <v>41</v>
      </c>
      <c r="B55" s="447" t="s">
        <v>422</v>
      </c>
      <c r="C55" s="383" t="s">
        <v>768</v>
      </c>
      <c r="D55" s="495">
        <v>0</v>
      </c>
      <c r="E55" s="120">
        <v>0</v>
      </c>
      <c r="F55" s="120">
        <v>18000</v>
      </c>
      <c r="G55" s="688">
        <v>0</v>
      </c>
      <c r="H55" s="585">
        <v>18000</v>
      </c>
      <c r="I55" s="118">
        <v>15000</v>
      </c>
      <c r="J55" s="473">
        <v>3000</v>
      </c>
      <c r="K55" s="439">
        <v>1.2</v>
      </c>
      <c r="L55" s="686"/>
      <c r="M55" s="113"/>
      <c r="N55" s="113"/>
      <c r="O55" s="113"/>
      <c r="P55" s="113"/>
      <c r="Q55" s="752"/>
      <c r="R55" s="752"/>
      <c r="S55" s="752"/>
      <c r="T55" s="752"/>
      <c r="U55" s="752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3"/>
      <c r="HV55" s="113"/>
      <c r="HW55" s="113"/>
      <c r="HX55" s="113"/>
      <c r="HY55" s="113"/>
      <c r="HZ55" s="113"/>
      <c r="IA55" s="113"/>
      <c r="IB55" s="113"/>
      <c r="IC55" s="113"/>
      <c r="ID55" s="113"/>
      <c r="IE55" s="113"/>
      <c r="IF55" s="113"/>
      <c r="IG55" s="113"/>
      <c r="IH55" s="113"/>
      <c r="II55" s="113"/>
      <c r="IJ55" s="113"/>
      <c r="IK55" s="113"/>
      <c r="IL55" s="113"/>
    </row>
    <row r="56" spans="1:246" ht="12.75" customHeight="1">
      <c r="A56" s="447">
        <f t="shared" si="0"/>
        <v>42</v>
      </c>
      <c r="B56" s="447" t="s">
        <v>422</v>
      </c>
      <c r="C56" s="383" t="s">
        <v>769</v>
      </c>
      <c r="D56" s="495">
        <v>0</v>
      </c>
      <c r="E56" s="120">
        <v>0</v>
      </c>
      <c r="F56" s="120">
        <v>0</v>
      </c>
      <c r="G56" s="688">
        <v>35000</v>
      </c>
      <c r="H56" s="585">
        <v>35000</v>
      </c>
      <c r="I56" s="118">
        <v>35000</v>
      </c>
      <c r="J56" s="473">
        <v>0</v>
      </c>
      <c r="K56" s="439">
        <v>1</v>
      </c>
      <c r="L56" s="686"/>
      <c r="M56" s="113"/>
      <c r="N56" s="113"/>
      <c r="O56" s="113"/>
      <c r="P56" s="113"/>
      <c r="Q56" s="752"/>
      <c r="R56" s="752"/>
      <c r="S56" s="752"/>
      <c r="T56" s="752"/>
      <c r="U56" s="752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  <c r="IF56" s="113"/>
      <c r="IG56" s="113"/>
      <c r="IH56" s="113"/>
      <c r="II56" s="113"/>
      <c r="IJ56" s="113"/>
      <c r="IK56" s="113"/>
      <c r="IL56" s="113"/>
    </row>
    <row r="57" spans="1:246" ht="12.75" customHeight="1">
      <c r="A57" s="447">
        <f t="shared" si="0"/>
        <v>43</v>
      </c>
      <c r="B57" s="447" t="s">
        <v>422</v>
      </c>
      <c r="C57" s="383" t="s">
        <v>770</v>
      </c>
      <c r="D57" s="495">
        <v>0</v>
      </c>
      <c r="E57" s="120">
        <v>0</v>
      </c>
      <c r="F57" s="120">
        <v>0</v>
      </c>
      <c r="G57" s="688">
        <v>110000</v>
      </c>
      <c r="H57" s="585">
        <v>110000</v>
      </c>
      <c r="I57" s="118">
        <v>120000</v>
      </c>
      <c r="J57" s="473">
        <v>-10000</v>
      </c>
      <c r="K57" s="439">
        <v>0.9166666666666666</v>
      </c>
      <c r="L57" s="686"/>
      <c r="M57" s="113"/>
      <c r="N57" s="113"/>
      <c r="O57" s="113"/>
      <c r="P57" s="113"/>
      <c r="Q57" s="752"/>
      <c r="R57" s="752"/>
      <c r="S57" s="752"/>
      <c r="T57" s="752"/>
      <c r="U57" s="752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3"/>
      <c r="HI57" s="113"/>
      <c r="HJ57" s="113"/>
      <c r="HK57" s="113"/>
      <c r="HL57" s="113"/>
      <c r="HM57" s="113"/>
      <c r="HN57" s="113"/>
      <c r="HO57" s="113"/>
      <c r="HP57" s="113"/>
      <c r="HQ57" s="113"/>
      <c r="HR57" s="113"/>
      <c r="HS57" s="113"/>
      <c r="HT57" s="113"/>
      <c r="HU57" s="113"/>
      <c r="HV57" s="113"/>
      <c r="HW57" s="113"/>
      <c r="HX57" s="113"/>
      <c r="HY57" s="113"/>
      <c r="HZ57" s="113"/>
      <c r="IA57" s="113"/>
      <c r="IB57" s="113"/>
      <c r="IC57" s="113"/>
      <c r="ID57" s="113"/>
      <c r="IE57" s="113"/>
      <c r="IF57" s="113"/>
      <c r="IG57" s="113"/>
      <c r="IH57" s="113"/>
      <c r="II57" s="113"/>
      <c r="IJ57" s="113"/>
      <c r="IK57" s="113"/>
      <c r="IL57" s="113"/>
    </row>
    <row r="58" spans="1:246" ht="12.75" customHeight="1">
      <c r="A58" s="447">
        <f t="shared" si="0"/>
        <v>44</v>
      </c>
      <c r="B58" s="447" t="s">
        <v>422</v>
      </c>
      <c r="C58" s="383" t="s">
        <v>771</v>
      </c>
      <c r="D58" s="495">
        <v>0</v>
      </c>
      <c r="E58" s="120">
        <v>0</v>
      </c>
      <c r="F58" s="120">
        <v>120000</v>
      </c>
      <c r="G58" s="688">
        <v>0</v>
      </c>
      <c r="H58" s="585">
        <v>120000</v>
      </c>
      <c r="I58" s="118">
        <v>120000</v>
      </c>
      <c r="J58" s="473">
        <v>0</v>
      </c>
      <c r="K58" s="439">
        <v>1</v>
      </c>
      <c r="L58" s="686"/>
      <c r="M58" s="113"/>
      <c r="N58" s="113"/>
      <c r="O58" s="113"/>
      <c r="P58" s="113"/>
      <c r="Q58" s="752"/>
      <c r="R58" s="752"/>
      <c r="S58" s="752"/>
      <c r="T58" s="752"/>
      <c r="U58" s="752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  <c r="GE58" s="113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3"/>
      <c r="GT58" s="113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3"/>
      <c r="HI58" s="113"/>
      <c r="HJ58" s="113"/>
      <c r="HK58" s="113"/>
      <c r="HL58" s="113"/>
      <c r="HM58" s="113"/>
      <c r="HN58" s="113"/>
      <c r="HO58" s="113"/>
      <c r="HP58" s="113"/>
      <c r="HQ58" s="113"/>
      <c r="HR58" s="113"/>
      <c r="HS58" s="113"/>
      <c r="HT58" s="113"/>
      <c r="HU58" s="113"/>
      <c r="HV58" s="113"/>
      <c r="HW58" s="113"/>
      <c r="HX58" s="113"/>
      <c r="HY58" s="113"/>
      <c r="HZ58" s="113"/>
      <c r="IA58" s="113"/>
      <c r="IB58" s="113"/>
      <c r="IC58" s="113"/>
      <c r="ID58" s="113"/>
      <c r="IE58" s="113"/>
      <c r="IF58" s="113"/>
      <c r="IG58" s="113"/>
      <c r="IH58" s="113"/>
      <c r="II58" s="113"/>
      <c r="IJ58" s="113"/>
      <c r="IK58" s="113"/>
      <c r="IL58" s="113"/>
    </row>
    <row r="59" spans="1:246" ht="12.75" customHeight="1">
      <c r="A59" s="447">
        <f t="shared" si="0"/>
        <v>45</v>
      </c>
      <c r="B59" s="447" t="s">
        <v>422</v>
      </c>
      <c r="C59" s="383" t="s">
        <v>772</v>
      </c>
      <c r="D59" s="495">
        <v>0</v>
      </c>
      <c r="E59" s="120">
        <v>0</v>
      </c>
      <c r="F59" s="120">
        <v>0</v>
      </c>
      <c r="G59" s="688">
        <v>30000</v>
      </c>
      <c r="H59" s="585">
        <v>30000</v>
      </c>
      <c r="I59" s="118">
        <v>40000</v>
      </c>
      <c r="J59" s="473">
        <v>-10000</v>
      </c>
      <c r="K59" s="439">
        <v>0.75</v>
      </c>
      <c r="L59" s="686"/>
      <c r="M59" s="113"/>
      <c r="N59" s="113"/>
      <c r="O59" s="113"/>
      <c r="P59" s="113"/>
      <c r="Q59" s="752"/>
      <c r="R59" s="752"/>
      <c r="S59" s="752"/>
      <c r="T59" s="752"/>
      <c r="U59" s="752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13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3"/>
      <c r="GT59" s="113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3"/>
      <c r="HI59" s="113"/>
      <c r="HJ59" s="113"/>
      <c r="HK59" s="113"/>
      <c r="HL59" s="113"/>
      <c r="HM59" s="113"/>
      <c r="HN59" s="113"/>
      <c r="HO59" s="113"/>
      <c r="HP59" s="113"/>
      <c r="HQ59" s="113"/>
      <c r="HR59" s="113"/>
      <c r="HS59" s="113"/>
      <c r="HT59" s="113"/>
      <c r="HU59" s="113"/>
      <c r="HV59" s="113"/>
      <c r="HW59" s="113"/>
      <c r="HX59" s="113"/>
      <c r="HY59" s="113"/>
      <c r="HZ59" s="113"/>
      <c r="IA59" s="113"/>
      <c r="IB59" s="113"/>
      <c r="IC59" s="113"/>
      <c r="ID59" s="113"/>
      <c r="IE59" s="113"/>
      <c r="IF59" s="113"/>
      <c r="IG59" s="113"/>
      <c r="IH59" s="113"/>
      <c r="II59" s="113"/>
      <c r="IJ59" s="113"/>
      <c r="IK59" s="113"/>
      <c r="IL59" s="113"/>
    </row>
    <row r="60" spans="1:246" ht="12.75" customHeight="1">
      <c r="A60" s="447">
        <f t="shared" si="0"/>
        <v>46</v>
      </c>
      <c r="B60" s="447" t="s">
        <v>422</v>
      </c>
      <c r="C60" s="383" t="s">
        <v>773</v>
      </c>
      <c r="D60" s="495">
        <v>0</v>
      </c>
      <c r="E60" s="120">
        <v>8000</v>
      </c>
      <c r="F60" s="120">
        <v>0</v>
      </c>
      <c r="G60" s="688">
        <v>0</v>
      </c>
      <c r="H60" s="585">
        <v>8000</v>
      </c>
      <c r="I60" s="118">
        <v>5000</v>
      </c>
      <c r="J60" s="473">
        <v>3000</v>
      </c>
      <c r="K60" s="439">
        <v>1.6</v>
      </c>
      <c r="L60" s="686"/>
      <c r="M60" s="113"/>
      <c r="N60" s="113"/>
      <c r="O60" s="113"/>
      <c r="P60" s="113"/>
      <c r="Q60" s="752"/>
      <c r="R60" s="752"/>
      <c r="S60" s="752"/>
      <c r="T60" s="752"/>
      <c r="U60" s="752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  <c r="HI60" s="113"/>
      <c r="HJ60" s="113"/>
      <c r="HK60" s="113"/>
      <c r="HL60" s="113"/>
      <c r="HM60" s="113"/>
      <c r="HN60" s="113"/>
      <c r="HO60" s="113"/>
      <c r="HP60" s="113"/>
      <c r="HQ60" s="113"/>
      <c r="HR60" s="113"/>
      <c r="HS60" s="113"/>
      <c r="HT60" s="113"/>
      <c r="HU60" s="113"/>
      <c r="HV60" s="113"/>
      <c r="HW60" s="113"/>
      <c r="HX60" s="113"/>
      <c r="HY60" s="113"/>
      <c r="HZ60" s="113"/>
      <c r="IA60" s="113"/>
      <c r="IB60" s="113"/>
      <c r="IC60" s="113"/>
      <c r="ID60" s="113"/>
      <c r="IE60" s="113"/>
      <c r="IF60" s="113"/>
      <c r="IG60" s="113"/>
      <c r="IH60" s="113"/>
      <c r="II60" s="113"/>
      <c r="IJ60" s="113"/>
      <c r="IK60" s="113"/>
      <c r="IL60" s="113"/>
    </row>
    <row r="61" spans="1:246" ht="12.75" customHeight="1">
      <c r="A61" s="447">
        <f t="shared" si="0"/>
        <v>47</v>
      </c>
      <c r="B61" s="447" t="s">
        <v>422</v>
      </c>
      <c r="C61" s="383" t="s">
        <v>774</v>
      </c>
      <c r="D61" s="495">
        <v>0</v>
      </c>
      <c r="E61" s="120">
        <v>0</v>
      </c>
      <c r="F61" s="120">
        <v>0</v>
      </c>
      <c r="G61" s="688">
        <v>14600</v>
      </c>
      <c r="H61" s="585">
        <v>14600</v>
      </c>
      <c r="I61" s="118">
        <v>15000</v>
      </c>
      <c r="J61" s="473">
        <v>-400</v>
      </c>
      <c r="K61" s="439">
        <v>0.9733333333333334</v>
      </c>
      <c r="L61" s="686"/>
      <c r="M61" s="113"/>
      <c r="N61" s="113"/>
      <c r="O61" s="113"/>
      <c r="P61" s="113"/>
      <c r="Q61" s="752"/>
      <c r="R61" s="752"/>
      <c r="S61" s="752"/>
      <c r="T61" s="752"/>
      <c r="U61" s="752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</row>
    <row r="62" spans="1:246" ht="12.75" customHeight="1">
      <c r="A62" s="447">
        <f t="shared" si="0"/>
        <v>48</v>
      </c>
      <c r="B62" s="447" t="s">
        <v>422</v>
      </c>
      <c r="C62" s="383" t="s">
        <v>775</v>
      </c>
      <c r="D62" s="495">
        <v>0</v>
      </c>
      <c r="E62" s="120">
        <v>11100</v>
      </c>
      <c r="F62" s="120">
        <v>0</v>
      </c>
      <c r="G62" s="688">
        <v>2800</v>
      </c>
      <c r="H62" s="585">
        <v>13900</v>
      </c>
      <c r="I62" s="118">
        <v>11800</v>
      </c>
      <c r="J62" s="473">
        <v>2100</v>
      </c>
      <c r="K62" s="439">
        <v>1.1779661016949152</v>
      </c>
      <c r="L62" s="686"/>
      <c r="M62" s="113"/>
      <c r="N62" s="113"/>
      <c r="O62" s="113"/>
      <c r="P62" s="113"/>
      <c r="Q62" s="752"/>
      <c r="R62" s="752"/>
      <c r="S62" s="752"/>
      <c r="T62" s="752"/>
      <c r="U62" s="752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</row>
    <row r="63" spans="1:246" ht="12.75" customHeight="1">
      <c r="A63" s="447">
        <f t="shared" si="0"/>
        <v>49</v>
      </c>
      <c r="B63" s="447" t="s">
        <v>422</v>
      </c>
      <c r="C63" s="383" t="s">
        <v>204</v>
      </c>
      <c r="D63" s="495">
        <v>0</v>
      </c>
      <c r="E63" s="120">
        <v>0</v>
      </c>
      <c r="F63" s="120">
        <v>15000</v>
      </c>
      <c r="G63" s="688">
        <v>0</v>
      </c>
      <c r="H63" s="585">
        <v>15000</v>
      </c>
      <c r="I63" s="118">
        <v>9000</v>
      </c>
      <c r="J63" s="473">
        <v>6000</v>
      </c>
      <c r="K63" s="439">
        <v>1.6666666666666667</v>
      </c>
      <c r="L63" s="686"/>
      <c r="M63" s="113"/>
      <c r="N63" s="113"/>
      <c r="O63" s="113"/>
      <c r="P63" s="113"/>
      <c r="Q63" s="752"/>
      <c r="R63" s="752"/>
      <c r="S63" s="752"/>
      <c r="T63" s="752"/>
      <c r="U63" s="752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3"/>
      <c r="IG63" s="113"/>
      <c r="IH63" s="113"/>
      <c r="II63" s="113"/>
      <c r="IJ63" s="113"/>
      <c r="IK63" s="113"/>
      <c r="IL63" s="113"/>
    </row>
    <row r="64" spans="1:246" ht="12.75" customHeight="1">
      <c r="A64" s="447">
        <f t="shared" si="0"/>
        <v>50</v>
      </c>
      <c r="B64" s="447" t="s">
        <v>422</v>
      </c>
      <c r="C64" s="383" t="s">
        <v>205</v>
      </c>
      <c r="D64" s="495">
        <v>0</v>
      </c>
      <c r="E64" s="120">
        <v>0</v>
      </c>
      <c r="F64" s="120">
        <v>0</v>
      </c>
      <c r="G64" s="688">
        <v>10000</v>
      </c>
      <c r="H64" s="585">
        <v>10000</v>
      </c>
      <c r="I64" s="118">
        <v>8000</v>
      </c>
      <c r="J64" s="473">
        <v>2000</v>
      </c>
      <c r="K64" s="459">
        <v>1.25</v>
      </c>
      <c r="L64" s="686"/>
      <c r="M64" s="113"/>
      <c r="N64" s="113"/>
      <c r="O64" s="113"/>
      <c r="P64" s="113"/>
      <c r="Q64" s="752"/>
      <c r="R64" s="752"/>
      <c r="S64" s="752"/>
      <c r="T64" s="752"/>
      <c r="U64" s="752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3"/>
      <c r="FM64" s="113"/>
      <c r="FN64" s="113"/>
      <c r="FO64" s="113"/>
      <c r="FP64" s="113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3"/>
      <c r="GE64" s="113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3"/>
      <c r="GT64" s="113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3"/>
      <c r="HI64" s="113"/>
      <c r="HJ64" s="113"/>
      <c r="HK64" s="113"/>
      <c r="HL64" s="113"/>
      <c r="HM64" s="113"/>
      <c r="HN64" s="113"/>
      <c r="HO64" s="113"/>
      <c r="HP64" s="113"/>
      <c r="HQ64" s="113"/>
      <c r="HR64" s="113"/>
      <c r="HS64" s="113"/>
      <c r="HT64" s="113"/>
      <c r="HU64" s="113"/>
      <c r="HV64" s="113"/>
      <c r="HW64" s="113"/>
      <c r="HX64" s="113"/>
      <c r="HY64" s="113"/>
      <c r="HZ64" s="113"/>
      <c r="IA64" s="113"/>
      <c r="IB64" s="113"/>
      <c r="IC64" s="113"/>
      <c r="ID64" s="113"/>
      <c r="IE64" s="113"/>
      <c r="IF64" s="113"/>
      <c r="IG64" s="113"/>
      <c r="IH64" s="113"/>
      <c r="II64" s="113"/>
      <c r="IJ64" s="113"/>
      <c r="IK64" s="113"/>
      <c r="IL64" s="113"/>
    </row>
    <row r="65" spans="1:246" ht="12.75" customHeight="1">
      <c r="A65" s="447">
        <f t="shared" si="0"/>
        <v>51</v>
      </c>
      <c r="B65" s="447" t="s">
        <v>422</v>
      </c>
      <c r="C65" s="383" t="s">
        <v>939</v>
      </c>
      <c r="D65" s="495">
        <v>20000</v>
      </c>
      <c r="E65" s="120">
        <v>0</v>
      </c>
      <c r="F65" s="120">
        <v>0</v>
      </c>
      <c r="G65" s="688">
        <v>25000</v>
      </c>
      <c r="H65" s="585">
        <v>45000</v>
      </c>
      <c r="I65" s="118">
        <v>15801</v>
      </c>
      <c r="J65" s="473">
        <v>29199</v>
      </c>
      <c r="K65" s="439">
        <v>2.8479210176571104</v>
      </c>
      <c r="L65" s="686"/>
      <c r="M65" s="113"/>
      <c r="N65" s="113"/>
      <c r="O65" s="113"/>
      <c r="P65" s="113"/>
      <c r="Q65" s="752"/>
      <c r="R65" s="752"/>
      <c r="S65" s="752"/>
      <c r="T65" s="752"/>
      <c r="U65" s="752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  <c r="FI65" s="113"/>
      <c r="FJ65" s="113"/>
      <c r="FK65" s="113"/>
      <c r="FL65" s="113"/>
      <c r="FM65" s="113"/>
      <c r="FN65" s="113"/>
      <c r="FO65" s="113"/>
      <c r="FP65" s="113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113"/>
      <c r="GC65" s="113"/>
      <c r="GD65" s="113"/>
      <c r="GE65" s="113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3"/>
      <c r="GT65" s="113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3"/>
      <c r="HI65" s="113"/>
      <c r="HJ65" s="113"/>
      <c r="HK65" s="113"/>
      <c r="HL65" s="113"/>
      <c r="HM65" s="113"/>
      <c r="HN65" s="113"/>
      <c r="HO65" s="113"/>
      <c r="HP65" s="113"/>
      <c r="HQ65" s="113"/>
      <c r="HR65" s="113"/>
      <c r="HS65" s="113"/>
      <c r="HT65" s="113"/>
      <c r="HU65" s="113"/>
      <c r="HV65" s="113"/>
      <c r="HW65" s="113"/>
      <c r="HX65" s="113"/>
      <c r="HY65" s="113"/>
      <c r="HZ65" s="113"/>
      <c r="IA65" s="113"/>
      <c r="IB65" s="113"/>
      <c r="IC65" s="113"/>
      <c r="ID65" s="113"/>
      <c r="IE65" s="113"/>
      <c r="IF65" s="113"/>
      <c r="IG65" s="113"/>
      <c r="IH65" s="113"/>
      <c r="II65" s="113"/>
      <c r="IJ65" s="113"/>
      <c r="IK65" s="113"/>
      <c r="IL65" s="113"/>
    </row>
    <row r="66" spans="1:246" ht="12.75" customHeight="1">
      <c r="A66" s="447">
        <f t="shared" si="0"/>
        <v>52</v>
      </c>
      <c r="B66" s="447" t="s">
        <v>422</v>
      </c>
      <c r="C66" s="383" t="s">
        <v>206</v>
      </c>
      <c r="D66" s="495">
        <v>0</v>
      </c>
      <c r="E66" s="120">
        <v>0</v>
      </c>
      <c r="F66" s="120">
        <v>0</v>
      </c>
      <c r="G66" s="688">
        <v>8000</v>
      </c>
      <c r="H66" s="585">
        <v>8000</v>
      </c>
      <c r="I66" s="118">
        <v>9000</v>
      </c>
      <c r="J66" s="473">
        <v>-1000</v>
      </c>
      <c r="K66" s="439">
        <v>0.8888888888888888</v>
      </c>
      <c r="L66" s="686"/>
      <c r="M66" s="113"/>
      <c r="N66" s="113"/>
      <c r="O66" s="113"/>
      <c r="P66" s="113"/>
      <c r="Q66" s="752"/>
      <c r="R66" s="752"/>
      <c r="S66" s="752"/>
      <c r="T66" s="752"/>
      <c r="U66" s="752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13"/>
      <c r="EL66" s="113"/>
      <c r="EM66" s="113"/>
      <c r="EN66" s="113"/>
      <c r="EO66" s="113"/>
      <c r="EP66" s="113"/>
      <c r="EQ66" s="113"/>
      <c r="ER66" s="113"/>
      <c r="ES66" s="113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113"/>
      <c r="FI66" s="113"/>
      <c r="FJ66" s="113"/>
      <c r="FK66" s="113"/>
      <c r="FL66" s="113"/>
      <c r="FM66" s="113"/>
      <c r="FN66" s="113"/>
      <c r="FO66" s="113"/>
      <c r="FP66" s="113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3"/>
      <c r="GE66" s="113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3"/>
      <c r="GT66" s="113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3"/>
      <c r="HI66" s="113"/>
      <c r="HJ66" s="113"/>
      <c r="HK66" s="113"/>
      <c r="HL66" s="113"/>
      <c r="HM66" s="113"/>
      <c r="HN66" s="113"/>
      <c r="HO66" s="113"/>
      <c r="HP66" s="113"/>
      <c r="HQ66" s="113"/>
      <c r="HR66" s="113"/>
      <c r="HS66" s="113"/>
      <c r="HT66" s="113"/>
      <c r="HU66" s="113"/>
      <c r="HV66" s="113"/>
      <c r="HW66" s="113"/>
      <c r="HX66" s="113"/>
      <c r="HY66" s="113"/>
      <c r="HZ66" s="113"/>
      <c r="IA66" s="113"/>
      <c r="IB66" s="113"/>
      <c r="IC66" s="113"/>
      <c r="ID66" s="113"/>
      <c r="IE66" s="113"/>
      <c r="IF66" s="113"/>
      <c r="IG66" s="113"/>
      <c r="IH66" s="113"/>
      <c r="II66" s="113"/>
      <c r="IJ66" s="113"/>
      <c r="IK66" s="113"/>
      <c r="IL66" s="113"/>
    </row>
    <row r="67" spans="1:246" ht="12.75" customHeight="1">
      <c r="A67" s="447">
        <f t="shared" si="0"/>
        <v>53</v>
      </c>
      <c r="B67" s="447" t="s">
        <v>422</v>
      </c>
      <c r="C67" s="383" t="s">
        <v>776</v>
      </c>
      <c r="D67" s="495">
        <v>0</v>
      </c>
      <c r="E67" s="120">
        <v>17520</v>
      </c>
      <c r="F67" s="120">
        <v>2214</v>
      </c>
      <c r="G67" s="688">
        <v>0</v>
      </c>
      <c r="H67" s="585">
        <v>19734</v>
      </c>
      <c r="I67" s="118">
        <v>17150</v>
      </c>
      <c r="J67" s="473">
        <v>2584</v>
      </c>
      <c r="K67" s="439">
        <v>1.1506705539358602</v>
      </c>
      <c r="L67" s="686"/>
      <c r="M67" s="113"/>
      <c r="N67" s="113"/>
      <c r="O67" s="113"/>
      <c r="P67" s="113"/>
      <c r="Q67" s="752"/>
      <c r="R67" s="752"/>
      <c r="S67" s="752"/>
      <c r="T67" s="752"/>
      <c r="U67" s="752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3"/>
      <c r="FP67" s="113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3"/>
      <c r="GE67" s="113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3"/>
      <c r="GT67" s="113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3"/>
      <c r="HI67" s="113"/>
      <c r="HJ67" s="113"/>
      <c r="HK67" s="113"/>
      <c r="HL67" s="113"/>
      <c r="HM67" s="113"/>
      <c r="HN67" s="113"/>
      <c r="HO67" s="113"/>
      <c r="HP67" s="113"/>
      <c r="HQ67" s="113"/>
      <c r="HR67" s="113"/>
      <c r="HS67" s="113"/>
      <c r="HT67" s="113"/>
      <c r="HU67" s="113"/>
      <c r="HV67" s="113"/>
      <c r="HW67" s="113"/>
      <c r="HX67" s="113"/>
      <c r="HY67" s="113"/>
      <c r="HZ67" s="113"/>
      <c r="IA67" s="113"/>
      <c r="IB67" s="113"/>
      <c r="IC67" s="113"/>
      <c r="ID67" s="113"/>
      <c r="IE67" s="113"/>
      <c r="IF67" s="113"/>
      <c r="IG67" s="113"/>
      <c r="IH67" s="113"/>
      <c r="II67" s="113"/>
      <c r="IJ67" s="113"/>
      <c r="IK67" s="113"/>
      <c r="IL67" s="113"/>
    </row>
    <row r="68" spans="1:246" ht="12.75" customHeight="1">
      <c r="A68" s="447">
        <f t="shared" si="0"/>
        <v>54</v>
      </c>
      <c r="B68" s="447" t="s">
        <v>422</v>
      </c>
      <c r="C68" s="383" t="s">
        <v>777</v>
      </c>
      <c r="D68" s="495">
        <v>30000</v>
      </c>
      <c r="E68" s="120">
        <v>135000</v>
      </c>
      <c r="F68" s="120">
        <v>60000</v>
      </c>
      <c r="G68" s="688">
        <v>80000</v>
      </c>
      <c r="H68" s="585">
        <v>305000</v>
      </c>
      <c r="I68" s="118">
        <v>260000</v>
      </c>
      <c r="J68" s="473">
        <v>45000</v>
      </c>
      <c r="K68" s="439">
        <v>1.1730769230769231</v>
      </c>
      <c r="L68" s="686"/>
      <c r="M68" s="113"/>
      <c r="N68" s="113"/>
      <c r="O68" s="113"/>
      <c r="P68" s="113"/>
      <c r="Q68" s="752"/>
      <c r="R68" s="752"/>
      <c r="S68" s="752"/>
      <c r="T68" s="752"/>
      <c r="U68" s="752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3"/>
      <c r="FL68" s="113"/>
      <c r="FM68" s="113"/>
      <c r="FN68" s="113"/>
      <c r="FO68" s="113"/>
      <c r="FP68" s="113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3"/>
      <c r="GE68" s="113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3"/>
      <c r="GT68" s="113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3"/>
      <c r="HI68" s="113"/>
      <c r="HJ68" s="113"/>
      <c r="HK68" s="113"/>
      <c r="HL68" s="113"/>
      <c r="HM68" s="113"/>
      <c r="HN68" s="113"/>
      <c r="HO68" s="113"/>
      <c r="HP68" s="113"/>
      <c r="HQ68" s="113"/>
      <c r="HR68" s="113"/>
      <c r="HS68" s="113"/>
      <c r="HT68" s="113"/>
      <c r="HU68" s="113"/>
      <c r="HV68" s="113"/>
      <c r="HW68" s="113"/>
      <c r="HX68" s="113"/>
      <c r="HY68" s="113"/>
      <c r="HZ68" s="113"/>
      <c r="IA68" s="113"/>
      <c r="IB68" s="113"/>
      <c r="IC68" s="113"/>
      <c r="ID68" s="113"/>
      <c r="IE68" s="113"/>
      <c r="IF68" s="113"/>
      <c r="IG68" s="113"/>
      <c r="IH68" s="113"/>
      <c r="II68" s="113"/>
      <c r="IJ68" s="113"/>
      <c r="IK68" s="113"/>
      <c r="IL68" s="113"/>
    </row>
    <row r="69" spans="1:246" ht="12.75" customHeight="1">
      <c r="A69" s="447">
        <f t="shared" si="0"/>
        <v>55</v>
      </c>
      <c r="B69" s="447" t="s">
        <v>422</v>
      </c>
      <c r="C69" s="383" t="s">
        <v>778</v>
      </c>
      <c r="D69" s="495">
        <v>4000</v>
      </c>
      <c r="E69" s="120">
        <v>4000</v>
      </c>
      <c r="F69" s="120">
        <v>4000</v>
      </c>
      <c r="G69" s="688">
        <v>9000</v>
      </c>
      <c r="H69" s="585">
        <v>21000</v>
      </c>
      <c r="I69" s="118">
        <v>18500</v>
      </c>
      <c r="J69" s="473">
        <v>2500</v>
      </c>
      <c r="K69" s="439">
        <v>1.135135135135135</v>
      </c>
      <c r="L69" s="698"/>
      <c r="M69" s="113"/>
      <c r="N69" s="113"/>
      <c r="O69" s="113"/>
      <c r="P69" s="113"/>
      <c r="Q69" s="752"/>
      <c r="R69" s="752"/>
      <c r="S69" s="752"/>
      <c r="T69" s="752"/>
      <c r="U69" s="752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3"/>
      <c r="FK69" s="113"/>
      <c r="FL69" s="113"/>
      <c r="FM69" s="113"/>
      <c r="FN69" s="113"/>
      <c r="FO69" s="113"/>
      <c r="FP69" s="113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3"/>
      <c r="GE69" s="113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3"/>
      <c r="GT69" s="113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3"/>
      <c r="HI69" s="113"/>
      <c r="HJ69" s="113"/>
      <c r="HK69" s="113"/>
      <c r="HL69" s="113"/>
      <c r="HM69" s="113"/>
      <c r="HN69" s="113"/>
      <c r="HO69" s="113"/>
      <c r="HP69" s="113"/>
      <c r="HQ69" s="113"/>
      <c r="HR69" s="113"/>
      <c r="HS69" s="113"/>
      <c r="HT69" s="113"/>
      <c r="HU69" s="113"/>
      <c r="HV69" s="113"/>
      <c r="HW69" s="113"/>
      <c r="HX69" s="113"/>
      <c r="HY69" s="113"/>
      <c r="HZ69" s="113"/>
      <c r="IA69" s="113"/>
      <c r="IB69" s="113"/>
      <c r="IC69" s="113"/>
      <c r="ID69" s="113"/>
      <c r="IE69" s="113"/>
      <c r="IF69" s="113"/>
      <c r="IG69" s="113"/>
      <c r="IH69" s="113"/>
      <c r="II69" s="113"/>
      <c r="IJ69" s="113"/>
      <c r="IK69" s="113"/>
      <c r="IL69" s="113"/>
    </row>
    <row r="70" spans="1:246" ht="12.75" customHeight="1">
      <c r="A70" s="447">
        <f t="shared" si="0"/>
        <v>56</v>
      </c>
      <c r="B70" s="447" t="s">
        <v>422</v>
      </c>
      <c r="C70" s="482" t="s">
        <v>779</v>
      </c>
      <c r="D70" s="495">
        <v>0</v>
      </c>
      <c r="E70" s="120">
        <v>40000</v>
      </c>
      <c r="F70" s="120">
        <v>0</v>
      </c>
      <c r="G70" s="688">
        <v>0</v>
      </c>
      <c r="H70" s="585">
        <v>40000</v>
      </c>
      <c r="I70" s="118">
        <v>20000</v>
      </c>
      <c r="J70" s="473">
        <v>20000</v>
      </c>
      <c r="K70" s="439">
        <v>2</v>
      </c>
      <c r="L70" s="698"/>
      <c r="M70" s="113"/>
      <c r="N70" s="113"/>
      <c r="O70" s="113"/>
      <c r="P70" s="113"/>
      <c r="Q70" s="752"/>
      <c r="R70" s="752"/>
      <c r="S70" s="752"/>
      <c r="T70" s="752"/>
      <c r="U70" s="752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3"/>
      <c r="FP70" s="113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3"/>
      <c r="GE70" s="113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3"/>
      <c r="GT70" s="113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3"/>
      <c r="HI70" s="113"/>
      <c r="HJ70" s="113"/>
      <c r="HK70" s="113"/>
      <c r="HL70" s="113"/>
      <c r="HM70" s="113"/>
      <c r="HN70" s="113"/>
      <c r="HO70" s="113"/>
      <c r="HP70" s="113"/>
      <c r="HQ70" s="113"/>
      <c r="HR70" s="113"/>
      <c r="HS70" s="113"/>
      <c r="HT70" s="113"/>
      <c r="HU70" s="113"/>
      <c r="HV70" s="113"/>
      <c r="HW70" s="113"/>
      <c r="HX70" s="113"/>
      <c r="HY70" s="113"/>
      <c r="HZ70" s="113"/>
      <c r="IA70" s="113"/>
      <c r="IB70" s="113"/>
      <c r="IC70" s="113"/>
      <c r="ID70" s="113"/>
      <c r="IE70" s="113"/>
      <c r="IF70" s="113"/>
      <c r="IG70" s="113"/>
      <c r="IH70" s="113"/>
      <c r="II70" s="113"/>
      <c r="IJ70" s="113"/>
      <c r="IK70" s="113"/>
      <c r="IL70" s="113"/>
    </row>
    <row r="71" spans="1:246" ht="12.75" customHeight="1" thickBot="1">
      <c r="A71" s="447">
        <f t="shared" si="0"/>
        <v>57</v>
      </c>
      <c r="B71" s="449" t="s">
        <v>422</v>
      </c>
      <c r="C71" s="483" t="s">
        <v>780</v>
      </c>
      <c r="D71" s="496">
        <v>0</v>
      </c>
      <c r="E71" s="117">
        <v>30000</v>
      </c>
      <c r="F71" s="117">
        <v>5000</v>
      </c>
      <c r="G71" s="691">
        <v>0</v>
      </c>
      <c r="H71" s="604">
        <v>35000</v>
      </c>
      <c r="I71" s="246">
        <v>15000</v>
      </c>
      <c r="J71" s="474">
        <v>20000</v>
      </c>
      <c r="K71" s="442">
        <v>2.3333333333333335</v>
      </c>
      <c r="L71" s="698"/>
      <c r="M71" s="113"/>
      <c r="N71" s="113"/>
      <c r="O71" s="113"/>
      <c r="P71" s="113"/>
      <c r="Q71" s="752"/>
      <c r="R71" s="752"/>
      <c r="S71" s="752"/>
      <c r="T71" s="752"/>
      <c r="U71" s="752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3"/>
      <c r="FL71" s="113"/>
      <c r="FM71" s="113"/>
      <c r="FN71" s="113"/>
      <c r="FO71" s="113"/>
      <c r="FP71" s="113"/>
      <c r="FQ71" s="113"/>
      <c r="FR71" s="113"/>
      <c r="FS71" s="113"/>
      <c r="FT71" s="113"/>
      <c r="FU71" s="113"/>
      <c r="FV71" s="113"/>
      <c r="FW71" s="113"/>
      <c r="FX71" s="113"/>
      <c r="FY71" s="113"/>
      <c r="FZ71" s="113"/>
      <c r="GA71" s="113"/>
      <c r="GB71" s="113"/>
      <c r="GC71" s="113"/>
      <c r="GD71" s="113"/>
      <c r="GE71" s="113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3"/>
      <c r="GT71" s="113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3"/>
      <c r="HI71" s="113"/>
      <c r="HJ71" s="113"/>
      <c r="HK71" s="113"/>
      <c r="HL71" s="113"/>
      <c r="HM71" s="113"/>
      <c r="HN71" s="113"/>
      <c r="HO71" s="113"/>
      <c r="HP71" s="113"/>
      <c r="HQ71" s="113"/>
      <c r="HR71" s="113"/>
      <c r="HS71" s="113"/>
      <c r="HT71" s="113"/>
      <c r="HU71" s="113"/>
      <c r="HV71" s="113"/>
      <c r="HW71" s="113"/>
      <c r="HX71" s="113"/>
      <c r="HY71" s="113"/>
      <c r="HZ71" s="113"/>
      <c r="IA71" s="113"/>
      <c r="IB71" s="113"/>
      <c r="IC71" s="113"/>
      <c r="ID71" s="113"/>
      <c r="IE71" s="113"/>
      <c r="IF71" s="113"/>
      <c r="IG71" s="113"/>
      <c r="IH71" s="113"/>
      <c r="II71" s="113"/>
      <c r="IJ71" s="113"/>
      <c r="IK71" s="113"/>
      <c r="IL71" s="113"/>
    </row>
    <row r="72" spans="1:246" ht="12.75" customHeight="1" thickBot="1" thickTop="1">
      <c r="A72" s="489"/>
      <c r="B72" s="493"/>
      <c r="C72" s="202" t="s">
        <v>891</v>
      </c>
      <c r="D72" s="500">
        <v>93000</v>
      </c>
      <c r="E72" s="203">
        <v>678170</v>
      </c>
      <c r="F72" s="203">
        <v>429214</v>
      </c>
      <c r="G72" s="689">
        <v>460400</v>
      </c>
      <c r="H72" s="587">
        <v>1660784</v>
      </c>
      <c r="I72" s="204">
        <v>1477901</v>
      </c>
      <c r="J72" s="434">
        <v>182883</v>
      </c>
      <c r="K72" s="440">
        <v>1.123745095239803</v>
      </c>
      <c r="L72" s="690"/>
      <c r="M72" s="430"/>
      <c r="N72" s="430"/>
      <c r="O72" s="113"/>
      <c r="P72" s="113"/>
      <c r="Q72" s="752"/>
      <c r="R72" s="752"/>
      <c r="S72" s="752"/>
      <c r="T72" s="752"/>
      <c r="U72" s="752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3"/>
      <c r="FK72" s="113"/>
      <c r="FL72" s="113"/>
      <c r="FM72" s="113"/>
      <c r="FN72" s="113"/>
      <c r="FO72" s="113"/>
      <c r="FP72" s="113"/>
      <c r="FQ72" s="113"/>
      <c r="FR72" s="113"/>
      <c r="FS72" s="113"/>
      <c r="FT72" s="113"/>
      <c r="FU72" s="113"/>
      <c r="FV72" s="113"/>
      <c r="FW72" s="113"/>
      <c r="FX72" s="113"/>
      <c r="FY72" s="113"/>
      <c r="FZ72" s="113"/>
      <c r="GA72" s="113"/>
      <c r="GB72" s="113"/>
      <c r="GC72" s="113"/>
      <c r="GD72" s="113"/>
      <c r="GE72" s="113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113"/>
      <c r="GQ72" s="113"/>
      <c r="GR72" s="113"/>
      <c r="GS72" s="113"/>
      <c r="GT72" s="113"/>
      <c r="GU72" s="113"/>
      <c r="GV72" s="113"/>
      <c r="GW72" s="113"/>
      <c r="GX72" s="113"/>
      <c r="GY72" s="113"/>
      <c r="GZ72" s="113"/>
      <c r="HA72" s="113"/>
      <c r="HB72" s="113"/>
      <c r="HC72" s="113"/>
      <c r="HD72" s="113"/>
      <c r="HE72" s="113"/>
      <c r="HF72" s="113"/>
      <c r="HG72" s="113"/>
      <c r="HH72" s="113"/>
      <c r="HI72" s="113"/>
      <c r="HJ72" s="113"/>
      <c r="HK72" s="113"/>
      <c r="HL72" s="113"/>
      <c r="HM72" s="113"/>
      <c r="HN72" s="113"/>
      <c r="HO72" s="113"/>
      <c r="HP72" s="113"/>
      <c r="HQ72" s="113"/>
      <c r="HR72" s="113"/>
      <c r="HS72" s="113"/>
      <c r="HT72" s="113"/>
      <c r="HU72" s="113"/>
      <c r="HV72" s="113"/>
      <c r="HW72" s="113"/>
      <c r="HX72" s="113"/>
      <c r="HY72" s="113"/>
      <c r="HZ72" s="113"/>
      <c r="IA72" s="113"/>
      <c r="IB72" s="113"/>
      <c r="IC72" s="113"/>
      <c r="ID72" s="113"/>
      <c r="IE72" s="113"/>
      <c r="IF72" s="113"/>
      <c r="IG72" s="113"/>
      <c r="IH72" s="113"/>
      <c r="II72" s="113"/>
      <c r="IJ72" s="113"/>
      <c r="IK72" s="113"/>
      <c r="IL72" s="113"/>
    </row>
    <row r="73" spans="1:246" ht="12.75" customHeight="1">
      <c r="A73" s="447">
        <f>A71+1</f>
        <v>58</v>
      </c>
      <c r="B73" s="447" t="s">
        <v>432</v>
      </c>
      <c r="C73" s="554" t="s">
        <v>940</v>
      </c>
      <c r="D73" s="555">
        <v>0</v>
      </c>
      <c r="E73" s="556">
        <v>0</v>
      </c>
      <c r="F73" s="556">
        <v>5000</v>
      </c>
      <c r="G73" s="700">
        <v>0</v>
      </c>
      <c r="H73" s="589">
        <v>5000</v>
      </c>
      <c r="I73" s="591">
        <v>5000</v>
      </c>
      <c r="J73" s="473">
        <v>0</v>
      </c>
      <c r="K73" s="439">
        <v>1</v>
      </c>
      <c r="L73" s="701"/>
      <c r="M73" s="702"/>
      <c r="N73" s="702"/>
      <c r="O73" s="702"/>
      <c r="P73" s="702"/>
      <c r="Q73" s="753"/>
      <c r="R73" s="753"/>
      <c r="S73" s="753"/>
      <c r="T73" s="753"/>
      <c r="U73" s="753"/>
      <c r="V73" s="702"/>
      <c r="W73" s="702"/>
      <c r="X73" s="702"/>
      <c r="Y73" s="702"/>
      <c r="Z73" s="702"/>
      <c r="AA73" s="702"/>
      <c r="AB73" s="702"/>
      <c r="AC73" s="702"/>
      <c r="AD73" s="702"/>
      <c r="AE73" s="702"/>
      <c r="AF73" s="702"/>
      <c r="AG73" s="702"/>
      <c r="AH73" s="702"/>
      <c r="AI73" s="702"/>
      <c r="AJ73" s="702"/>
      <c r="AK73" s="702"/>
      <c r="AL73" s="702"/>
      <c r="AM73" s="702"/>
      <c r="AN73" s="702"/>
      <c r="AO73" s="702"/>
      <c r="AP73" s="702"/>
      <c r="AQ73" s="702"/>
      <c r="AR73" s="702"/>
      <c r="AS73" s="702"/>
      <c r="AT73" s="702"/>
      <c r="AU73" s="702"/>
      <c r="AV73" s="702"/>
      <c r="AW73" s="702"/>
      <c r="AX73" s="702"/>
      <c r="AY73" s="702"/>
      <c r="AZ73" s="702"/>
      <c r="BA73" s="702"/>
      <c r="BB73" s="702"/>
      <c r="BC73" s="702"/>
      <c r="BD73" s="702"/>
      <c r="BE73" s="702"/>
      <c r="BF73" s="702"/>
      <c r="BG73" s="702"/>
      <c r="BH73" s="702"/>
      <c r="BI73" s="702"/>
      <c r="BJ73" s="702"/>
      <c r="BK73" s="702"/>
      <c r="BL73" s="702"/>
      <c r="BM73" s="702"/>
      <c r="BN73" s="702"/>
      <c r="BO73" s="702"/>
      <c r="BP73" s="702"/>
      <c r="BQ73" s="702"/>
      <c r="BR73" s="702"/>
      <c r="BS73" s="702"/>
      <c r="BT73" s="702"/>
      <c r="BU73" s="702"/>
      <c r="BV73" s="702"/>
      <c r="BW73" s="702"/>
      <c r="BX73" s="702"/>
      <c r="BY73" s="702"/>
      <c r="BZ73" s="702"/>
      <c r="CA73" s="702"/>
      <c r="CB73" s="702"/>
      <c r="CC73" s="702"/>
      <c r="CD73" s="702"/>
      <c r="CE73" s="702"/>
      <c r="CF73" s="702"/>
      <c r="CG73" s="702"/>
      <c r="CH73" s="702"/>
      <c r="CI73" s="702"/>
      <c r="CJ73" s="702"/>
      <c r="CK73" s="702"/>
      <c r="CL73" s="702"/>
      <c r="CM73" s="702"/>
      <c r="CN73" s="702"/>
      <c r="CO73" s="702"/>
      <c r="CP73" s="702"/>
      <c r="CQ73" s="702"/>
      <c r="CR73" s="702"/>
      <c r="CS73" s="702"/>
      <c r="CT73" s="702"/>
      <c r="CU73" s="702"/>
      <c r="CV73" s="702"/>
      <c r="CW73" s="702"/>
      <c r="CX73" s="702"/>
      <c r="CY73" s="702"/>
      <c r="CZ73" s="702"/>
      <c r="DA73" s="702"/>
      <c r="DB73" s="702"/>
      <c r="DC73" s="702"/>
      <c r="DD73" s="702"/>
      <c r="DE73" s="702"/>
      <c r="DF73" s="702"/>
      <c r="DG73" s="702"/>
      <c r="DH73" s="702"/>
      <c r="DI73" s="702"/>
      <c r="DJ73" s="702"/>
      <c r="DK73" s="702"/>
      <c r="DL73" s="702"/>
      <c r="DM73" s="702"/>
      <c r="DN73" s="702"/>
      <c r="DO73" s="702"/>
      <c r="DP73" s="702"/>
      <c r="DQ73" s="702"/>
      <c r="DR73" s="702"/>
      <c r="DS73" s="702"/>
      <c r="DT73" s="702"/>
      <c r="DU73" s="702"/>
      <c r="DV73" s="702"/>
      <c r="DW73" s="702"/>
      <c r="DX73" s="702"/>
      <c r="DY73" s="702"/>
      <c r="DZ73" s="702"/>
      <c r="EA73" s="702"/>
      <c r="EB73" s="702"/>
      <c r="EC73" s="702"/>
      <c r="ED73" s="702"/>
      <c r="EE73" s="702"/>
      <c r="EF73" s="702"/>
      <c r="EG73" s="702"/>
      <c r="EH73" s="702"/>
      <c r="EI73" s="702"/>
      <c r="EJ73" s="702"/>
      <c r="EK73" s="702"/>
      <c r="EL73" s="702"/>
      <c r="EM73" s="702"/>
      <c r="EN73" s="702"/>
      <c r="EO73" s="702"/>
      <c r="EP73" s="702"/>
      <c r="EQ73" s="702"/>
      <c r="ER73" s="702"/>
      <c r="ES73" s="702"/>
      <c r="ET73" s="702"/>
      <c r="EU73" s="702"/>
      <c r="EV73" s="702"/>
      <c r="EW73" s="702"/>
      <c r="EX73" s="702"/>
      <c r="EY73" s="702"/>
      <c r="EZ73" s="702"/>
      <c r="FA73" s="702"/>
      <c r="FB73" s="702"/>
      <c r="FC73" s="702"/>
      <c r="FD73" s="702"/>
      <c r="FE73" s="702"/>
      <c r="FF73" s="702"/>
      <c r="FG73" s="702"/>
      <c r="FH73" s="702"/>
      <c r="FI73" s="702"/>
      <c r="FJ73" s="702"/>
      <c r="FK73" s="702"/>
      <c r="FL73" s="702"/>
      <c r="FM73" s="702"/>
      <c r="FN73" s="702"/>
      <c r="FO73" s="702"/>
      <c r="FP73" s="702"/>
      <c r="FQ73" s="702"/>
      <c r="FR73" s="702"/>
      <c r="FS73" s="702"/>
      <c r="FT73" s="702"/>
      <c r="FU73" s="702"/>
      <c r="FV73" s="702"/>
      <c r="FW73" s="702"/>
      <c r="FX73" s="702"/>
      <c r="FY73" s="702"/>
      <c r="FZ73" s="702"/>
      <c r="GA73" s="702"/>
      <c r="GB73" s="702"/>
      <c r="GC73" s="702"/>
      <c r="GD73" s="702"/>
      <c r="GE73" s="702"/>
      <c r="GF73" s="702"/>
      <c r="GG73" s="702"/>
      <c r="GH73" s="702"/>
      <c r="GI73" s="702"/>
      <c r="GJ73" s="702"/>
      <c r="GK73" s="702"/>
      <c r="GL73" s="702"/>
      <c r="GM73" s="702"/>
      <c r="GN73" s="702"/>
      <c r="GO73" s="702"/>
      <c r="GP73" s="702"/>
      <c r="GQ73" s="702"/>
      <c r="GR73" s="702"/>
      <c r="GS73" s="702"/>
      <c r="GT73" s="702"/>
      <c r="GU73" s="702"/>
      <c r="GV73" s="702"/>
      <c r="GW73" s="702"/>
      <c r="GX73" s="702"/>
      <c r="GY73" s="702"/>
      <c r="GZ73" s="702"/>
      <c r="HA73" s="702"/>
      <c r="HB73" s="702"/>
      <c r="HC73" s="702"/>
      <c r="HD73" s="702"/>
      <c r="HE73" s="702"/>
      <c r="HF73" s="702"/>
      <c r="HG73" s="702"/>
      <c r="HH73" s="702"/>
      <c r="HI73" s="702"/>
      <c r="HJ73" s="702"/>
      <c r="HK73" s="702"/>
      <c r="HL73" s="702"/>
      <c r="HM73" s="702"/>
      <c r="HN73" s="702"/>
      <c r="HO73" s="702"/>
      <c r="HP73" s="702"/>
      <c r="HQ73" s="702"/>
      <c r="HR73" s="702"/>
      <c r="HS73" s="702"/>
      <c r="HT73" s="702"/>
      <c r="HU73" s="702"/>
      <c r="HV73" s="702"/>
      <c r="HW73" s="702"/>
      <c r="HX73" s="702"/>
      <c r="HY73" s="702"/>
      <c r="HZ73" s="702"/>
      <c r="IA73" s="702"/>
      <c r="IB73" s="702"/>
      <c r="IC73" s="702"/>
      <c r="ID73" s="702"/>
      <c r="IE73" s="702"/>
      <c r="IF73" s="702"/>
      <c r="IG73" s="702"/>
      <c r="IH73" s="702"/>
      <c r="II73" s="702"/>
      <c r="IJ73" s="702"/>
      <c r="IK73" s="702"/>
      <c r="IL73" s="702"/>
    </row>
    <row r="74" spans="1:246" ht="12.75" customHeight="1">
      <c r="A74" s="447">
        <f aca="true" t="shared" si="1" ref="A74:A133">A73+1</f>
        <v>59</v>
      </c>
      <c r="B74" s="447" t="s">
        <v>432</v>
      </c>
      <c r="C74" s="383" t="s">
        <v>213</v>
      </c>
      <c r="D74" s="495">
        <v>9000</v>
      </c>
      <c r="E74" s="120">
        <v>0</v>
      </c>
      <c r="F74" s="120">
        <v>0</v>
      </c>
      <c r="G74" s="688">
        <v>0</v>
      </c>
      <c r="H74" s="585">
        <v>9000</v>
      </c>
      <c r="I74" s="118">
        <v>9000</v>
      </c>
      <c r="J74" s="473">
        <v>0</v>
      </c>
      <c r="K74" s="439">
        <v>1</v>
      </c>
      <c r="L74" s="686"/>
      <c r="M74" s="113"/>
      <c r="N74" s="113"/>
      <c r="O74" s="113"/>
      <c r="P74" s="113"/>
      <c r="Q74" s="752"/>
      <c r="R74" s="752"/>
      <c r="S74" s="752"/>
      <c r="T74" s="752"/>
      <c r="U74" s="752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3"/>
      <c r="GE74" s="113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3"/>
      <c r="GT74" s="113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3"/>
      <c r="HI74" s="113"/>
      <c r="HJ74" s="113"/>
      <c r="HK74" s="113"/>
      <c r="HL74" s="113"/>
      <c r="HM74" s="113"/>
      <c r="HN74" s="113"/>
      <c r="HO74" s="113"/>
      <c r="HP74" s="113"/>
      <c r="HQ74" s="113"/>
      <c r="HR74" s="113"/>
      <c r="HS74" s="113"/>
      <c r="HT74" s="113"/>
      <c r="HU74" s="113"/>
      <c r="HV74" s="113"/>
      <c r="HW74" s="113"/>
      <c r="HX74" s="113"/>
      <c r="HY74" s="113"/>
      <c r="HZ74" s="113"/>
      <c r="IA74" s="113"/>
      <c r="IB74" s="113"/>
      <c r="IC74" s="113"/>
      <c r="ID74" s="113"/>
      <c r="IE74" s="113"/>
      <c r="IF74" s="113"/>
      <c r="IG74" s="113"/>
      <c r="IH74" s="113"/>
      <c r="II74" s="113"/>
      <c r="IJ74" s="113"/>
      <c r="IK74" s="113"/>
      <c r="IL74" s="113"/>
    </row>
    <row r="75" spans="1:246" ht="12.75" customHeight="1">
      <c r="A75" s="447">
        <f t="shared" si="1"/>
        <v>60</v>
      </c>
      <c r="B75" s="447" t="s">
        <v>432</v>
      </c>
      <c r="C75" s="383" t="s">
        <v>781</v>
      </c>
      <c r="D75" s="495">
        <v>0</v>
      </c>
      <c r="E75" s="120">
        <v>0</v>
      </c>
      <c r="F75" s="120">
        <v>0</v>
      </c>
      <c r="G75" s="688">
        <v>23400</v>
      </c>
      <c r="H75" s="585">
        <v>23400</v>
      </c>
      <c r="I75" s="118">
        <v>22500</v>
      </c>
      <c r="J75" s="473">
        <v>900</v>
      </c>
      <c r="K75" s="459">
        <v>1.04</v>
      </c>
      <c r="L75" s="686"/>
      <c r="M75" s="113"/>
      <c r="N75" s="113"/>
      <c r="O75" s="113"/>
      <c r="P75" s="113"/>
      <c r="Q75" s="752"/>
      <c r="R75" s="752"/>
      <c r="S75" s="752"/>
      <c r="T75" s="752"/>
      <c r="U75" s="752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3"/>
      <c r="FP75" s="113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3"/>
      <c r="GE75" s="113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3"/>
      <c r="GT75" s="113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3"/>
      <c r="HI75" s="113"/>
      <c r="HJ75" s="113"/>
      <c r="HK75" s="113"/>
      <c r="HL75" s="113"/>
      <c r="HM75" s="113"/>
      <c r="HN75" s="113"/>
      <c r="HO75" s="113"/>
      <c r="HP75" s="113"/>
      <c r="HQ75" s="113"/>
      <c r="HR75" s="113"/>
      <c r="HS75" s="113"/>
      <c r="HT75" s="113"/>
      <c r="HU75" s="113"/>
      <c r="HV75" s="113"/>
      <c r="HW75" s="113"/>
      <c r="HX75" s="113"/>
      <c r="HY75" s="113"/>
      <c r="HZ75" s="113"/>
      <c r="IA75" s="113"/>
      <c r="IB75" s="113"/>
      <c r="IC75" s="113"/>
      <c r="ID75" s="113"/>
      <c r="IE75" s="113"/>
      <c r="IF75" s="113"/>
      <c r="IG75" s="113"/>
      <c r="IH75" s="113"/>
      <c r="II75" s="113"/>
      <c r="IJ75" s="113"/>
      <c r="IK75" s="113"/>
      <c r="IL75" s="113"/>
    </row>
    <row r="76" spans="1:246" ht="12.75" customHeight="1" thickBot="1">
      <c r="A76" s="447">
        <f t="shared" si="1"/>
        <v>61</v>
      </c>
      <c r="B76" s="449" t="s">
        <v>432</v>
      </c>
      <c r="C76" s="386" t="s">
        <v>214</v>
      </c>
      <c r="D76" s="496">
        <v>0</v>
      </c>
      <c r="E76" s="117">
        <v>187498</v>
      </c>
      <c r="F76" s="117">
        <v>0</v>
      </c>
      <c r="G76" s="691">
        <v>0</v>
      </c>
      <c r="H76" s="604">
        <v>187498</v>
      </c>
      <c r="I76" s="246">
        <v>143160</v>
      </c>
      <c r="J76" s="474">
        <v>44338</v>
      </c>
      <c r="K76" s="442">
        <v>1.3097094160379994</v>
      </c>
      <c r="L76" s="686"/>
      <c r="M76" s="113"/>
      <c r="N76" s="113"/>
      <c r="O76" s="113"/>
      <c r="P76" s="113"/>
      <c r="Q76" s="752"/>
      <c r="R76" s="752"/>
      <c r="S76" s="752"/>
      <c r="T76" s="752"/>
      <c r="U76" s="752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3"/>
      <c r="FP76" s="113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3"/>
      <c r="GE76" s="113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3"/>
      <c r="GT76" s="113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3"/>
      <c r="HI76" s="113"/>
      <c r="HJ76" s="113"/>
      <c r="HK76" s="113"/>
      <c r="HL76" s="113"/>
      <c r="HM76" s="113"/>
      <c r="HN76" s="113"/>
      <c r="HO76" s="113"/>
      <c r="HP76" s="113"/>
      <c r="HQ76" s="113"/>
      <c r="HR76" s="113"/>
      <c r="HS76" s="113"/>
      <c r="HT76" s="113"/>
      <c r="HU76" s="113"/>
      <c r="HV76" s="113"/>
      <c r="HW76" s="113"/>
      <c r="HX76" s="113"/>
      <c r="HY76" s="113"/>
      <c r="HZ76" s="113"/>
      <c r="IA76" s="113"/>
      <c r="IB76" s="113"/>
      <c r="IC76" s="113"/>
      <c r="ID76" s="113"/>
      <c r="IE76" s="113"/>
      <c r="IF76" s="113"/>
      <c r="IG76" s="113"/>
      <c r="IH76" s="113"/>
      <c r="II76" s="113"/>
      <c r="IJ76" s="113"/>
      <c r="IK76" s="113"/>
      <c r="IL76" s="113"/>
    </row>
    <row r="77" spans="1:246" ht="12.75" customHeight="1" thickBot="1" thickTop="1">
      <c r="A77" s="489"/>
      <c r="B77" s="493"/>
      <c r="C77" s="754" t="s">
        <v>38</v>
      </c>
      <c r="D77" s="500">
        <v>9000</v>
      </c>
      <c r="E77" s="203">
        <v>187498</v>
      </c>
      <c r="F77" s="203">
        <v>5000</v>
      </c>
      <c r="G77" s="689">
        <v>23400</v>
      </c>
      <c r="H77" s="587">
        <v>224898</v>
      </c>
      <c r="I77" s="204">
        <v>179660</v>
      </c>
      <c r="J77" s="434">
        <v>45238</v>
      </c>
      <c r="K77" s="440">
        <v>1.2517978403651342</v>
      </c>
      <c r="L77" s="690"/>
      <c r="M77" s="430"/>
      <c r="N77" s="430"/>
      <c r="O77" s="113"/>
      <c r="P77" s="113"/>
      <c r="Q77" s="752"/>
      <c r="R77" s="752"/>
      <c r="S77" s="752"/>
      <c r="T77" s="752"/>
      <c r="U77" s="752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3"/>
      <c r="GT77" s="113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3"/>
      <c r="HI77" s="113"/>
      <c r="HJ77" s="113"/>
      <c r="HK77" s="113"/>
      <c r="HL77" s="113"/>
      <c r="HM77" s="113"/>
      <c r="HN77" s="113"/>
      <c r="HO77" s="113"/>
      <c r="HP77" s="113"/>
      <c r="HQ77" s="113"/>
      <c r="HR77" s="113"/>
      <c r="HS77" s="113"/>
      <c r="HT77" s="113"/>
      <c r="HU77" s="113"/>
      <c r="HV77" s="113"/>
      <c r="HW77" s="113"/>
      <c r="HX77" s="113"/>
      <c r="HY77" s="113"/>
      <c r="HZ77" s="113"/>
      <c r="IA77" s="113"/>
      <c r="IB77" s="113"/>
      <c r="IC77" s="113"/>
      <c r="ID77" s="113"/>
      <c r="IE77" s="113"/>
      <c r="IF77" s="113"/>
      <c r="IG77" s="113"/>
      <c r="IH77" s="113"/>
      <c r="II77" s="113"/>
      <c r="IJ77" s="113"/>
      <c r="IK77" s="113"/>
      <c r="IL77" s="113"/>
    </row>
    <row r="78" spans="1:246" ht="12.75" customHeight="1">
      <c r="A78" s="447">
        <f>A76+1</f>
        <v>62</v>
      </c>
      <c r="B78" s="451" t="s">
        <v>439</v>
      </c>
      <c r="C78" s="385" t="s">
        <v>782</v>
      </c>
      <c r="D78" s="498">
        <v>15000</v>
      </c>
      <c r="E78" s="125">
        <v>0</v>
      </c>
      <c r="F78" s="125">
        <v>0</v>
      </c>
      <c r="G78" s="696">
        <v>0</v>
      </c>
      <c r="H78" s="584">
        <v>15000</v>
      </c>
      <c r="I78" s="127">
        <v>20000</v>
      </c>
      <c r="J78" s="475">
        <v>-5000</v>
      </c>
      <c r="K78" s="438">
        <v>0.75</v>
      </c>
      <c r="L78" s="686"/>
      <c r="M78" s="113"/>
      <c r="N78" s="113"/>
      <c r="O78" s="113"/>
      <c r="P78" s="113"/>
      <c r="Q78" s="752"/>
      <c r="R78" s="752"/>
      <c r="S78" s="752"/>
      <c r="T78" s="752"/>
      <c r="U78" s="752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3"/>
      <c r="GE78" s="113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3"/>
      <c r="GT78" s="113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3"/>
      <c r="HI78" s="113"/>
      <c r="HJ78" s="113"/>
      <c r="HK78" s="113"/>
      <c r="HL78" s="113"/>
      <c r="HM78" s="113"/>
      <c r="HN78" s="113"/>
      <c r="HO78" s="113"/>
      <c r="HP78" s="113"/>
      <c r="HQ78" s="113"/>
      <c r="HR78" s="113"/>
      <c r="HS78" s="113"/>
      <c r="HT78" s="113"/>
      <c r="HU78" s="113"/>
      <c r="HV78" s="113"/>
      <c r="HW78" s="113"/>
      <c r="HX78" s="113"/>
      <c r="HY78" s="113"/>
      <c r="HZ78" s="113"/>
      <c r="IA78" s="113"/>
      <c r="IB78" s="113"/>
      <c r="IC78" s="113"/>
      <c r="ID78" s="113"/>
      <c r="IE78" s="113"/>
      <c r="IF78" s="113"/>
      <c r="IG78" s="113"/>
      <c r="IH78" s="113"/>
      <c r="II78" s="113"/>
      <c r="IJ78" s="113"/>
      <c r="IK78" s="113"/>
      <c r="IL78" s="113"/>
    </row>
    <row r="79" spans="1:246" ht="12.75" customHeight="1">
      <c r="A79" s="447">
        <f t="shared" si="1"/>
        <v>63</v>
      </c>
      <c r="B79" s="447" t="s">
        <v>439</v>
      </c>
      <c r="C79" s="383" t="s">
        <v>783</v>
      </c>
      <c r="D79" s="495">
        <v>0</v>
      </c>
      <c r="E79" s="120">
        <v>32000</v>
      </c>
      <c r="F79" s="120">
        <v>0</v>
      </c>
      <c r="G79" s="688">
        <v>0</v>
      </c>
      <c r="H79" s="585">
        <v>32000</v>
      </c>
      <c r="I79" s="118">
        <v>30000</v>
      </c>
      <c r="J79" s="473">
        <v>2000</v>
      </c>
      <c r="K79" s="439">
        <v>1.0666666666666667</v>
      </c>
      <c r="L79" s="686"/>
      <c r="M79" s="113"/>
      <c r="N79" s="113"/>
      <c r="O79" s="113"/>
      <c r="P79" s="113"/>
      <c r="Q79" s="752"/>
      <c r="R79" s="752"/>
      <c r="S79" s="752"/>
      <c r="T79" s="752"/>
      <c r="U79" s="752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3"/>
      <c r="GE79" s="113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3"/>
      <c r="GT79" s="113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3"/>
      <c r="HI79" s="113"/>
      <c r="HJ79" s="113"/>
      <c r="HK79" s="113"/>
      <c r="HL79" s="113"/>
      <c r="HM79" s="113"/>
      <c r="HN79" s="113"/>
      <c r="HO79" s="113"/>
      <c r="HP79" s="113"/>
      <c r="HQ79" s="113"/>
      <c r="HR79" s="113"/>
      <c r="HS79" s="113"/>
      <c r="HT79" s="113"/>
      <c r="HU79" s="113"/>
      <c r="HV79" s="113"/>
      <c r="HW79" s="113"/>
      <c r="HX79" s="113"/>
      <c r="HY79" s="113"/>
      <c r="HZ79" s="113"/>
      <c r="IA79" s="113"/>
      <c r="IB79" s="113"/>
      <c r="IC79" s="113"/>
      <c r="ID79" s="113"/>
      <c r="IE79" s="113"/>
      <c r="IF79" s="113"/>
      <c r="IG79" s="113"/>
      <c r="IH79" s="113"/>
      <c r="II79" s="113"/>
      <c r="IJ79" s="113"/>
      <c r="IK79" s="113"/>
      <c r="IL79" s="113"/>
    </row>
    <row r="80" spans="1:246" ht="12.75" customHeight="1">
      <c r="A80" s="447">
        <f t="shared" si="1"/>
        <v>64</v>
      </c>
      <c r="B80" s="447" t="s">
        <v>439</v>
      </c>
      <c r="C80" s="383" t="s">
        <v>784</v>
      </c>
      <c r="D80" s="495">
        <v>0</v>
      </c>
      <c r="E80" s="120">
        <v>0</v>
      </c>
      <c r="F80" s="120">
        <v>0</v>
      </c>
      <c r="G80" s="688">
        <v>41000</v>
      </c>
      <c r="H80" s="585">
        <v>41000</v>
      </c>
      <c r="I80" s="118">
        <v>42000</v>
      </c>
      <c r="J80" s="473">
        <v>-1000</v>
      </c>
      <c r="K80" s="439">
        <v>0.9761904761904762</v>
      </c>
      <c r="L80" s="686"/>
      <c r="M80" s="113"/>
      <c r="N80" s="113"/>
      <c r="O80" s="113"/>
      <c r="P80" s="113"/>
      <c r="Q80" s="752"/>
      <c r="R80" s="752"/>
      <c r="S80" s="752"/>
      <c r="T80" s="752"/>
      <c r="U80" s="752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3"/>
      <c r="FK80" s="113"/>
      <c r="FL80" s="113"/>
      <c r="FM80" s="113"/>
      <c r="FN80" s="113"/>
      <c r="FO80" s="113"/>
      <c r="FP80" s="113"/>
      <c r="FQ80" s="113"/>
      <c r="FR80" s="113"/>
      <c r="FS80" s="113"/>
      <c r="FT80" s="113"/>
      <c r="FU80" s="113"/>
      <c r="FV80" s="113"/>
      <c r="FW80" s="113"/>
      <c r="FX80" s="113"/>
      <c r="FY80" s="113"/>
      <c r="FZ80" s="113"/>
      <c r="GA80" s="113"/>
      <c r="GB80" s="113"/>
      <c r="GC80" s="113"/>
      <c r="GD80" s="113"/>
      <c r="GE80" s="113"/>
      <c r="GF80" s="113"/>
      <c r="GG80" s="113"/>
      <c r="GH80" s="113"/>
      <c r="GI80" s="113"/>
      <c r="GJ80" s="113"/>
      <c r="GK80" s="113"/>
      <c r="GL80" s="113"/>
      <c r="GM80" s="113"/>
      <c r="GN80" s="113"/>
      <c r="GO80" s="113"/>
      <c r="GP80" s="113"/>
      <c r="GQ80" s="113"/>
      <c r="GR80" s="113"/>
      <c r="GS80" s="113"/>
      <c r="GT80" s="113"/>
      <c r="GU80" s="113"/>
      <c r="GV80" s="113"/>
      <c r="GW80" s="113"/>
      <c r="GX80" s="113"/>
      <c r="GY80" s="113"/>
      <c r="GZ80" s="113"/>
      <c r="HA80" s="113"/>
      <c r="HB80" s="113"/>
      <c r="HC80" s="113"/>
      <c r="HD80" s="113"/>
      <c r="HE80" s="113"/>
      <c r="HF80" s="113"/>
      <c r="HG80" s="113"/>
      <c r="HH80" s="113"/>
      <c r="HI80" s="113"/>
      <c r="HJ80" s="113"/>
      <c r="HK80" s="113"/>
      <c r="HL80" s="113"/>
      <c r="HM80" s="113"/>
      <c r="HN80" s="113"/>
      <c r="HO80" s="113"/>
      <c r="HP80" s="113"/>
      <c r="HQ80" s="113"/>
      <c r="HR80" s="113"/>
      <c r="HS80" s="113"/>
      <c r="HT80" s="113"/>
      <c r="HU80" s="113"/>
      <c r="HV80" s="113"/>
      <c r="HW80" s="113"/>
      <c r="HX80" s="113"/>
      <c r="HY80" s="113"/>
      <c r="HZ80" s="113"/>
      <c r="IA80" s="113"/>
      <c r="IB80" s="113"/>
      <c r="IC80" s="113"/>
      <c r="ID80" s="113"/>
      <c r="IE80" s="113"/>
      <c r="IF80" s="113"/>
      <c r="IG80" s="113"/>
      <c r="IH80" s="113"/>
      <c r="II80" s="113"/>
      <c r="IJ80" s="113"/>
      <c r="IK80" s="113"/>
      <c r="IL80" s="113"/>
    </row>
    <row r="81" spans="1:246" ht="12.75" customHeight="1" thickBot="1">
      <c r="A81" s="447">
        <f t="shared" si="1"/>
        <v>65</v>
      </c>
      <c r="B81" s="449" t="s">
        <v>439</v>
      </c>
      <c r="C81" s="386" t="s">
        <v>785</v>
      </c>
      <c r="D81" s="496">
        <v>0</v>
      </c>
      <c r="E81" s="117">
        <v>0</v>
      </c>
      <c r="F81" s="117">
        <v>9000</v>
      </c>
      <c r="G81" s="691">
        <v>0</v>
      </c>
      <c r="H81" s="604">
        <v>9000</v>
      </c>
      <c r="I81" s="246">
        <v>5000</v>
      </c>
      <c r="J81" s="474">
        <v>4000</v>
      </c>
      <c r="K81" s="442">
        <v>1.8</v>
      </c>
      <c r="L81" s="686"/>
      <c r="M81" s="113"/>
      <c r="N81" s="113"/>
      <c r="O81" s="113"/>
      <c r="P81" s="113"/>
      <c r="Q81" s="752"/>
      <c r="R81" s="752"/>
      <c r="S81" s="752"/>
      <c r="T81" s="752"/>
      <c r="U81" s="752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3"/>
      <c r="FI81" s="113"/>
      <c r="FJ81" s="113"/>
      <c r="FK81" s="113"/>
      <c r="FL81" s="113"/>
      <c r="FM81" s="113"/>
      <c r="FN81" s="113"/>
      <c r="FO81" s="113"/>
      <c r="FP81" s="113"/>
      <c r="FQ81" s="113"/>
      <c r="FR81" s="113"/>
      <c r="FS81" s="113"/>
      <c r="FT81" s="113"/>
      <c r="FU81" s="113"/>
      <c r="FV81" s="113"/>
      <c r="FW81" s="113"/>
      <c r="FX81" s="113"/>
      <c r="FY81" s="113"/>
      <c r="FZ81" s="113"/>
      <c r="GA81" s="113"/>
      <c r="GB81" s="113"/>
      <c r="GC81" s="113"/>
      <c r="GD81" s="113"/>
      <c r="GE81" s="113"/>
      <c r="GF81" s="113"/>
      <c r="GG81" s="113"/>
      <c r="GH81" s="113"/>
      <c r="GI81" s="113"/>
      <c r="GJ81" s="113"/>
      <c r="GK81" s="113"/>
      <c r="GL81" s="113"/>
      <c r="GM81" s="113"/>
      <c r="GN81" s="113"/>
      <c r="GO81" s="113"/>
      <c r="GP81" s="113"/>
      <c r="GQ81" s="113"/>
      <c r="GR81" s="113"/>
      <c r="GS81" s="113"/>
      <c r="GT81" s="113"/>
      <c r="GU81" s="113"/>
      <c r="GV81" s="113"/>
      <c r="GW81" s="113"/>
      <c r="GX81" s="113"/>
      <c r="GY81" s="113"/>
      <c r="GZ81" s="113"/>
      <c r="HA81" s="113"/>
      <c r="HB81" s="113"/>
      <c r="HC81" s="113"/>
      <c r="HD81" s="113"/>
      <c r="HE81" s="113"/>
      <c r="HF81" s="113"/>
      <c r="HG81" s="113"/>
      <c r="HH81" s="113"/>
      <c r="HI81" s="113"/>
      <c r="HJ81" s="113"/>
      <c r="HK81" s="113"/>
      <c r="HL81" s="113"/>
      <c r="HM81" s="113"/>
      <c r="HN81" s="113"/>
      <c r="HO81" s="113"/>
      <c r="HP81" s="113"/>
      <c r="HQ81" s="113"/>
      <c r="HR81" s="113"/>
      <c r="HS81" s="113"/>
      <c r="HT81" s="113"/>
      <c r="HU81" s="113"/>
      <c r="HV81" s="113"/>
      <c r="HW81" s="113"/>
      <c r="HX81" s="113"/>
      <c r="HY81" s="113"/>
      <c r="HZ81" s="113"/>
      <c r="IA81" s="113"/>
      <c r="IB81" s="113"/>
      <c r="IC81" s="113"/>
      <c r="ID81" s="113"/>
      <c r="IE81" s="113"/>
      <c r="IF81" s="113"/>
      <c r="IG81" s="113"/>
      <c r="IH81" s="113"/>
      <c r="II81" s="113"/>
      <c r="IJ81" s="113"/>
      <c r="IK81" s="113"/>
      <c r="IL81" s="113"/>
    </row>
    <row r="82" spans="1:246" ht="12.75" customHeight="1" thickBot="1" thickTop="1">
      <c r="A82" s="489"/>
      <c r="B82" s="493"/>
      <c r="C82" s="754" t="s">
        <v>38</v>
      </c>
      <c r="D82" s="500">
        <v>15000</v>
      </c>
      <c r="E82" s="203">
        <v>32000</v>
      </c>
      <c r="F82" s="203">
        <v>9000</v>
      </c>
      <c r="G82" s="689">
        <v>41000</v>
      </c>
      <c r="H82" s="587">
        <v>97000</v>
      </c>
      <c r="I82" s="204">
        <v>97000</v>
      </c>
      <c r="J82" s="434">
        <v>0</v>
      </c>
      <c r="K82" s="440">
        <v>1</v>
      </c>
      <c r="L82" s="690"/>
      <c r="M82" s="430"/>
      <c r="N82" s="430"/>
      <c r="O82" s="113"/>
      <c r="P82" s="113"/>
      <c r="Q82" s="752"/>
      <c r="R82" s="752"/>
      <c r="S82" s="752"/>
      <c r="T82" s="752"/>
      <c r="U82" s="752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3"/>
      <c r="EG82" s="113"/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3"/>
      <c r="EV82" s="113"/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3"/>
      <c r="FK82" s="113"/>
      <c r="FL82" s="113"/>
      <c r="FM82" s="113"/>
      <c r="FN82" s="113"/>
      <c r="FO82" s="113"/>
      <c r="FP82" s="113"/>
      <c r="FQ82" s="113"/>
      <c r="FR82" s="113"/>
      <c r="FS82" s="113"/>
      <c r="FT82" s="113"/>
      <c r="FU82" s="113"/>
      <c r="FV82" s="113"/>
      <c r="FW82" s="113"/>
      <c r="FX82" s="113"/>
      <c r="FY82" s="113"/>
      <c r="FZ82" s="113"/>
      <c r="GA82" s="113"/>
      <c r="GB82" s="113"/>
      <c r="GC82" s="113"/>
      <c r="GD82" s="113"/>
      <c r="GE82" s="113"/>
      <c r="GF82" s="113"/>
      <c r="GG82" s="113"/>
      <c r="GH82" s="113"/>
      <c r="GI82" s="113"/>
      <c r="GJ82" s="113"/>
      <c r="GK82" s="113"/>
      <c r="GL82" s="113"/>
      <c r="GM82" s="113"/>
      <c r="GN82" s="113"/>
      <c r="GO82" s="113"/>
      <c r="GP82" s="113"/>
      <c r="GQ82" s="113"/>
      <c r="GR82" s="113"/>
      <c r="GS82" s="113"/>
      <c r="GT82" s="113"/>
      <c r="GU82" s="113"/>
      <c r="GV82" s="113"/>
      <c r="GW82" s="113"/>
      <c r="GX82" s="113"/>
      <c r="GY82" s="113"/>
      <c r="GZ82" s="113"/>
      <c r="HA82" s="113"/>
      <c r="HB82" s="113"/>
      <c r="HC82" s="113"/>
      <c r="HD82" s="113"/>
      <c r="HE82" s="113"/>
      <c r="HF82" s="113"/>
      <c r="HG82" s="113"/>
      <c r="HH82" s="113"/>
      <c r="HI82" s="113"/>
      <c r="HJ82" s="113"/>
      <c r="HK82" s="113"/>
      <c r="HL82" s="113"/>
      <c r="HM82" s="113"/>
      <c r="HN82" s="113"/>
      <c r="HO82" s="113"/>
      <c r="HP82" s="113"/>
      <c r="HQ82" s="113"/>
      <c r="HR82" s="113"/>
      <c r="HS82" s="113"/>
      <c r="HT82" s="113"/>
      <c r="HU82" s="113"/>
      <c r="HV82" s="113"/>
      <c r="HW82" s="113"/>
      <c r="HX82" s="113"/>
      <c r="HY82" s="113"/>
      <c r="HZ82" s="113"/>
      <c r="IA82" s="113"/>
      <c r="IB82" s="113"/>
      <c r="IC82" s="113"/>
      <c r="ID82" s="113"/>
      <c r="IE82" s="113"/>
      <c r="IF82" s="113"/>
      <c r="IG82" s="113"/>
      <c r="IH82" s="113"/>
      <c r="II82" s="113"/>
      <c r="IJ82" s="113"/>
      <c r="IK82" s="113"/>
      <c r="IL82" s="113"/>
    </row>
    <row r="83" spans="1:246" ht="12.75" customHeight="1">
      <c r="A83" s="447">
        <f>A81+1</f>
        <v>66</v>
      </c>
      <c r="B83" s="447" t="s">
        <v>441</v>
      </c>
      <c r="C83" s="388" t="s">
        <v>222</v>
      </c>
      <c r="D83" s="504">
        <v>0</v>
      </c>
      <c r="E83" s="121">
        <v>0</v>
      </c>
      <c r="F83" s="121">
        <v>0</v>
      </c>
      <c r="G83" s="703">
        <v>10000</v>
      </c>
      <c r="H83" s="596">
        <v>10000</v>
      </c>
      <c r="I83" s="118">
        <v>10000</v>
      </c>
      <c r="J83" s="473">
        <v>0</v>
      </c>
      <c r="K83" s="439">
        <v>1</v>
      </c>
      <c r="L83" s="686"/>
      <c r="M83" s="113"/>
      <c r="N83" s="113"/>
      <c r="O83" s="113"/>
      <c r="P83" s="113"/>
      <c r="Q83" s="752"/>
      <c r="R83" s="752"/>
      <c r="S83" s="752"/>
      <c r="T83" s="752"/>
      <c r="U83" s="752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3"/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13"/>
      <c r="EU83" s="113"/>
      <c r="EV83" s="113"/>
      <c r="EW83" s="113"/>
      <c r="EX83" s="113"/>
      <c r="EY83" s="113"/>
      <c r="EZ83" s="113"/>
      <c r="FA83" s="113"/>
      <c r="FB83" s="113"/>
      <c r="FC83" s="113"/>
      <c r="FD83" s="113"/>
      <c r="FE83" s="113"/>
      <c r="FF83" s="113"/>
      <c r="FG83" s="113"/>
      <c r="FH83" s="113"/>
      <c r="FI83" s="113"/>
      <c r="FJ83" s="113"/>
      <c r="FK83" s="113"/>
      <c r="FL83" s="113"/>
      <c r="FM83" s="113"/>
      <c r="FN83" s="113"/>
      <c r="FO83" s="113"/>
      <c r="FP83" s="113"/>
      <c r="FQ83" s="113"/>
      <c r="FR83" s="113"/>
      <c r="FS83" s="113"/>
      <c r="FT83" s="113"/>
      <c r="FU83" s="113"/>
      <c r="FV83" s="113"/>
      <c r="FW83" s="113"/>
      <c r="FX83" s="113"/>
      <c r="FY83" s="113"/>
      <c r="FZ83" s="113"/>
      <c r="GA83" s="113"/>
      <c r="GB83" s="113"/>
      <c r="GC83" s="113"/>
      <c r="GD83" s="113"/>
      <c r="GE83" s="113"/>
      <c r="GF83" s="113"/>
      <c r="GG83" s="113"/>
      <c r="GH83" s="113"/>
      <c r="GI83" s="113"/>
      <c r="GJ83" s="113"/>
      <c r="GK83" s="113"/>
      <c r="GL83" s="113"/>
      <c r="GM83" s="113"/>
      <c r="GN83" s="113"/>
      <c r="GO83" s="113"/>
      <c r="GP83" s="113"/>
      <c r="GQ83" s="113"/>
      <c r="GR83" s="113"/>
      <c r="GS83" s="113"/>
      <c r="GT83" s="113"/>
      <c r="GU83" s="113"/>
      <c r="GV83" s="113"/>
      <c r="GW83" s="113"/>
      <c r="GX83" s="113"/>
      <c r="GY83" s="113"/>
      <c r="GZ83" s="113"/>
      <c r="HA83" s="113"/>
      <c r="HB83" s="113"/>
      <c r="HC83" s="113"/>
      <c r="HD83" s="113"/>
      <c r="HE83" s="113"/>
      <c r="HF83" s="113"/>
      <c r="HG83" s="113"/>
      <c r="HH83" s="113"/>
      <c r="HI83" s="113"/>
      <c r="HJ83" s="113"/>
      <c r="HK83" s="113"/>
      <c r="HL83" s="113"/>
      <c r="HM83" s="113"/>
      <c r="HN83" s="113"/>
      <c r="HO83" s="113"/>
      <c r="HP83" s="113"/>
      <c r="HQ83" s="113"/>
      <c r="HR83" s="113"/>
      <c r="HS83" s="113"/>
      <c r="HT83" s="113"/>
      <c r="HU83" s="113"/>
      <c r="HV83" s="113"/>
      <c r="HW83" s="113"/>
      <c r="HX83" s="113"/>
      <c r="HY83" s="113"/>
      <c r="HZ83" s="113"/>
      <c r="IA83" s="113"/>
      <c r="IB83" s="113"/>
      <c r="IC83" s="113"/>
      <c r="ID83" s="113"/>
      <c r="IE83" s="113"/>
      <c r="IF83" s="113"/>
      <c r="IG83" s="113"/>
      <c r="IH83" s="113"/>
      <c r="II83" s="113"/>
      <c r="IJ83" s="113"/>
      <c r="IK83" s="113"/>
      <c r="IL83" s="113"/>
    </row>
    <row r="84" spans="1:246" ht="12.75" customHeight="1">
      <c r="A84" s="447">
        <f t="shared" si="1"/>
        <v>67</v>
      </c>
      <c r="B84" s="488" t="s">
        <v>441</v>
      </c>
      <c r="C84" s="704" t="s">
        <v>786</v>
      </c>
      <c r="D84" s="499">
        <v>0</v>
      </c>
      <c r="E84" s="128">
        <v>0</v>
      </c>
      <c r="F84" s="128">
        <v>0</v>
      </c>
      <c r="G84" s="705">
        <v>80000</v>
      </c>
      <c r="H84" s="586">
        <v>80000</v>
      </c>
      <c r="I84" s="129">
        <v>50000</v>
      </c>
      <c r="J84" s="477">
        <v>30000</v>
      </c>
      <c r="K84" s="443">
        <v>1.6</v>
      </c>
      <c r="L84" s="686"/>
      <c r="M84" s="113"/>
      <c r="N84" s="113"/>
      <c r="O84" s="113"/>
      <c r="P84" s="113"/>
      <c r="Q84" s="752"/>
      <c r="R84" s="752"/>
      <c r="S84" s="752"/>
      <c r="T84" s="752"/>
      <c r="U84" s="752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  <c r="FG84" s="113"/>
      <c r="FH84" s="113"/>
      <c r="FI84" s="113"/>
      <c r="FJ84" s="113"/>
      <c r="FK84" s="113"/>
      <c r="FL84" s="113"/>
      <c r="FM84" s="113"/>
      <c r="FN84" s="113"/>
      <c r="FO84" s="113"/>
      <c r="FP84" s="113"/>
      <c r="FQ84" s="113"/>
      <c r="FR84" s="113"/>
      <c r="FS84" s="113"/>
      <c r="FT84" s="113"/>
      <c r="FU84" s="113"/>
      <c r="FV84" s="113"/>
      <c r="FW84" s="113"/>
      <c r="FX84" s="113"/>
      <c r="FY84" s="113"/>
      <c r="FZ84" s="113"/>
      <c r="GA84" s="113"/>
      <c r="GB84" s="113"/>
      <c r="GC84" s="113"/>
      <c r="GD84" s="113"/>
      <c r="GE84" s="113"/>
      <c r="GF84" s="113"/>
      <c r="GG84" s="113"/>
      <c r="GH84" s="113"/>
      <c r="GI84" s="113"/>
      <c r="GJ84" s="113"/>
      <c r="GK84" s="113"/>
      <c r="GL84" s="113"/>
      <c r="GM84" s="113"/>
      <c r="GN84" s="113"/>
      <c r="GO84" s="113"/>
      <c r="GP84" s="113"/>
      <c r="GQ84" s="113"/>
      <c r="GR84" s="113"/>
      <c r="GS84" s="113"/>
      <c r="GT84" s="113"/>
      <c r="GU84" s="113"/>
      <c r="GV84" s="113"/>
      <c r="GW84" s="113"/>
      <c r="GX84" s="113"/>
      <c r="GY84" s="113"/>
      <c r="GZ84" s="113"/>
      <c r="HA84" s="113"/>
      <c r="HB84" s="113"/>
      <c r="HC84" s="113"/>
      <c r="HD84" s="113"/>
      <c r="HE84" s="113"/>
      <c r="HF84" s="113"/>
      <c r="HG84" s="113"/>
      <c r="HH84" s="113"/>
      <c r="HI84" s="113"/>
      <c r="HJ84" s="113"/>
      <c r="HK84" s="113"/>
      <c r="HL84" s="113"/>
      <c r="HM84" s="113"/>
      <c r="HN84" s="113"/>
      <c r="HO84" s="113"/>
      <c r="HP84" s="113"/>
      <c r="HQ84" s="113"/>
      <c r="HR84" s="113"/>
      <c r="HS84" s="113"/>
      <c r="HT84" s="113"/>
      <c r="HU84" s="113"/>
      <c r="HV84" s="113"/>
      <c r="HW84" s="113"/>
      <c r="HX84" s="113"/>
      <c r="HY84" s="113"/>
      <c r="HZ84" s="113"/>
      <c r="IA84" s="113"/>
      <c r="IB84" s="113"/>
      <c r="IC84" s="113"/>
      <c r="ID84" s="113"/>
      <c r="IE84" s="113"/>
      <c r="IF84" s="113"/>
      <c r="IG84" s="113"/>
      <c r="IH84" s="113"/>
      <c r="II84" s="113"/>
      <c r="IJ84" s="113"/>
      <c r="IK84" s="113"/>
      <c r="IL84" s="113"/>
    </row>
    <row r="85" spans="1:246" ht="12.75" customHeight="1">
      <c r="A85" s="447">
        <f t="shared" si="1"/>
        <v>68</v>
      </c>
      <c r="B85" s="447" t="s">
        <v>441</v>
      </c>
      <c r="C85" s="388" t="s">
        <v>787</v>
      </c>
      <c r="D85" s="504">
        <v>0</v>
      </c>
      <c r="E85" s="121">
        <v>10000</v>
      </c>
      <c r="F85" s="121">
        <v>0</v>
      </c>
      <c r="G85" s="703">
        <v>0</v>
      </c>
      <c r="H85" s="596">
        <v>10000</v>
      </c>
      <c r="I85" s="118">
        <v>10000</v>
      </c>
      <c r="J85" s="473">
        <v>0</v>
      </c>
      <c r="K85" s="439">
        <v>1</v>
      </c>
      <c r="L85" s="686"/>
      <c r="M85" s="113"/>
      <c r="N85" s="113"/>
      <c r="O85" s="113"/>
      <c r="P85" s="113"/>
      <c r="Q85" s="752"/>
      <c r="R85" s="752"/>
      <c r="S85" s="752"/>
      <c r="T85" s="752"/>
      <c r="U85" s="752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3"/>
      <c r="FK85" s="113"/>
      <c r="FL85" s="113"/>
      <c r="FM85" s="113"/>
      <c r="FN85" s="113"/>
      <c r="FO85" s="113"/>
      <c r="FP85" s="113"/>
      <c r="FQ85" s="113"/>
      <c r="FR85" s="113"/>
      <c r="FS85" s="113"/>
      <c r="FT85" s="113"/>
      <c r="FU85" s="113"/>
      <c r="FV85" s="113"/>
      <c r="FW85" s="113"/>
      <c r="FX85" s="113"/>
      <c r="FY85" s="113"/>
      <c r="FZ85" s="113"/>
      <c r="GA85" s="113"/>
      <c r="GB85" s="113"/>
      <c r="GC85" s="113"/>
      <c r="GD85" s="113"/>
      <c r="GE85" s="113"/>
      <c r="GF85" s="113"/>
      <c r="GG85" s="113"/>
      <c r="GH85" s="113"/>
      <c r="GI85" s="113"/>
      <c r="GJ85" s="113"/>
      <c r="GK85" s="113"/>
      <c r="GL85" s="113"/>
      <c r="GM85" s="113"/>
      <c r="GN85" s="113"/>
      <c r="GO85" s="113"/>
      <c r="GP85" s="113"/>
      <c r="GQ85" s="113"/>
      <c r="GR85" s="113"/>
      <c r="GS85" s="113"/>
      <c r="GT85" s="113"/>
      <c r="GU85" s="113"/>
      <c r="GV85" s="113"/>
      <c r="GW85" s="113"/>
      <c r="GX85" s="113"/>
      <c r="GY85" s="113"/>
      <c r="GZ85" s="113"/>
      <c r="HA85" s="113"/>
      <c r="HB85" s="113"/>
      <c r="HC85" s="113"/>
      <c r="HD85" s="113"/>
      <c r="HE85" s="113"/>
      <c r="HF85" s="113"/>
      <c r="HG85" s="113"/>
      <c r="HH85" s="113"/>
      <c r="HI85" s="113"/>
      <c r="HJ85" s="113"/>
      <c r="HK85" s="113"/>
      <c r="HL85" s="113"/>
      <c r="HM85" s="113"/>
      <c r="HN85" s="113"/>
      <c r="HO85" s="113"/>
      <c r="HP85" s="113"/>
      <c r="HQ85" s="113"/>
      <c r="HR85" s="113"/>
      <c r="HS85" s="113"/>
      <c r="HT85" s="113"/>
      <c r="HU85" s="113"/>
      <c r="HV85" s="113"/>
      <c r="HW85" s="113"/>
      <c r="HX85" s="113"/>
      <c r="HY85" s="113"/>
      <c r="HZ85" s="113"/>
      <c r="IA85" s="113"/>
      <c r="IB85" s="113"/>
      <c r="IC85" s="113"/>
      <c r="ID85" s="113"/>
      <c r="IE85" s="113"/>
      <c r="IF85" s="113"/>
      <c r="IG85" s="113"/>
      <c r="IH85" s="113"/>
      <c r="II85" s="113"/>
      <c r="IJ85" s="113"/>
      <c r="IK85" s="113"/>
      <c r="IL85" s="113"/>
    </row>
    <row r="86" spans="1:246" ht="12.75" customHeight="1">
      <c r="A86" s="447">
        <f t="shared" si="1"/>
        <v>69</v>
      </c>
      <c r="B86" s="447" t="s">
        <v>441</v>
      </c>
      <c r="C86" s="590" t="s">
        <v>941</v>
      </c>
      <c r="D86" s="504">
        <v>0</v>
      </c>
      <c r="E86" s="121">
        <v>0</v>
      </c>
      <c r="F86" s="121">
        <v>3500</v>
      </c>
      <c r="G86" s="703">
        <v>0</v>
      </c>
      <c r="H86" s="596">
        <v>3500</v>
      </c>
      <c r="I86" s="118">
        <v>5000</v>
      </c>
      <c r="J86" s="473">
        <v>-1500</v>
      </c>
      <c r="K86" s="439">
        <v>0.7</v>
      </c>
      <c r="L86" s="686"/>
      <c r="M86" s="113"/>
      <c r="N86" s="113"/>
      <c r="O86" s="113"/>
      <c r="P86" s="113"/>
      <c r="Q86" s="752"/>
      <c r="R86" s="752"/>
      <c r="S86" s="752"/>
      <c r="T86" s="752"/>
      <c r="U86" s="752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3"/>
      <c r="EF86" s="113"/>
      <c r="EG86" s="113"/>
      <c r="EH86" s="113"/>
      <c r="EI86" s="113"/>
      <c r="EJ86" s="113"/>
      <c r="EK86" s="113"/>
      <c r="EL86" s="113"/>
      <c r="EM86" s="113"/>
      <c r="EN86" s="113"/>
      <c r="EO86" s="113"/>
      <c r="EP86" s="113"/>
      <c r="EQ86" s="113"/>
      <c r="ER86" s="113"/>
      <c r="ES86" s="113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3"/>
      <c r="FF86" s="113"/>
      <c r="FG86" s="113"/>
      <c r="FH86" s="113"/>
      <c r="FI86" s="113"/>
      <c r="FJ86" s="113"/>
      <c r="FK86" s="113"/>
      <c r="FL86" s="113"/>
      <c r="FM86" s="113"/>
      <c r="FN86" s="113"/>
      <c r="FO86" s="113"/>
      <c r="FP86" s="113"/>
      <c r="FQ86" s="113"/>
      <c r="FR86" s="113"/>
      <c r="FS86" s="113"/>
      <c r="FT86" s="113"/>
      <c r="FU86" s="113"/>
      <c r="FV86" s="113"/>
      <c r="FW86" s="113"/>
      <c r="FX86" s="113"/>
      <c r="FY86" s="113"/>
      <c r="FZ86" s="113"/>
      <c r="GA86" s="113"/>
      <c r="GB86" s="113"/>
      <c r="GC86" s="113"/>
      <c r="GD86" s="113"/>
      <c r="GE86" s="113"/>
      <c r="GF86" s="113"/>
      <c r="GG86" s="113"/>
      <c r="GH86" s="113"/>
      <c r="GI86" s="113"/>
      <c r="GJ86" s="113"/>
      <c r="GK86" s="113"/>
      <c r="GL86" s="113"/>
      <c r="GM86" s="113"/>
      <c r="GN86" s="113"/>
      <c r="GO86" s="113"/>
      <c r="GP86" s="113"/>
      <c r="GQ86" s="113"/>
      <c r="GR86" s="113"/>
      <c r="GS86" s="113"/>
      <c r="GT86" s="113"/>
      <c r="GU86" s="113"/>
      <c r="GV86" s="113"/>
      <c r="GW86" s="113"/>
      <c r="GX86" s="113"/>
      <c r="GY86" s="113"/>
      <c r="GZ86" s="113"/>
      <c r="HA86" s="113"/>
      <c r="HB86" s="113"/>
      <c r="HC86" s="113"/>
      <c r="HD86" s="113"/>
      <c r="HE86" s="113"/>
      <c r="HF86" s="113"/>
      <c r="HG86" s="113"/>
      <c r="HH86" s="113"/>
      <c r="HI86" s="113"/>
      <c r="HJ86" s="113"/>
      <c r="HK86" s="113"/>
      <c r="HL86" s="113"/>
      <c r="HM86" s="113"/>
      <c r="HN86" s="113"/>
      <c r="HO86" s="113"/>
      <c r="HP86" s="113"/>
      <c r="HQ86" s="113"/>
      <c r="HR86" s="113"/>
      <c r="HS86" s="113"/>
      <c r="HT86" s="113"/>
      <c r="HU86" s="113"/>
      <c r="HV86" s="113"/>
      <c r="HW86" s="113"/>
      <c r="HX86" s="113"/>
      <c r="HY86" s="113"/>
      <c r="HZ86" s="113"/>
      <c r="IA86" s="113"/>
      <c r="IB86" s="113"/>
      <c r="IC86" s="113"/>
      <c r="ID86" s="113"/>
      <c r="IE86" s="113"/>
      <c r="IF86" s="113"/>
      <c r="IG86" s="113"/>
      <c r="IH86" s="113"/>
      <c r="II86" s="113"/>
      <c r="IJ86" s="113"/>
      <c r="IK86" s="113"/>
      <c r="IL86" s="113"/>
    </row>
    <row r="87" spans="1:246" ht="12.75" customHeight="1" thickBot="1">
      <c r="A87" s="447">
        <f t="shared" si="1"/>
        <v>70</v>
      </c>
      <c r="B87" s="449" t="s">
        <v>441</v>
      </c>
      <c r="C87" s="706" t="s">
        <v>942</v>
      </c>
      <c r="D87" s="509">
        <v>920</v>
      </c>
      <c r="E87" s="460">
        <v>5000</v>
      </c>
      <c r="F87" s="460">
        <v>0</v>
      </c>
      <c r="G87" s="707">
        <v>20000</v>
      </c>
      <c r="H87" s="708">
        <v>25920</v>
      </c>
      <c r="I87" s="118">
        <v>20000</v>
      </c>
      <c r="J87" s="474">
        <v>5920</v>
      </c>
      <c r="K87" s="439">
        <v>1.296</v>
      </c>
      <c r="L87" s="686"/>
      <c r="M87" s="113"/>
      <c r="N87" s="113"/>
      <c r="O87" s="113"/>
      <c r="P87" s="113"/>
      <c r="Q87" s="752"/>
      <c r="R87" s="752"/>
      <c r="S87" s="752"/>
      <c r="T87" s="752"/>
      <c r="U87" s="752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3"/>
      <c r="FK87" s="113"/>
      <c r="FL87" s="113"/>
      <c r="FM87" s="113"/>
      <c r="FN87" s="113"/>
      <c r="FO87" s="113"/>
      <c r="FP87" s="113"/>
      <c r="FQ87" s="113"/>
      <c r="FR87" s="113"/>
      <c r="FS87" s="113"/>
      <c r="FT87" s="113"/>
      <c r="FU87" s="113"/>
      <c r="FV87" s="113"/>
      <c r="FW87" s="113"/>
      <c r="FX87" s="113"/>
      <c r="FY87" s="113"/>
      <c r="FZ87" s="113"/>
      <c r="GA87" s="113"/>
      <c r="GB87" s="113"/>
      <c r="GC87" s="113"/>
      <c r="GD87" s="113"/>
      <c r="GE87" s="113"/>
      <c r="GF87" s="113"/>
      <c r="GG87" s="113"/>
      <c r="GH87" s="113"/>
      <c r="GI87" s="113"/>
      <c r="GJ87" s="113"/>
      <c r="GK87" s="113"/>
      <c r="GL87" s="113"/>
      <c r="GM87" s="113"/>
      <c r="GN87" s="113"/>
      <c r="GO87" s="113"/>
      <c r="GP87" s="113"/>
      <c r="GQ87" s="113"/>
      <c r="GR87" s="113"/>
      <c r="GS87" s="113"/>
      <c r="GT87" s="113"/>
      <c r="GU87" s="113"/>
      <c r="GV87" s="113"/>
      <c r="GW87" s="113"/>
      <c r="GX87" s="113"/>
      <c r="GY87" s="113"/>
      <c r="GZ87" s="113"/>
      <c r="HA87" s="113"/>
      <c r="HB87" s="113"/>
      <c r="HC87" s="113"/>
      <c r="HD87" s="113"/>
      <c r="HE87" s="113"/>
      <c r="HF87" s="113"/>
      <c r="HG87" s="113"/>
      <c r="HH87" s="113"/>
      <c r="HI87" s="113"/>
      <c r="HJ87" s="113"/>
      <c r="HK87" s="113"/>
      <c r="HL87" s="113"/>
      <c r="HM87" s="113"/>
      <c r="HN87" s="113"/>
      <c r="HO87" s="113"/>
      <c r="HP87" s="113"/>
      <c r="HQ87" s="113"/>
      <c r="HR87" s="113"/>
      <c r="HS87" s="113"/>
      <c r="HT87" s="113"/>
      <c r="HU87" s="113"/>
      <c r="HV87" s="113"/>
      <c r="HW87" s="113"/>
      <c r="HX87" s="113"/>
      <c r="HY87" s="113"/>
      <c r="HZ87" s="113"/>
      <c r="IA87" s="113"/>
      <c r="IB87" s="113"/>
      <c r="IC87" s="113"/>
      <c r="ID87" s="113"/>
      <c r="IE87" s="113"/>
      <c r="IF87" s="113"/>
      <c r="IG87" s="113"/>
      <c r="IH87" s="113"/>
      <c r="II87" s="113"/>
      <c r="IJ87" s="113"/>
      <c r="IK87" s="113"/>
      <c r="IL87" s="113"/>
    </row>
    <row r="88" spans="1:246" ht="12.75" customHeight="1" thickBot="1" thickTop="1">
      <c r="A88" s="489"/>
      <c r="B88" s="493"/>
      <c r="C88" s="202" t="s">
        <v>891</v>
      </c>
      <c r="D88" s="500">
        <v>920</v>
      </c>
      <c r="E88" s="203">
        <v>15000</v>
      </c>
      <c r="F88" s="203">
        <v>3500</v>
      </c>
      <c r="G88" s="689">
        <v>110000</v>
      </c>
      <c r="H88" s="587">
        <v>129420</v>
      </c>
      <c r="I88" s="204">
        <v>95000</v>
      </c>
      <c r="J88" s="434">
        <v>34420</v>
      </c>
      <c r="K88" s="440">
        <v>1.3623157894736841</v>
      </c>
      <c r="L88" s="690"/>
      <c r="M88" s="430"/>
      <c r="N88" s="430"/>
      <c r="O88" s="113"/>
      <c r="P88" s="113"/>
      <c r="Q88" s="752"/>
      <c r="R88" s="752"/>
      <c r="S88" s="752"/>
      <c r="T88" s="752"/>
      <c r="U88" s="752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3"/>
      <c r="FI88" s="113"/>
      <c r="FJ88" s="113"/>
      <c r="FK88" s="113"/>
      <c r="FL88" s="113"/>
      <c r="FM88" s="113"/>
      <c r="FN88" s="113"/>
      <c r="FO88" s="113"/>
      <c r="FP88" s="113"/>
      <c r="FQ88" s="113"/>
      <c r="FR88" s="113"/>
      <c r="FS88" s="113"/>
      <c r="FT88" s="113"/>
      <c r="FU88" s="113"/>
      <c r="FV88" s="113"/>
      <c r="FW88" s="113"/>
      <c r="FX88" s="113"/>
      <c r="FY88" s="113"/>
      <c r="FZ88" s="113"/>
      <c r="GA88" s="113"/>
      <c r="GB88" s="113"/>
      <c r="GC88" s="113"/>
      <c r="GD88" s="113"/>
      <c r="GE88" s="113"/>
      <c r="GF88" s="113"/>
      <c r="GG88" s="113"/>
      <c r="GH88" s="113"/>
      <c r="GI88" s="113"/>
      <c r="GJ88" s="113"/>
      <c r="GK88" s="113"/>
      <c r="GL88" s="113"/>
      <c r="GM88" s="113"/>
      <c r="GN88" s="113"/>
      <c r="GO88" s="113"/>
      <c r="GP88" s="113"/>
      <c r="GQ88" s="113"/>
      <c r="GR88" s="113"/>
      <c r="GS88" s="113"/>
      <c r="GT88" s="113"/>
      <c r="GU88" s="113"/>
      <c r="GV88" s="113"/>
      <c r="GW88" s="113"/>
      <c r="GX88" s="113"/>
      <c r="GY88" s="113"/>
      <c r="GZ88" s="113"/>
      <c r="HA88" s="113"/>
      <c r="HB88" s="113"/>
      <c r="HC88" s="113"/>
      <c r="HD88" s="113"/>
      <c r="HE88" s="113"/>
      <c r="HF88" s="113"/>
      <c r="HG88" s="113"/>
      <c r="HH88" s="113"/>
      <c r="HI88" s="113"/>
      <c r="HJ88" s="113"/>
      <c r="HK88" s="113"/>
      <c r="HL88" s="113"/>
      <c r="HM88" s="113"/>
      <c r="HN88" s="113"/>
      <c r="HO88" s="113"/>
      <c r="HP88" s="113"/>
      <c r="HQ88" s="113"/>
      <c r="HR88" s="113"/>
      <c r="HS88" s="113"/>
      <c r="HT88" s="113"/>
      <c r="HU88" s="113"/>
      <c r="HV88" s="113"/>
      <c r="HW88" s="113"/>
      <c r="HX88" s="113"/>
      <c r="HY88" s="113"/>
      <c r="HZ88" s="113"/>
      <c r="IA88" s="113"/>
      <c r="IB88" s="113"/>
      <c r="IC88" s="113"/>
      <c r="ID88" s="113"/>
      <c r="IE88" s="113"/>
      <c r="IF88" s="113"/>
      <c r="IG88" s="113"/>
      <c r="IH88" s="113"/>
      <c r="II88" s="113"/>
      <c r="IJ88" s="113"/>
      <c r="IK88" s="113"/>
      <c r="IL88" s="113"/>
    </row>
    <row r="89" spans="1:246" ht="12.75" customHeight="1">
      <c r="A89" s="447">
        <f>A87+1</f>
        <v>71</v>
      </c>
      <c r="B89" s="451" t="s">
        <v>788</v>
      </c>
      <c r="C89" s="385" t="s">
        <v>789</v>
      </c>
      <c r="D89" s="501">
        <v>0</v>
      </c>
      <c r="E89" s="436">
        <v>20000</v>
      </c>
      <c r="F89" s="436">
        <v>0</v>
      </c>
      <c r="G89" s="709">
        <v>0</v>
      </c>
      <c r="H89" s="593">
        <v>20000</v>
      </c>
      <c r="I89" s="373">
        <v>25000</v>
      </c>
      <c r="J89" s="479">
        <v>-5000</v>
      </c>
      <c r="K89" s="461">
        <v>0.8</v>
      </c>
      <c r="L89" s="686"/>
      <c r="M89" s="113"/>
      <c r="N89" s="113"/>
      <c r="O89" s="113"/>
      <c r="P89" s="113"/>
      <c r="Q89" s="752"/>
      <c r="R89" s="752"/>
      <c r="S89" s="752"/>
      <c r="T89" s="752"/>
      <c r="U89" s="752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3"/>
      <c r="FM89" s="113"/>
      <c r="FN89" s="113"/>
      <c r="FO89" s="113"/>
      <c r="FP89" s="113"/>
      <c r="FQ89" s="113"/>
      <c r="FR89" s="113"/>
      <c r="FS89" s="113"/>
      <c r="FT89" s="113"/>
      <c r="FU89" s="113"/>
      <c r="FV89" s="113"/>
      <c r="FW89" s="113"/>
      <c r="FX89" s="113"/>
      <c r="FY89" s="113"/>
      <c r="FZ89" s="113"/>
      <c r="GA89" s="113"/>
      <c r="GB89" s="113"/>
      <c r="GC89" s="113"/>
      <c r="GD89" s="113"/>
      <c r="GE89" s="113"/>
      <c r="GF89" s="113"/>
      <c r="GG89" s="113"/>
      <c r="GH89" s="113"/>
      <c r="GI89" s="113"/>
      <c r="GJ89" s="113"/>
      <c r="GK89" s="113"/>
      <c r="GL89" s="113"/>
      <c r="GM89" s="113"/>
      <c r="GN89" s="113"/>
      <c r="GO89" s="113"/>
      <c r="GP89" s="113"/>
      <c r="GQ89" s="113"/>
      <c r="GR89" s="113"/>
      <c r="GS89" s="113"/>
      <c r="GT89" s="113"/>
      <c r="GU89" s="113"/>
      <c r="GV89" s="113"/>
      <c r="GW89" s="113"/>
      <c r="GX89" s="113"/>
      <c r="GY89" s="113"/>
      <c r="GZ89" s="113"/>
      <c r="HA89" s="113"/>
      <c r="HB89" s="113"/>
      <c r="HC89" s="113"/>
      <c r="HD89" s="113"/>
      <c r="HE89" s="113"/>
      <c r="HF89" s="113"/>
      <c r="HG89" s="113"/>
      <c r="HH89" s="113"/>
      <c r="HI89" s="113"/>
      <c r="HJ89" s="113"/>
      <c r="HK89" s="113"/>
      <c r="HL89" s="113"/>
      <c r="HM89" s="113"/>
      <c r="HN89" s="113"/>
      <c r="HO89" s="113"/>
      <c r="HP89" s="113"/>
      <c r="HQ89" s="113"/>
      <c r="HR89" s="113"/>
      <c r="HS89" s="113"/>
      <c r="HT89" s="113"/>
      <c r="HU89" s="113"/>
      <c r="HV89" s="113"/>
      <c r="HW89" s="113"/>
      <c r="HX89" s="113"/>
      <c r="HY89" s="113"/>
      <c r="HZ89" s="113"/>
      <c r="IA89" s="113"/>
      <c r="IB89" s="113"/>
      <c r="IC89" s="113"/>
      <c r="ID89" s="113"/>
      <c r="IE89" s="113"/>
      <c r="IF89" s="113"/>
      <c r="IG89" s="113"/>
      <c r="IH89" s="113"/>
      <c r="II89" s="113"/>
      <c r="IJ89" s="113"/>
      <c r="IK89" s="113"/>
      <c r="IL89" s="113"/>
    </row>
    <row r="90" spans="1:246" ht="12.75" customHeight="1">
      <c r="A90" s="447">
        <f t="shared" si="1"/>
        <v>72</v>
      </c>
      <c r="B90" s="452" t="s">
        <v>788</v>
      </c>
      <c r="C90" s="383" t="s">
        <v>790</v>
      </c>
      <c r="D90" s="495">
        <v>0</v>
      </c>
      <c r="E90" s="120">
        <v>0</v>
      </c>
      <c r="F90" s="120">
        <v>0</v>
      </c>
      <c r="G90" s="688">
        <v>35000</v>
      </c>
      <c r="H90" s="585">
        <v>35000</v>
      </c>
      <c r="I90" s="118">
        <v>35000</v>
      </c>
      <c r="J90" s="473">
        <v>0</v>
      </c>
      <c r="K90" s="439">
        <v>1</v>
      </c>
      <c r="L90" s="686"/>
      <c r="M90" s="113"/>
      <c r="N90" s="113"/>
      <c r="O90" s="113"/>
      <c r="P90" s="113"/>
      <c r="Q90" s="752"/>
      <c r="R90" s="752"/>
      <c r="S90" s="752"/>
      <c r="T90" s="752"/>
      <c r="U90" s="752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L90" s="113"/>
      <c r="FM90" s="113"/>
      <c r="FN90" s="113"/>
      <c r="FO90" s="113"/>
      <c r="FP90" s="113"/>
      <c r="FQ90" s="113"/>
      <c r="FR90" s="113"/>
      <c r="FS90" s="113"/>
      <c r="FT90" s="113"/>
      <c r="FU90" s="113"/>
      <c r="FV90" s="113"/>
      <c r="FW90" s="113"/>
      <c r="FX90" s="113"/>
      <c r="FY90" s="113"/>
      <c r="FZ90" s="113"/>
      <c r="GA90" s="113"/>
      <c r="GB90" s="113"/>
      <c r="GC90" s="113"/>
      <c r="GD90" s="113"/>
      <c r="GE90" s="113"/>
      <c r="GF90" s="113"/>
      <c r="GG90" s="113"/>
      <c r="GH90" s="113"/>
      <c r="GI90" s="113"/>
      <c r="GJ90" s="113"/>
      <c r="GK90" s="113"/>
      <c r="GL90" s="113"/>
      <c r="GM90" s="113"/>
      <c r="GN90" s="113"/>
      <c r="GO90" s="113"/>
      <c r="GP90" s="113"/>
      <c r="GQ90" s="113"/>
      <c r="GR90" s="113"/>
      <c r="GS90" s="113"/>
      <c r="GT90" s="113"/>
      <c r="GU90" s="113"/>
      <c r="GV90" s="113"/>
      <c r="GW90" s="113"/>
      <c r="GX90" s="113"/>
      <c r="GY90" s="113"/>
      <c r="GZ90" s="113"/>
      <c r="HA90" s="113"/>
      <c r="HB90" s="113"/>
      <c r="HC90" s="113"/>
      <c r="HD90" s="113"/>
      <c r="HE90" s="113"/>
      <c r="HF90" s="113"/>
      <c r="HG90" s="113"/>
      <c r="HH90" s="113"/>
      <c r="HI90" s="113"/>
      <c r="HJ90" s="113"/>
      <c r="HK90" s="113"/>
      <c r="HL90" s="113"/>
      <c r="HM90" s="113"/>
      <c r="HN90" s="113"/>
      <c r="HO90" s="113"/>
      <c r="HP90" s="113"/>
      <c r="HQ90" s="113"/>
      <c r="HR90" s="113"/>
      <c r="HS90" s="113"/>
      <c r="HT90" s="113"/>
      <c r="HU90" s="113"/>
      <c r="HV90" s="113"/>
      <c r="HW90" s="113"/>
      <c r="HX90" s="113"/>
      <c r="HY90" s="113"/>
      <c r="HZ90" s="113"/>
      <c r="IA90" s="113"/>
      <c r="IB90" s="113"/>
      <c r="IC90" s="113"/>
      <c r="ID90" s="113"/>
      <c r="IE90" s="113"/>
      <c r="IF90" s="113"/>
      <c r="IG90" s="113"/>
      <c r="IH90" s="113"/>
      <c r="II90" s="113"/>
      <c r="IJ90" s="113"/>
      <c r="IK90" s="113"/>
      <c r="IL90" s="113"/>
    </row>
    <row r="91" spans="1:246" ht="12.75" customHeight="1" thickBot="1">
      <c r="A91" s="447">
        <f t="shared" si="1"/>
        <v>73</v>
      </c>
      <c r="B91" s="453" t="s">
        <v>788</v>
      </c>
      <c r="C91" s="557" t="s">
        <v>791</v>
      </c>
      <c r="D91" s="496">
        <v>0</v>
      </c>
      <c r="E91" s="117">
        <v>10000</v>
      </c>
      <c r="F91" s="117">
        <v>0</v>
      </c>
      <c r="G91" s="691">
        <v>0</v>
      </c>
      <c r="H91" s="604">
        <v>10000</v>
      </c>
      <c r="I91" s="558">
        <v>7500</v>
      </c>
      <c r="J91" s="559">
        <v>2500</v>
      </c>
      <c r="K91" s="560">
        <v>1.3333333333333333</v>
      </c>
      <c r="L91" s="686"/>
      <c r="M91" s="113"/>
      <c r="N91" s="113"/>
      <c r="O91" s="113"/>
      <c r="P91" s="113"/>
      <c r="Q91" s="752"/>
      <c r="R91" s="752"/>
      <c r="S91" s="752"/>
      <c r="T91" s="752"/>
      <c r="U91" s="752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  <c r="FF91" s="113"/>
      <c r="FG91" s="113"/>
      <c r="FH91" s="113"/>
      <c r="FI91" s="113"/>
      <c r="FJ91" s="113"/>
      <c r="FK91" s="113"/>
      <c r="FL91" s="113"/>
      <c r="FM91" s="113"/>
      <c r="FN91" s="113"/>
      <c r="FO91" s="113"/>
      <c r="FP91" s="113"/>
      <c r="FQ91" s="113"/>
      <c r="FR91" s="113"/>
      <c r="FS91" s="113"/>
      <c r="FT91" s="113"/>
      <c r="FU91" s="113"/>
      <c r="FV91" s="113"/>
      <c r="FW91" s="113"/>
      <c r="FX91" s="113"/>
      <c r="FY91" s="113"/>
      <c r="FZ91" s="113"/>
      <c r="GA91" s="113"/>
      <c r="GB91" s="113"/>
      <c r="GC91" s="113"/>
      <c r="GD91" s="113"/>
      <c r="GE91" s="113"/>
      <c r="GF91" s="113"/>
      <c r="GG91" s="113"/>
      <c r="GH91" s="113"/>
      <c r="GI91" s="113"/>
      <c r="GJ91" s="113"/>
      <c r="GK91" s="113"/>
      <c r="GL91" s="113"/>
      <c r="GM91" s="113"/>
      <c r="GN91" s="113"/>
      <c r="GO91" s="113"/>
      <c r="GP91" s="113"/>
      <c r="GQ91" s="113"/>
      <c r="GR91" s="113"/>
      <c r="GS91" s="113"/>
      <c r="GT91" s="113"/>
      <c r="GU91" s="113"/>
      <c r="GV91" s="113"/>
      <c r="GW91" s="113"/>
      <c r="GX91" s="113"/>
      <c r="GY91" s="113"/>
      <c r="GZ91" s="113"/>
      <c r="HA91" s="113"/>
      <c r="HB91" s="113"/>
      <c r="HC91" s="113"/>
      <c r="HD91" s="113"/>
      <c r="HE91" s="113"/>
      <c r="HF91" s="113"/>
      <c r="HG91" s="113"/>
      <c r="HH91" s="113"/>
      <c r="HI91" s="113"/>
      <c r="HJ91" s="113"/>
      <c r="HK91" s="113"/>
      <c r="HL91" s="113"/>
      <c r="HM91" s="113"/>
      <c r="HN91" s="113"/>
      <c r="HO91" s="113"/>
      <c r="HP91" s="113"/>
      <c r="HQ91" s="113"/>
      <c r="HR91" s="113"/>
      <c r="HS91" s="113"/>
      <c r="HT91" s="113"/>
      <c r="HU91" s="113"/>
      <c r="HV91" s="113"/>
      <c r="HW91" s="113"/>
      <c r="HX91" s="113"/>
      <c r="HY91" s="113"/>
      <c r="HZ91" s="113"/>
      <c r="IA91" s="113"/>
      <c r="IB91" s="113"/>
      <c r="IC91" s="113"/>
      <c r="ID91" s="113"/>
      <c r="IE91" s="113"/>
      <c r="IF91" s="113"/>
      <c r="IG91" s="113"/>
      <c r="IH91" s="113"/>
      <c r="II91" s="113"/>
      <c r="IJ91" s="113"/>
      <c r="IK91" s="113"/>
      <c r="IL91" s="113"/>
    </row>
    <row r="92" spans="1:246" ht="12.75" customHeight="1" thickBot="1" thickTop="1">
      <c r="A92" s="489"/>
      <c r="B92" s="493"/>
      <c r="C92" s="754" t="s">
        <v>38</v>
      </c>
      <c r="D92" s="500">
        <v>0</v>
      </c>
      <c r="E92" s="203">
        <v>30000</v>
      </c>
      <c r="F92" s="203">
        <v>0</v>
      </c>
      <c r="G92" s="689">
        <v>35000</v>
      </c>
      <c r="H92" s="587">
        <v>65000</v>
      </c>
      <c r="I92" s="204">
        <v>67500</v>
      </c>
      <c r="J92" s="434">
        <v>-2500</v>
      </c>
      <c r="K92" s="440">
        <v>0.9629629629629629</v>
      </c>
      <c r="L92" s="690"/>
      <c r="M92" s="430"/>
      <c r="N92" s="430"/>
      <c r="O92" s="113"/>
      <c r="P92" s="113"/>
      <c r="Q92" s="752"/>
      <c r="R92" s="752"/>
      <c r="S92" s="752"/>
      <c r="T92" s="752"/>
      <c r="U92" s="752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3"/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3"/>
      <c r="DC92" s="113"/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3"/>
      <c r="DR92" s="113"/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3"/>
      <c r="EG92" s="113"/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3"/>
      <c r="EV92" s="113"/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3"/>
      <c r="FK92" s="113"/>
      <c r="FL92" s="113"/>
      <c r="FM92" s="113"/>
      <c r="FN92" s="113"/>
      <c r="FO92" s="113"/>
      <c r="FP92" s="113"/>
      <c r="FQ92" s="113"/>
      <c r="FR92" s="113"/>
      <c r="FS92" s="113"/>
      <c r="FT92" s="113"/>
      <c r="FU92" s="113"/>
      <c r="FV92" s="113"/>
      <c r="FW92" s="113"/>
      <c r="FX92" s="113"/>
      <c r="FY92" s="113"/>
      <c r="FZ92" s="113"/>
      <c r="GA92" s="113"/>
      <c r="GB92" s="113"/>
      <c r="GC92" s="113"/>
      <c r="GD92" s="113"/>
      <c r="GE92" s="113"/>
      <c r="GF92" s="113"/>
      <c r="GG92" s="113"/>
      <c r="GH92" s="113"/>
      <c r="GI92" s="113"/>
      <c r="GJ92" s="113"/>
      <c r="GK92" s="113"/>
      <c r="GL92" s="113"/>
      <c r="GM92" s="113"/>
      <c r="GN92" s="113"/>
      <c r="GO92" s="113"/>
      <c r="GP92" s="113"/>
      <c r="GQ92" s="113"/>
      <c r="GR92" s="113"/>
      <c r="GS92" s="113"/>
      <c r="GT92" s="113"/>
      <c r="GU92" s="113"/>
      <c r="GV92" s="113"/>
      <c r="GW92" s="113"/>
      <c r="GX92" s="113"/>
      <c r="GY92" s="113"/>
      <c r="GZ92" s="113"/>
      <c r="HA92" s="113"/>
      <c r="HB92" s="113"/>
      <c r="HC92" s="113"/>
      <c r="HD92" s="113"/>
      <c r="HE92" s="113"/>
      <c r="HF92" s="113"/>
      <c r="HG92" s="113"/>
      <c r="HH92" s="113"/>
      <c r="HI92" s="113"/>
      <c r="HJ92" s="113"/>
      <c r="HK92" s="113"/>
      <c r="HL92" s="113"/>
      <c r="HM92" s="113"/>
      <c r="HN92" s="113"/>
      <c r="HO92" s="113"/>
      <c r="HP92" s="113"/>
      <c r="HQ92" s="113"/>
      <c r="HR92" s="113"/>
      <c r="HS92" s="113"/>
      <c r="HT92" s="113"/>
      <c r="HU92" s="113"/>
      <c r="HV92" s="113"/>
      <c r="HW92" s="113"/>
      <c r="HX92" s="113"/>
      <c r="HY92" s="113"/>
      <c r="HZ92" s="113"/>
      <c r="IA92" s="113"/>
      <c r="IB92" s="113"/>
      <c r="IC92" s="113"/>
      <c r="ID92" s="113"/>
      <c r="IE92" s="113"/>
      <c r="IF92" s="113"/>
      <c r="IG92" s="113"/>
      <c r="IH92" s="113"/>
      <c r="II92" s="113"/>
      <c r="IJ92" s="113"/>
      <c r="IK92" s="113"/>
      <c r="IL92" s="113"/>
    </row>
    <row r="93" spans="1:246" ht="12.75" customHeight="1" thickBot="1">
      <c r="A93" s="447">
        <f>A91+1</f>
        <v>74</v>
      </c>
      <c r="B93" s="462" t="s">
        <v>792</v>
      </c>
      <c r="C93" s="471" t="s">
        <v>793</v>
      </c>
      <c r="D93" s="502">
        <v>0</v>
      </c>
      <c r="E93" s="456">
        <v>0</v>
      </c>
      <c r="F93" s="456">
        <v>0</v>
      </c>
      <c r="G93" s="710">
        <v>30000</v>
      </c>
      <c r="H93" s="711">
        <v>30000</v>
      </c>
      <c r="I93" s="457">
        <v>35000</v>
      </c>
      <c r="J93" s="478">
        <v>-5000</v>
      </c>
      <c r="K93" s="458">
        <v>0.8571428571428571</v>
      </c>
      <c r="L93" s="686"/>
      <c r="M93" s="113"/>
      <c r="N93" s="113"/>
      <c r="O93" s="113"/>
      <c r="P93" s="113"/>
      <c r="Q93" s="752"/>
      <c r="R93" s="752"/>
      <c r="S93" s="752"/>
      <c r="T93" s="752"/>
      <c r="U93" s="752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3"/>
      <c r="DQ93" s="113"/>
      <c r="DR93" s="113"/>
      <c r="DS93" s="113"/>
      <c r="DT93" s="113"/>
      <c r="DU93" s="113"/>
      <c r="DV93" s="113"/>
      <c r="DW93" s="113"/>
      <c r="DX93" s="113"/>
      <c r="DY93" s="113"/>
      <c r="DZ93" s="113"/>
      <c r="EA93" s="113"/>
      <c r="EB93" s="113"/>
      <c r="EC93" s="113"/>
      <c r="ED93" s="113"/>
      <c r="EE93" s="113"/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3"/>
      <c r="EX93" s="113"/>
      <c r="EY93" s="113"/>
      <c r="EZ93" s="113"/>
      <c r="FA93" s="113"/>
      <c r="FB93" s="113"/>
      <c r="FC93" s="113"/>
      <c r="FD93" s="113"/>
      <c r="FE93" s="113"/>
      <c r="FF93" s="113"/>
      <c r="FG93" s="113"/>
      <c r="FH93" s="113"/>
      <c r="FI93" s="113"/>
      <c r="FJ93" s="113"/>
      <c r="FK93" s="113"/>
      <c r="FL93" s="113"/>
      <c r="FM93" s="113"/>
      <c r="FN93" s="113"/>
      <c r="FO93" s="113"/>
      <c r="FP93" s="113"/>
      <c r="FQ93" s="113"/>
      <c r="FR93" s="113"/>
      <c r="FS93" s="113"/>
      <c r="FT93" s="113"/>
      <c r="FU93" s="113"/>
      <c r="FV93" s="113"/>
      <c r="FW93" s="113"/>
      <c r="FX93" s="113"/>
      <c r="FY93" s="113"/>
      <c r="FZ93" s="113"/>
      <c r="GA93" s="113"/>
      <c r="GB93" s="113"/>
      <c r="GC93" s="113"/>
      <c r="GD93" s="113"/>
      <c r="GE93" s="113"/>
      <c r="GF93" s="113"/>
      <c r="GG93" s="113"/>
      <c r="GH93" s="113"/>
      <c r="GI93" s="113"/>
      <c r="GJ93" s="113"/>
      <c r="GK93" s="113"/>
      <c r="GL93" s="113"/>
      <c r="GM93" s="113"/>
      <c r="GN93" s="113"/>
      <c r="GO93" s="113"/>
      <c r="GP93" s="113"/>
      <c r="GQ93" s="113"/>
      <c r="GR93" s="113"/>
      <c r="GS93" s="113"/>
      <c r="GT93" s="113"/>
      <c r="GU93" s="113"/>
      <c r="GV93" s="113"/>
      <c r="GW93" s="113"/>
      <c r="GX93" s="113"/>
      <c r="GY93" s="113"/>
      <c r="GZ93" s="113"/>
      <c r="HA93" s="113"/>
      <c r="HB93" s="113"/>
      <c r="HC93" s="113"/>
      <c r="HD93" s="113"/>
      <c r="HE93" s="113"/>
      <c r="HF93" s="113"/>
      <c r="HG93" s="113"/>
      <c r="HH93" s="113"/>
      <c r="HI93" s="113"/>
      <c r="HJ93" s="113"/>
      <c r="HK93" s="113"/>
      <c r="HL93" s="113"/>
      <c r="HM93" s="113"/>
      <c r="HN93" s="113"/>
      <c r="HO93" s="113"/>
      <c r="HP93" s="113"/>
      <c r="HQ93" s="113"/>
      <c r="HR93" s="113"/>
      <c r="HS93" s="113"/>
      <c r="HT93" s="113"/>
      <c r="HU93" s="113"/>
      <c r="HV93" s="113"/>
      <c r="HW93" s="113"/>
      <c r="HX93" s="113"/>
      <c r="HY93" s="113"/>
      <c r="HZ93" s="113"/>
      <c r="IA93" s="113"/>
      <c r="IB93" s="113"/>
      <c r="IC93" s="113"/>
      <c r="ID93" s="113"/>
      <c r="IE93" s="113"/>
      <c r="IF93" s="113"/>
      <c r="IG93" s="113"/>
      <c r="IH93" s="113"/>
      <c r="II93" s="113"/>
      <c r="IJ93" s="113"/>
      <c r="IK93" s="113"/>
      <c r="IL93" s="113"/>
    </row>
    <row r="94" spans="1:246" ht="12.75" customHeight="1" thickBot="1" thickTop="1">
      <c r="A94" s="489"/>
      <c r="B94" s="493"/>
      <c r="C94" s="754" t="s">
        <v>38</v>
      </c>
      <c r="D94" s="500">
        <v>0</v>
      </c>
      <c r="E94" s="203">
        <v>0</v>
      </c>
      <c r="F94" s="203">
        <v>0</v>
      </c>
      <c r="G94" s="689">
        <v>30000</v>
      </c>
      <c r="H94" s="587">
        <v>30000</v>
      </c>
      <c r="I94" s="204">
        <v>35000</v>
      </c>
      <c r="J94" s="434">
        <v>-5000</v>
      </c>
      <c r="K94" s="440">
        <v>0.8571428571428571</v>
      </c>
      <c r="L94" s="690"/>
      <c r="M94" s="430"/>
      <c r="N94" s="430"/>
      <c r="O94" s="113"/>
      <c r="P94" s="113"/>
      <c r="Q94" s="752"/>
      <c r="R94" s="752"/>
      <c r="S94" s="752"/>
      <c r="T94" s="752"/>
      <c r="U94" s="752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3"/>
      <c r="CO94" s="113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  <c r="FH94" s="113"/>
      <c r="FI94" s="113"/>
      <c r="FJ94" s="113"/>
      <c r="FK94" s="113"/>
      <c r="FL94" s="113"/>
      <c r="FM94" s="113"/>
      <c r="FN94" s="113"/>
      <c r="FO94" s="113"/>
      <c r="FP94" s="113"/>
      <c r="FQ94" s="113"/>
      <c r="FR94" s="113"/>
      <c r="FS94" s="113"/>
      <c r="FT94" s="113"/>
      <c r="FU94" s="113"/>
      <c r="FV94" s="113"/>
      <c r="FW94" s="113"/>
      <c r="FX94" s="113"/>
      <c r="FY94" s="113"/>
      <c r="FZ94" s="113"/>
      <c r="GA94" s="113"/>
      <c r="GB94" s="113"/>
      <c r="GC94" s="113"/>
      <c r="GD94" s="113"/>
      <c r="GE94" s="113"/>
      <c r="GF94" s="113"/>
      <c r="GG94" s="113"/>
      <c r="GH94" s="113"/>
      <c r="GI94" s="113"/>
      <c r="GJ94" s="113"/>
      <c r="GK94" s="113"/>
      <c r="GL94" s="113"/>
      <c r="GM94" s="113"/>
      <c r="GN94" s="113"/>
      <c r="GO94" s="113"/>
      <c r="GP94" s="113"/>
      <c r="GQ94" s="113"/>
      <c r="GR94" s="113"/>
      <c r="GS94" s="113"/>
      <c r="GT94" s="113"/>
      <c r="GU94" s="113"/>
      <c r="GV94" s="113"/>
      <c r="GW94" s="113"/>
      <c r="GX94" s="113"/>
      <c r="GY94" s="113"/>
      <c r="GZ94" s="113"/>
      <c r="HA94" s="113"/>
      <c r="HB94" s="113"/>
      <c r="HC94" s="113"/>
      <c r="HD94" s="113"/>
      <c r="HE94" s="113"/>
      <c r="HF94" s="113"/>
      <c r="HG94" s="113"/>
      <c r="HH94" s="113"/>
      <c r="HI94" s="113"/>
      <c r="HJ94" s="113"/>
      <c r="HK94" s="113"/>
      <c r="HL94" s="113"/>
      <c r="HM94" s="113"/>
      <c r="HN94" s="113"/>
      <c r="HO94" s="113"/>
      <c r="HP94" s="113"/>
      <c r="HQ94" s="113"/>
      <c r="HR94" s="113"/>
      <c r="HS94" s="113"/>
      <c r="HT94" s="113"/>
      <c r="HU94" s="113"/>
      <c r="HV94" s="113"/>
      <c r="HW94" s="113"/>
      <c r="HX94" s="113"/>
      <c r="HY94" s="113"/>
      <c r="HZ94" s="113"/>
      <c r="IA94" s="113"/>
      <c r="IB94" s="113"/>
      <c r="IC94" s="113"/>
      <c r="ID94" s="113"/>
      <c r="IE94" s="113"/>
      <c r="IF94" s="113"/>
      <c r="IG94" s="113"/>
      <c r="IH94" s="113"/>
      <c r="II94" s="113"/>
      <c r="IJ94" s="113"/>
      <c r="IK94" s="113"/>
      <c r="IL94" s="113"/>
    </row>
    <row r="95" spans="1:246" ht="12.75" customHeight="1">
      <c r="A95" s="447">
        <f>A93+1</f>
        <v>75</v>
      </c>
      <c r="B95" s="447" t="s">
        <v>443</v>
      </c>
      <c r="C95" s="388" t="s">
        <v>794</v>
      </c>
      <c r="D95" s="495">
        <v>50000</v>
      </c>
      <c r="E95" s="120">
        <v>0</v>
      </c>
      <c r="F95" s="120">
        <v>0</v>
      </c>
      <c r="G95" s="688">
        <v>0</v>
      </c>
      <c r="H95" s="585">
        <v>50000</v>
      </c>
      <c r="I95" s="118">
        <v>44250</v>
      </c>
      <c r="J95" s="473">
        <v>5750</v>
      </c>
      <c r="K95" s="439">
        <v>1.1299435028248588</v>
      </c>
      <c r="L95" s="686"/>
      <c r="M95" s="113"/>
      <c r="N95" s="113"/>
      <c r="O95" s="113"/>
      <c r="P95" s="113"/>
      <c r="Q95" s="752"/>
      <c r="R95" s="752"/>
      <c r="S95" s="752"/>
      <c r="T95" s="752"/>
      <c r="U95" s="752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113"/>
      <c r="EI95" s="113"/>
      <c r="EJ95" s="113"/>
      <c r="EK95" s="113"/>
      <c r="EL95" s="113"/>
      <c r="EM95" s="113"/>
      <c r="EN95" s="113"/>
      <c r="EO95" s="113"/>
      <c r="EP95" s="113"/>
      <c r="EQ95" s="113"/>
      <c r="ER95" s="113"/>
      <c r="ES95" s="113"/>
      <c r="ET95" s="113"/>
      <c r="EU95" s="113"/>
      <c r="EV95" s="113"/>
      <c r="EW95" s="113"/>
      <c r="EX95" s="113"/>
      <c r="EY95" s="113"/>
      <c r="EZ95" s="113"/>
      <c r="FA95" s="113"/>
      <c r="FB95" s="113"/>
      <c r="FC95" s="113"/>
      <c r="FD95" s="113"/>
      <c r="FE95" s="113"/>
      <c r="FF95" s="113"/>
      <c r="FG95" s="113"/>
      <c r="FH95" s="113"/>
      <c r="FI95" s="113"/>
      <c r="FJ95" s="113"/>
      <c r="FK95" s="113"/>
      <c r="FL95" s="113"/>
      <c r="FM95" s="113"/>
      <c r="FN95" s="113"/>
      <c r="FO95" s="113"/>
      <c r="FP95" s="113"/>
      <c r="FQ95" s="113"/>
      <c r="FR95" s="113"/>
      <c r="FS95" s="113"/>
      <c r="FT95" s="113"/>
      <c r="FU95" s="113"/>
      <c r="FV95" s="113"/>
      <c r="FW95" s="113"/>
      <c r="FX95" s="113"/>
      <c r="FY95" s="113"/>
      <c r="FZ95" s="113"/>
      <c r="GA95" s="113"/>
      <c r="GB95" s="113"/>
      <c r="GC95" s="113"/>
      <c r="GD95" s="113"/>
      <c r="GE95" s="113"/>
      <c r="GF95" s="113"/>
      <c r="GG95" s="113"/>
      <c r="GH95" s="113"/>
      <c r="GI95" s="113"/>
      <c r="GJ95" s="113"/>
      <c r="GK95" s="113"/>
      <c r="GL95" s="113"/>
      <c r="GM95" s="113"/>
      <c r="GN95" s="113"/>
      <c r="GO95" s="113"/>
      <c r="GP95" s="113"/>
      <c r="GQ95" s="113"/>
      <c r="GR95" s="113"/>
      <c r="GS95" s="113"/>
      <c r="GT95" s="113"/>
      <c r="GU95" s="113"/>
      <c r="GV95" s="113"/>
      <c r="GW95" s="113"/>
      <c r="GX95" s="113"/>
      <c r="GY95" s="113"/>
      <c r="GZ95" s="113"/>
      <c r="HA95" s="113"/>
      <c r="HB95" s="113"/>
      <c r="HC95" s="113"/>
      <c r="HD95" s="113"/>
      <c r="HE95" s="113"/>
      <c r="HF95" s="113"/>
      <c r="HG95" s="113"/>
      <c r="HH95" s="113"/>
      <c r="HI95" s="113"/>
      <c r="HJ95" s="113"/>
      <c r="HK95" s="113"/>
      <c r="HL95" s="113"/>
      <c r="HM95" s="113"/>
      <c r="HN95" s="113"/>
      <c r="HO95" s="113"/>
      <c r="HP95" s="113"/>
      <c r="HQ95" s="113"/>
      <c r="HR95" s="113"/>
      <c r="HS95" s="113"/>
      <c r="HT95" s="113"/>
      <c r="HU95" s="113"/>
      <c r="HV95" s="113"/>
      <c r="HW95" s="113"/>
      <c r="HX95" s="113"/>
      <c r="HY95" s="113"/>
      <c r="HZ95" s="113"/>
      <c r="IA95" s="113"/>
      <c r="IB95" s="113"/>
      <c r="IC95" s="113"/>
      <c r="ID95" s="113"/>
      <c r="IE95" s="113"/>
      <c r="IF95" s="113"/>
      <c r="IG95" s="113"/>
      <c r="IH95" s="113"/>
      <c r="II95" s="113"/>
      <c r="IJ95" s="113"/>
      <c r="IK95" s="113"/>
      <c r="IL95" s="113"/>
    </row>
    <row r="96" spans="1:246" ht="12.75" customHeight="1">
      <c r="A96" s="447">
        <f t="shared" si="1"/>
        <v>76</v>
      </c>
      <c r="B96" s="447" t="s">
        <v>443</v>
      </c>
      <c r="C96" s="388" t="s">
        <v>795</v>
      </c>
      <c r="D96" s="510">
        <v>0</v>
      </c>
      <c r="E96" s="463">
        <v>0</v>
      </c>
      <c r="F96" s="463">
        <v>0</v>
      </c>
      <c r="G96" s="712">
        <v>20000</v>
      </c>
      <c r="H96" s="597">
        <v>20000</v>
      </c>
      <c r="I96" s="118">
        <v>20000</v>
      </c>
      <c r="J96" s="473">
        <v>0</v>
      </c>
      <c r="K96" s="459">
        <v>1</v>
      </c>
      <c r="L96" s="686"/>
      <c r="M96" s="113"/>
      <c r="N96" s="113"/>
      <c r="O96" s="113"/>
      <c r="P96" s="113"/>
      <c r="Q96" s="752"/>
      <c r="R96" s="752"/>
      <c r="S96" s="752"/>
      <c r="T96" s="752"/>
      <c r="U96" s="752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  <c r="FH96" s="113"/>
      <c r="FI96" s="113"/>
      <c r="FJ96" s="113"/>
      <c r="FK96" s="113"/>
      <c r="FL96" s="113"/>
      <c r="FM96" s="113"/>
      <c r="FN96" s="113"/>
      <c r="FO96" s="113"/>
      <c r="FP96" s="113"/>
      <c r="FQ96" s="113"/>
      <c r="FR96" s="113"/>
      <c r="FS96" s="113"/>
      <c r="FT96" s="113"/>
      <c r="FU96" s="113"/>
      <c r="FV96" s="113"/>
      <c r="FW96" s="113"/>
      <c r="FX96" s="113"/>
      <c r="FY96" s="113"/>
      <c r="FZ96" s="113"/>
      <c r="GA96" s="113"/>
      <c r="GB96" s="113"/>
      <c r="GC96" s="113"/>
      <c r="GD96" s="113"/>
      <c r="GE96" s="113"/>
      <c r="GF96" s="113"/>
      <c r="GG96" s="113"/>
      <c r="GH96" s="113"/>
      <c r="GI96" s="113"/>
      <c r="GJ96" s="113"/>
      <c r="GK96" s="113"/>
      <c r="GL96" s="113"/>
      <c r="GM96" s="113"/>
      <c r="GN96" s="113"/>
      <c r="GO96" s="113"/>
      <c r="GP96" s="113"/>
      <c r="GQ96" s="113"/>
      <c r="GR96" s="113"/>
      <c r="GS96" s="113"/>
      <c r="GT96" s="113"/>
      <c r="GU96" s="113"/>
      <c r="GV96" s="113"/>
      <c r="GW96" s="113"/>
      <c r="GX96" s="113"/>
      <c r="GY96" s="113"/>
      <c r="GZ96" s="113"/>
      <c r="HA96" s="113"/>
      <c r="HB96" s="113"/>
      <c r="HC96" s="113"/>
      <c r="HD96" s="113"/>
      <c r="HE96" s="113"/>
      <c r="HF96" s="113"/>
      <c r="HG96" s="113"/>
      <c r="HH96" s="113"/>
      <c r="HI96" s="113"/>
      <c r="HJ96" s="113"/>
      <c r="HK96" s="113"/>
      <c r="HL96" s="113"/>
      <c r="HM96" s="113"/>
      <c r="HN96" s="113"/>
      <c r="HO96" s="113"/>
      <c r="HP96" s="113"/>
      <c r="HQ96" s="113"/>
      <c r="HR96" s="113"/>
      <c r="HS96" s="113"/>
      <c r="HT96" s="113"/>
      <c r="HU96" s="113"/>
      <c r="HV96" s="113"/>
      <c r="HW96" s="113"/>
      <c r="HX96" s="113"/>
      <c r="HY96" s="113"/>
      <c r="HZ96" s="113"/>
      <c r="IA96" s="113"/>
      <c r="IB96" s="113"/>
      <c r="IC96" s="113"/>
      <c r="ID96" s="113"/>
      <c r="IE96" s="113"/>
      <c r="IF96" s="113"/>
      <c r="IG96" s="113"/>
      <c r="IH96" s="113"/>
      <c r="II96" s="113"/>
      <c r="IJ96" s="113"/>
      <c r="IK96" s="113"/>
      <c r="IL96" s="113"/>
    </row>
    <row r="97" spans="1:246" ht="12.75" customHeight="1" thickBot="1">
      <c r="A97" s="447">
        <f t="shared" si="1"/>
        <v>77</v>
      </c>
      <c r="B97" s="449" t="s">
        <v>443</v>
      </c>
      <c r="C97" s="755" t="s">
        <v>943</v>
      </c>
      <c r="D97" s="511">
        <v>0</v>
      </c>
      <c r="E97" s="370">
        <v>0</v>
      </c>
      <c r="F97" s="370">
        <v>0</v>
      </c>
      <c r="G97" s="713">
        <v>0</v>
      </c>
      <c r="H97" s="714">
        <v>0</v>
      </c>
      <c r="I97" s="246">
        <v>1500</v>
      </c>
      <c r="J97" s="474">
        <v>-1500</v>
      </c>
      <c r="K97" s="560" t="s">
        <v>77</v>
      </c>
      <c r="L97" s="686"/>
      <c r="M97" s="113"/>
      <c r="N97" s="113"/>
      <c r="O97" s="113"/>
      <c r="P97" s="113"/>
      <c r="Q97" s="752"/>
      <c r="R97" s="752"/>
      <c r="S97" s="752"/>
      <c r="T97" s="752"/>
      <c r="U97" s="752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13"/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  <c r="FF97" s="113"/>
      <c r="FG97" s="113"/>
      <c r="FH97" s="113"/>
      <c r="FI97" s="113"/>
      <c r="FJ97" s="113"/>
      <c r="FK97" s="113"/>
      <c r="FL97" s="113"/>
      <c r="FM97" s="113"/>
      <c r="FN97" s="113"/>
      <c r="FO97" s="113"/>
      <c r="FP97" s="113"/>
      <c r="FQ97" s="113"/>
      <c r="FR97" s="113"/>
      <c r="FS97" s="113"/>
      <c r="FT97" s="113"/>
      <c r="FU97" s="113"/>
      <c r="FV97" s="113"/>
      <c r="FW97" s="113"/>
      <c r="FX97" s="113"/>
      <c r="FY97" s="113"/>
      <c r="FZ97" s="113"/>
      <c r="GA97" s="113"/>
      <c r="GB97" s="113"/>
      <c r="GC97" s="113"/>
      <c r="GD97" s="113"/>
      <c r="GE97" s="113"/>
      <c r="GF97" s="113"/>
      <c r="GG97" s="113"/>
      <c r="GH97" s="113"/>
      <c r="GI97" s="113"/>
      <c r="GJ97" s="113"/>
      <c r="GK97" s="113"/>
      <c r="GL97" s="113"/>
      <c r="GM97" s="113"/>
      <c r="GN97" s="113"/>
      <c r="GO97" s="113"/>
      <c r="GP97" s="113"/>
      <c r="GQ97" s="113"/>
      <c r="GR97" s="113"/>
      <c r="GS97" s="113"/>
      <c r="GT97" s="113"/>
      <c r="GU97" s="113"/>
      <c r="GV97" s="113"/>
      <c r="GW97" s="113"/>
      <c r="GX97" s="113"/>
      <c r="GY97" s="113"/>
      <c r="GZ97" s="113"/>
      <c r="HA97" s="113"/>
      <c r="HB97" s="113"/>
      <c r="HC97" s="113"/>
      <c r="HD97" s="113"/>
      <c r="HE97" s="113"/>
      <c r="HF97" s="113"/>
      <c r="HG97" s="113"/>
      <c r="HH97" s="113"/>
      <c r="HI97" s="113"/>
      <c r="HJ97" s="113"/>
      <c r="HK97" s="113"/>
      <c r="HL97" s="113"/>
      <c r="HM97" s="113"/>
      <c r="HN97" s="113"/>
      <c r="HO97" s="113"/>
      <c r="HP97" s="113"/>
      <c r="HQ97" s="113"/>
      <c r="HR97" s="113"/>
      <c r="HS97" s="113"/>
      <c r="HT97" s="113"/>
      <c r="HU97" s="113"/>
      <c r="HV97" s="113"/>
      <c r="HW97" s="113"/>
      <c r="HX97" s="113"/>
      <c r="HY97" s="113"/>
      <c r="HZ97" s="113"/>
      <c r="IA97" s="113"/>
      <c r="IB97" s="113"/>
      <c r="IC97" s="113"/>
      <c r="ID97" s="113"/>
      <c r="IE97" s="113"/>
      <c r="IF97" s="113"/>
      <c r="IG97" s="113"/>
      <c r="IH97" s="113"/>
      <c r="II97" s="113"/>
      <c r="IJ97" s="113"/>
      <c r="IK97" s="113"/>
      <c r="IL97" s="113"/>
    </row>
    <row r="98" spans="1:246" ht="12.75" customHeight="1" thickBot="1" thickTop="1">
      <c r="A98" s="489"/>
      <c r="B98" s="493"/>
      <c r="C98" s="754" t="s">
        <v>38</v>
      </c>
      <c r="D98" s="500">
        <v>50000</v>
      </c>
      <c r="E98" s="203">
        <v>0</v>
      </c>
      <c r="F98" s="203">
        <v>0</v>
      </c>
      <c r="G98" s="689">
        <v>20000</v>
      </c>
      <c r="H98" s="587">
        <v>70000</v>
      </c>
      <c r="I98" s="204">
        <v>65750</v>
      </c>
      <c r="J98" s="434">
        <v>4250</v>
      </c>
      <c r="K98" s="440">
        <v>1.064638783269962</v>
      </c>
      <c r="L98" s="690"/>
      <c r="M98" s="430"/>
      <c r="N98" s="430"/>
      <c r="O98" s="113"/>
      <c r="P98" s="113"/>
      <c r="Q98" s="752"/>
      <c r="R98" s="752"/>
      <c r="S98" s="752"/>
      <c r="T98" s="752"/>
      <c r="U98" s="752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3"/>
      <c r="EB98" s="113"/>
      <c r="EC98" s="113"/>
      <c r="ED98" s="113"/>
      <c r="EE98" s="113"/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13"/>
      <c r="EU98" s="113"/>
      <c r="EV98" s="113"/>
      <c r="EW98" s="113"/>
      <c r="EX98" s="113"/>
      <c r="EY98" s="113"/>
      <c r="EZ98" s="113"/>
      <c r="FA98" s="113"/>
      <c r="FB98" s="113"/>
      <c r="FC98" s="113"/>
      <c r="FD98" s="113"/>
      <c r="FE98" s="113"/>
      <c r="FF98" s="113"/>
      <c r="FG98" s="113"/>
      <c r="FH98" s="113"/>
      <c r="FI98" s="113"/>
      <c r="FJ98" s="113"/>
      <c r="FK98" s="113"/>
      <c r="FL98" s="113"/>
      <c r="FM98" s="113"/>
      <c r="FN98" s="113"/>
      <c r="FO98" s="113"/>
      <c r="FP98" s="113"/>
      <c r="FQ98" s="113"/>
      <c r="FR98" s="113"/>
      <c r="FS98" s="113"/>
      <c r="FT98" s="113"/>
      <c r="FU98" s="113"/>
      <c r="FV98" s="113"/>
      <c r="FW98" s="113"/>
      <c r="FX98" s="113"/>
      <c r="FY98" s="113"/>
      <c r="FZ98" s="113"/>
      <c r="GA98" s="113"/>
      <c r="GB98" s="113"/>
      <c r="GC98" s="113"/>
      <c r="GD98" s="113"/>
      <c r="GE98" s="113"/>
      <c r="GF98" s="113"/>
      <c r="GG98" s="113"/>
      <c r="GH98" s="113"/>
      <c r="GI98" s="113"/>
      <c r="GJ98" s="113"/>
      <c r="GK98" s="113"/>
      <c r="GL98" s="113"/>
      <c r="GM98" s="113"/>
      <c r="GN98" s="113"/>
      <c r="GO98" s="113"/>
      <c r="GP98" s="113"/>
      <c r="GQ98" s="113"/>
      <c r="GR98" s="113"/>
      <c r="GS98" s="113"/>
      <c r="GT98" s="113"/>
      <c r="GU98" s="113"/>
      <c r="GV98" s="113"/>
      <c r="GW98" s="113"/>
      <c r="GX98" s="113"/>
      <c r="GY98" s="113"/>
      <c r="GZ98" s="113"/>
      <c r="HA98" s="113"/>
      <c r="HB98" s="113"/>
      <c r="HC98" s="113"/>
      <c r="HD98" s="113"/>
      <c r="HE98" s="113"/>
      <c r="HF98" s="113"/>
      <c r="HG98" s="113"/>
      <c r="HH98" s="113"/>
      <c r="HI98" s="113"/>
      <c r="HJ98" s="113"/>
      <c r="HK98" s="113"/>
      <c r="HL98" s="113"/>
      <c r="HM98" s="113"/>
      <c r="HN98" s="113"/>
      <c r="HO98" s="113"/>
      <c r="HP98" s="113"/>
      <c r="HQ98" s="113"/>
      <c r="HR98" s="113"/>
      <c r="HS98" s="113"/>
      <c r="HT98" s="113"/>
      <c r="HU98" s="113"/>
      <c r="HV98" s="113"/>
      <c r="HW98" s="113"/>
      <c r="HX98" s="113"/>
      <c r="HY98" s="113"/>
      <c r="HZ98" s="113"/>
      <c r="IA98" s="113"/>
      <c r="IB98" s="113"/>
      <c r="IC98" s="113"/>
      <c r="ID98" s="113"/>
      <c r="IE98" s="113"/>
      <c r="IF98" s="113"/>
      <c r="IG98" s="113"/>
      <c r="IH98" s="113"/>
      <c r="II98" s="113"/>
      <c r="IJ98" s="113"/>
      <c r="IK98" s="113"/>
      <c r="IL98" s="113"/>
    </row>
    <row r="99" spans="1:246" ht="12.75" customHeight="1">
      <c r="A99" s="447">
        <f>A97+1</f>
        <v>78</v>
      </c>
      <c r="B99" s="464" t="s">
        <v>444</v>
      </c>
      <c r="C99" s="383" t="s">
        <v>796</v>
      </c>
      <c r="D99" s="495">
        <v>0</v>
      </c>
      <c r="E99" s="120">
        <v>0</v>
      </c>
      <c r="F99" s="120">
        <v>0</v>
      </c>
      <c r="G99" s="688">
        <v>11000</v>
      </c>
      <c r="H99" s="585">
        <v>11000</v>
      </c>
      <c r="I99" s="118">
        <v>10000</v>
      </c>
      <c r="J99" s="473">
        <v>1000</v>
      </c>
      <c r="K99" s="439">
        <v>1.1</v>
      </c>
      <c r="L99" s="686"/>
      <c r="M99" s="114"/>
      <c r="N99" s="114"/>
      <c r="O99" s="114"/>
      <c r="P99" s="114"/>
      <c r="Q99" s="756"/>
      <c r="R99" s="756"/>
      <c r="S99" s="756"/>
      <c r="T99" s="756"/>
      <c r="U99" s="756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14"/>
      <c r="FG99" s="114"/>
      <c r="FH99" s="114"/>
      <c r="FI99" s="114"/>
      <c r="FJ99" s="114"/>
      <c r="FK99" s="114"/>
      <c r="FL99" s="114"/>
      <c r="FM99" s="114"/>
      <c r="FN99" s="114"/>
      <c r="FO99" s="114"/>
      <c r="FP99" s="114"/>
      <c r="FQ99" s="114"/>
      <c r="FR99" s="114"/>
      <c r="FS99" s="114"/>
      <c r="FT99" s="114"/>
      <c r="FU99" s="114"/>
      <c r="FV99" s="114"/>
      <c r="FW99" s="114"/>
      <c r="FX99" s="114"/>
      <c r="FY99" s="114"/>
      <c r="FZ99" s="114"/>
      <c r="GA99" s="114"/>
      <c r="GB99" s="114"/>
      <c r="GC99" s="114"/>
      <c r="GD99" s="114"/>
      <c r="GE99" s="114"/>
      <c r="GF99" s="114"/>
      <c r="GG99" s="114"/>
      <c r="GH99" s="114"/>
      <c r="GI99" s="114"/>
      <c r="GJ99" s="114"/>
      <c r="GK99" s="114"/>
      <c r="GL99" s="114"/>
      <c r="GM99" s="114"/>
      <c r="GN99" s="114"/>
      <c r="GO99" s="114"/>
      <c r="GP99" s="114"/>
      <c r="GQ99" s="114"/>
      <c r="GR99" s="114"/>
      <c r="GS99" s="114"/>
      <c r="GT99" s="114"/>
      <c r="GU99" s="114"/>
      <c r="GV99" s="114"/>
      <c r="GW99" s="114"/>
      <c r="GX99" s="114"/>
      <c r="GY99" s="114"/>
      <c r="GZ99" s="114"/>
      <c r="HA99" s="114"/>
      <c r="HB99" s="114"/>
      <c r="HC99" s="114"/>
      <c r="HD99" s="114"/>
      <c r="HE99" s="114"/>
      <c r="HF99" s="114"/>
      <c r="HG99" s="114"/>
      <c r="HH99" s="114"/>
      <c r="HI99" s="114"/>
      <c r="HJ99" s="114"/>
      <c r="HK99" s="114"/>
      <c r="HL99" s="114"/>
      <c r="HM99" s="114"/>
      <c r="HN99" s="114"/>
      <c r="HO99" s="114"/>
      <c r="HP99" s="114"/>
      <c r="HQ99" s="114"/>
      <c r="HR99" s="114"/>
      <c r="HS99" s="114"/>
      <c r="HT99" s="114"/>
      <c r="HU99" s="114"/>
      <c r="HV99" s="114"/>
      <c r="HW99" s="114"/>
      <c r="HX99" s="114"/>
      <c r="HY99" s="114"/>
      <c r="HZ99" s="114"/>
      <c r="IA99" s="114"/>
      <c r="IB99" s="114"/>
      <c r="IC99" s="114"/>
      <c r="ID99" s="114"/>
      <c r="IE99" s="114"/>
      <c r="IF99" s="114"/>
      <c r="IG99" s="114"/>
      <c r="IH99" s="114"/>
      <c r="II99" s="114"/>
      <c r="IJ99" s="114"/>
      <c r="IK99" s="114"/>
      <c r="IL99" s="114"/>
    </row>
    <row r="100" spans="1:246" ht="12.75" customHeight="1">
      <c r="A100" s="447">
        <f t="shared" si="1"/>
        <v>79</v>
      </c>
      <c r="B100" s="464" t="s">
        <v>444</v>
      </c>
      <c r="C100" s="201" t="s">
        <v>944</v>
      </c>
      <c r="D100" s="495">
        <v>0</v>
      </c>
      <c r="E100" s="120">
        <v>0</v>
      </c>
      <c r="F100" s="120">
        <v>0</v>
      </c>
      <c r="G100" s="688">
        <v>0</v>
      </c>
      <c r="H100" s="585">
        <v>0</v>
      </c>
      <c r="I100" s="118">
        <v>1500</v>
      </c>
      <c r="J100" s="473">
        <v>-1500</v>
      </c>
      <c r="K100" s="459" t="s">
        <v>77</v>
      </c>
      <c r="L100" s="686"/>
      <c r="M100" s="114"/>
      <c r="N100" s="114"/>
      <c r="O100" s="114"/>
      <c r="P100" s="114"/>
      <c r="Q100" s="756"/>
      <c r="R100" s="756"/>
      <c r="S100" s="756"/>
      <c r="T100" s="756"/>
      <c r="U100" s="756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14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4"/>
      <c r="FK100" s="114"/>
      <c r="FL100" s="114"/>
      <c r="FM100" s="114"/>
      <c r="FN100" s="114"/>
      <c r="FO100" s="114"/>
      <c r="FP100" s="114"/>
      <c r="FQ100" s="114"/>
      <c r="FR100" s="114"/>
      <c r="FS100" s="114"/>
      <c r="FT100" s="114"/>
      <c r="FU100" s="114"/>
      <c r="FV100" s="114"/>
      <c r="FW100" s="114"/>
      <c r="FX100" s="114"/>
      <c r="FY100" s="114"/>
      <c r="FZ100" s="114"/>
      <c r="GA100" s="114"/>
      <c r="GB100" s="114"/>
      <c r="GC100" s="114"/>
      <c r="GD100" s="114"/>
      <c r="GE100" s="114"/>
      <c r="GF100" s="114"/>
      <c r="GG100" s="114"/>
      <c r="GH100" s="114"/>
      <c r="GI100" s="114"/>
      <c r="GJ100" s="114"/>
      <c r="GK100" s="114"/>
      <c r="GL100" s="114"/>
      <c r="GM100" s="114"/>
      <c r="GN100" s="114"/>
      <c r="GO100" s="114"/>
      <c r="GP100" s="114"/>
      <c r="GQ100" s="114"/>
      <c r="GR100" s="114"/>
      <c r="GS100" s="114"/>
      <c r="GT100" s="114"/>
      <c r="GU100" s="114"/>
      <c r="GV100" s="114"/>
      <c r="GW100" s="114"/>
      <c r="GX100" s="114"/>
      <c r="GY100" s="114"/>
      <c r="GZ100" s="114"/>
      <c r="HA100" s="114"/>
      <c r="HB100" s="114"/>
      <c r="HC100" s="114"/>
      <c r="HD100" s="114"/>
      <c r="HE100" s="114"/>
      <c r="HF100" s="114"/>
      <c r="HG100" s="114"/>
      <c r="HH100" s="114"/>
      <c r="HI100" s="114"/>
      <c r="HJ100" s="114"/>
      <c r="HK100" s="114"/>
      <c r="HL100" s="114"/>
      <c r="HM100" s="114"/>
      <c r="HN100" s="114"/>
      <c r="HO100" s="114"/>
      <c r="HP100" s="114"/>
      <c r="HQ100" s="114"/>
      <c r="HR100" s="114"/>
      <c r="HS100" s="114"/>
      <c r="HT100" s="114"/>
      <c r="HU100" s="114"/>
      <c r="HV100" s="114"/>
      <c r="HW100" s="114"/>
      <c r="HX100" s="114"/>
      <c r="HY100" s="114"/>
      <c r="HZ100" s="114"/>
      <c r="IA100" s="114"/>
      <c r="IB100" s="114"/>
      <c r="IC100" s="114"/>
      <c r="ID100" s="114"/>
      <c r="IE100" s="114"/>
      <c r="IF100" s="114"/>
      <c r="IG100" s="114"/>
      <c r="IH100" s="114"/>
      <c r="II100" s="114"/>
      <c r="IJ100" s="114"/>
      <c r="IK100" s="114"/>
      <c r="IL100" s="114"/>
    </row>
    <row r="101" spans="1:246" ht="12.75" customHeight="1">
      <c r="A101" s="447">
        <f t="shared" si="1"/>
        <v>80</v>
      </c>
      <c r="B101" s="464" t="s">
        <v>444</v>
      </c>
      <c r="C101" s="201" t="s">
        <v>797</v>
      </c>
      <c r="D101" s="495">
        <v>0</v>
      </c>
      <c r="E101" s="120">
        <v>15000</v>
      </c>
      <c r="F101" s="120">
        <v>0</v>
      </c>
      <c r="G101" s="688">
        <v>0</v>
      </c>
      <c r="H101" s="585">
        <v>15000</v>
      </c>
      <c r="I101" s="118">
        <v>1500</v>
      </c>
      <c r="J101" s="473">
        <v>13500</v>
      </c>
      <c r="K101" s="439">
        <v>10</v>
      </c>
      <c r="L101" s="686"/>
      <c r="M101" s="114"/>
      <c r="N101" s="114"/>
      <c r="O101" s="114"/>
      <c r="P101" s="114"/>
      <c r="Q101" s="756"/>
      <c r="R101" s="756"/>
      <c r="S101" s="756"/>
      <c r="T101" s="756"/>
      <c r="U101" s="756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  <c r="FV101" s="114"/>
      <c r="FW101" s="114"/>
      <c r="FX101" s="114"/>
      <c r="FY101" s="114"/>
      <c r="FZ101" s="114"/>
      <c r="GA101" s="114"/>
      <c r="GB101" s="114"/>
      <c r="GC101" s="114"/>
      <c r="GD101" s="114"/>
      <c r="GE101" s="114"/>
      <c r="GF101" s="114"/>
      <c r="GG101" s="114"/>
      <c r="GH101" s="114"/>
      <c r="GI101" s="114"/>
      <c r="GJ101" s="114"/>
      <c r="GK101" s="114"/>
      <c r="GL101" s="114"/>
      <c r="GM101" s="114"/>
      <c r="GN101" s="114"/>
      <c r="GO101" s="114"/>
      <c r="GP101" s="114"/>
      <c r="GQ101" s="114"/>
      <c r="GR101" s="114"/>
      <c r="GS101" s="114"/>
      <c r="GT101" s="114"/>
      <c r="GU101" s="114"/>
      <c r="GV101" s="114"/>
      <c r="GW101" s="114"/>
      <c r="GX101" s="114"/>
      <c r="GY101" s="114"/>
      <c r="GZ101" s="114"/>
      <c r="HA101" s="114"/>
      <c r="HB101" s="114"/>
      <c r="HC101" s="114"/>
      <c r="HD101" s="114"/>
      <c r="HE101" s="114"/>
      <c r="HF101" s="114"/>
      <c r="HG101" s="114"/>
      <c r="HH101" s="114"/>
      <c r="HI101" s="114"/>
      <c r="HJ101" s="114"/>
      <c r="HK101" s="114"/>
      <c r="HL101" s="114"/>
      <c r="HM101" s="114"/>
      <c r="HN101" s="114"/>
      <c r="HO101" s="114"/>
      <c r="HP101" s="114"/>
      <c r="HQ101" s="114"/>
      <c r="HR101" s="114"/>
      <c r="HS101" s="114"/>
      <c r="HT101" s="114"/>
      <c r="HU101" s="114"/>
      <c r="HV101" s="114"/>
      <c r="HW101" s="114"/>
      <c r="HX101" s="114"/>
      <c r="HY101" s="114"/>
      <c r="HZ101" s="114"/>
      <c r="IA101" s="114"/>
      <c r="IB101" s="114"/>
      <c r="IC101" s="114"/>
      <c r="ID101" s="114"/>
      <c r="IE101" s="114"/>
      <c r="IF101" s="114"/>
      <c r="IG101" s="114"/>
      <c r="IH101" s="114"/>
      <c r="II101" s="114"/>
      <c r="IJ101" s="114"/>
      <c r="IK101" s="114"/>
      <c r="IL101" s="114"/>
    </row>
    <row r="102" spans="1:246" ht="12.75" customHeight="1">
      <c r="A102" s="447">
        <f t="shared" si="1"/>
        <v>81</v>
      </c>
      <c r="B102" s="464" t="s">
        <v>444</v>
      </c>
      <c r="C102" s="201" t="s">
        <v>945</v>
      </c>
      <c r="D102" s="495">
        <v>0</v>
      </c>
      <c r="E102" s="120">
        <v>0</v>
      </c>
      <c r="F102" s="120">
        <v>0</v>
      </c>
      <c r="G102" s="688">
        <v>10000</v>
      </c>
      <c r="H102" s="585">
        <v>10000</v>
      </c>
      <c r="I102" s="118" t="s">
        <v>77</v>
      </c>
      <c r="J102" s="473">
        <v>10000</v>
      </c>
      <c r="K102" s="459" t="s">
        <v>77</v>
      </c>
      <c r="L102" s="686"/>
      <c r="M102" s="114"/>
      <c r="N102" s="114"/>
      <c r="O102" s="114"/>
      <c r="P102" s="114"/>
      <c r="Q102" s="756"/>
      <c r="R102" s="756"/>
      <c r="S102" s="756"/>
      <c r="T102" s="756"/>
      <c r="U102" s="756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4"/>
      <c r="EY102" s="114"/>
      <c r="EZ102" s="114"/>
      <c r="FA102" s="114"/>
      <c r="FB102" s="114"/>
      <c r="FC102" s="114"/>
      <c r="FD102" s="114"/>
      <c r="FE102" s="114"/>
      <c r="FF102" s="114"/>
      <c r="FG102" s="114"/>
      <c r="FH102" s="114"/>
      <c r="FI102" s="114"/>
      <c r="FJ102" s="114"/>
      <c r="FK102" s="114"/>
      <c r="FL102" s="114"/>
      <c r="FM102" s="114"/>
      <c r="FN102" s="114"/>
      <c r="FO102" s="114"/>
      <c r="FP102" s="114"/>
      <c r="FQ102" s="114"/>
      <c r="FR102" s="114"/>
      <c r="FS102" s="114"/>
      <c r="FT102" s="114"/>
      <c r="FU102" s="114"/>
      <c r="FV102" s="114"/>
      <c r="FW102" s="114"/>
      <c r="FX102" s="114"/>
      <c r="FY102" s="114"/>
      <c r="FZ102" s="114"/>
      <c r="GA102" s="114"/>
      <c r="GB102" s="114"/>
      <c r="GC102" s="114"/>
      <c r="GD102" s="114"/>
      <c r="GE102" s="114"/>
      <c r="GF102" s="114"/>
      <c r="GG102" s="114"/>
      <c r="GH102" s="114"/>
      <c r="GI102" s="114"/>
      <c r="GJ102" s="114"/>
      <c r="GK102" s="114"/>
      <c r="GL102" s="114"/>
      <c r="GM102" s="114"/>
      <c r="GN102" s="114"/>
      <c r="GO102" s="114"/>
      <c r="GP102" s="114"/>
      <c r="GQ102" s="114"/>
      <c r="GR102" s="114"/>
      <c r="GS102" s="114"/>
      <c r="GT102" s="114"/>
      <c r="GU102" s="114"/>
      <c r="GV102" s="114"/>
      <c r="GW102" s="114"/>
      <c r="GX102" s="114"/>
      <c r="GY102" s="114"/>
      <c r="GZ102" s="114"/>
      <c r="HA102" s="114"/>
      <c r="HB102" s="114"/>
      <c r="HC102" s="114"/>
      <c r="HD102" s="114"/>
      <c r="HE102" s="114"/>
      <c r="HF102" s="114"/>
      <c r="HG102" s="114"/>
      <c r="HH102" s="114"/>
      <c r="HI102" s="114"/>
      <c r="HJ102" s="114"/>
      <c r="HK102" s="114"/>
      <c r="HL102" s="114"/>
      <c r="HM102" s="114"/>
      <c r="HN102" s="114"/>
      <c r="HO102" s="114"/>
      <c r="HP102" s="114"/>
      <c r="HQ102" s="114"/>
      <c r="HR102" s="114"/>
      <c r="HS102" s="114"/>
      <c r="HT102" s="114"/>
      <c r="HU102" s="114"/>
      <c r="HV102" s="114"/>
      <c r="HW102" s="114"/>
      <c r="HX102" s="114"/>
      <c r="HY102" s="114"/>
      <c r="HZ102" s="114"/>
      <c r="IA102" s="114"/>
      <c r="IB102" s="114"/>
      <c r="IC102" s="114"/>
      <c r="ID102" s="114"/>
      <c r="IE102" s="114"/>
      <c r="IF102" s="114"/>
      <c r="IG102" s="114"/>
      <c r="IH102" s="114"/>
      <c r="II102" s="114"/>
      <c r="IJ102" s="114"/>
      <c r="IK102" s="114"/>
      <c r="IL102" s="114"/>
    </row>
    <row r="103" spans="1:246" ht="12.75" customHeight="1">
      <c r="A103" s="447">
        <f t="shared" si="1"/>
        <v>82</v>
      </c>
      <c r="B103" s="464" t="s">
        <v>444</v>
      </c>
      <c r="C103" s="383" t="s">
        <v>798</v>
      </c>
      <c r="D103" s="495">
        <v>0</v>
      </c>
      <c r="E103" s="120">
        <v>50000</v>
      </c>
      <c r="F103" s="120">
        <v>0</v>
      </c>
      <c r="G103" s="688">
        <v>0</v>
      </c>
      <c r="H103" s="585">
        <v>50000</v>
      </c>
      <c r="I103" s="118">
        <v>30000</v>
      </c>
      <c r="J103" s="473">
        <v>20000</v>
      </c>
      <c r="K103" s="439">
        <v>1.6666666666666667</v>
      </c>
      <c r="L103" s="686"/>
      <c r="M103" s="114"/>
      <c r="N103" s="114"/>
      <c r="O103" s="114"/>
      <c r="P103" s="114"/>
      <c r="Q103" s="756"/>
      <c r="R103" s="756"/>
      <c r="S103" s="756"/>
      <c r="T103" s="756"/>
      <c r="U103" s="756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14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4"/>
      <c r="FU103" s="114"/>
      <c r="FV103" s="114"/>
      <c r="FW103" s="114"/>
      <c r="FX103" s="114"/>
      <c r="FY103" s="114"/>
      <c r="FZ103" s="114"/>
      <c r="GA103" s="114"/>
      <c r="GB103" s="114"/>
      <c r="GC103" s="114"/>
      <c r="GD103" s="114"/>
      <c r="GE103" s="114"/>
      <c r="GF103" s="114"/>
      <c r="GG103" s="114"/>
      <c r="GH103" s="114"/>
      <c r="GI103" s="114"/>
      <c r="GJ103" s="114"/>
      <c r="GK103" s="114"/>
      <c r="GL103" s="114"/>
      <c r="GM103" s="114"/>
      <c r="GN103" s="114"/>
      <c r="GO103" s="114"/>
      <c r="GP103" s="114"/>
      <c r="GQ103" s="114"/>
      <c r="GR103" s="114"/>
      <c r="GS103" s="114"/>
      <c r="GT103" s="114"/>
      <c r="GU103" s="114"/>
      <c r="GV103" s="114"/>
      <c r="GW103" s="114"/>
      <c r="GX103" s="114"/>
      <c r="GY103" s="114"/>
      <c r="GZ103" s="114"/>
      <c r="HA103" s="114"/>
      <c r="HB103" s="114"/>
      <c r="HC103" s="114"/>
      <c r="HD103" s="114"/>
      <c r="HE103" s="114"/>
      <c r="HF103" s="114"/>
      <c r="HG103" s="114"/>
      <c r="HH103" s="114"/>
      <c r="HI103" s="114"/>
      <c r="HJ103" s="114"/>
      <c r="HK103" s="114"/>
      <c r="HL103" s="114"/>
      <c r="HM103" s="114"/>
      <c r="HN103" s="114"/>
      <c r="HO103" s="114"/>
      <c r="HP103" s="114"/>
      <c r="HQ103" s="114"/>
      <c r="HR103" s="114"/>
      <c r="HS103" s="114"/>
      <c r="HT103" s="114"/>
      <c r="HU103" s="114"/>
      <c r="HV103" s="114"/>
      <c r="HW103" s="114"/>
      <c r="HX103" s="114"/>
      <c r="HY103" s="114"/>
      <c r="HZ103" s="114"/>
      <c r="IA103" s="114"/>
      <c r="IB103" s="114"/>
      <c r="IC103" s="114"/>
      <c r="ID103" s="114"/>
      <c r="IE103" s="114"/>
      <c r="IF103" s="114"/>
      <c r="IG103" s="114"/>
      <c r="IH103" s="114"/>
      <c r="II103" s="114"/>
      <c r="IJ103" s="114"/>
      <c r="IK103" s="114"/>
      <c r="IL103" s="114"/>
    </row>
    <row r="104" spans="1:246" ht="12.75" customHeight="1">
      <c r="A104" s="447">
        <f t="shared" si="1"/>
        <v>83</v>
      </c>
      <c r="B104" s="464" t="s">
        <v>444</v>
      </c>
      <c r="C104" s="383" t="s">
        <v>224</v>
      </c>
      <c r="D104" s="495">
        <v>0</v>
      </c>
      <c r="E104" s="120">
        <v>0</v>
      </c>
      <c r="F104" s="120">
        <v>0</v>
      </c>
      <c r="G104" s="688">
        <v>30000</v>
      </c>
      <c r="H104" s="585">
        <v>30000</v>
      </c>
      <c r="I104" s="118">
        <v>27000</v>
      </c>
      <c r="J104" s="473">
        <v>3000</v>
      </c>
      <c r="K104" s="439">
        <v>1.1111111111111112</v>
      </c>
      <c r="L104" s="686"/>
      <c r="M104" s="113"/>
      <c r="N104" s="113"/>
      <c r="O104" s="113"/>
      <c r="P104" s="113"/>
      <c r="Q104" s="752"/>
      <c r="R104" s="752"/>
      <c r="S104" s="752"/>
      <c r="T104" s="752"/>
      <c r="U104" s="752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3"/>
      <c r="CO104" s="113"/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3"/>
      <c r="EF104" s="113"/>
      <c r="EG104" s="113"/>
      <c r="EH104" s="113"/>
      <c r="EI104" s="113"/>
      <c r="EJ104" s="113"/>
      <c r="EK104" s="113"/>
      <c r="EL104" s="113"/>
      <c r="EM104" s="113"/>
      <c r="EN104" s="113"/>
      <c r="EO104" s="113"/>
      <c r="EP104" s="113"/>
      <c r="EQ104" s="113"/>
      <c r="ER104" s="113"/>
      <c r="ES104" s="113"/>
      <c r="ET104" s="113"/>
      <c r="EU104" s="113"/>
      <c r="EV104" s="113"/>
      <c r="EW104" s="113"/>
      <c r="EX104" s="113"/>
      <c r="EY104" s="113"/>
      <c r="EZ104" s="113"/>
      <c r="FA104" s="113"/>
      <c r="FB104" s="113"/>
      <c r="FC104" s="113"/>
      <c r="FD104" s="113"/>
      <c r="FE104" s="113"/>
      <c r="FF104" s="113"/>
      <c r="FG104" s="113"/>
      <c r="FH104" s="113"/>
      <c r="FI104" s="113"/>
      <c r="FJ104" s="113"/>
      <c r="FK104" s="113"/>
      <c r="FL104" s="113"/>
      <c r="FM104" s="113"/>
      <c r="FN104" s="113"/>
      <c r="FO104" s="113"/>
      <c r="FP104" s="113"/>
      <c r="FQ104" s="113"/>
      <c r="FR104" s="113"/>
      <c r="FS104" s="113"/>
      <c r="FT104" s="113"/>
      <c r="FU104" s="113"/>
      <c r="FV104" s="113"/>
      <c r="FW104" s="113"/>
      <c r="FX104" s="113"/>
      <c r="FY104" s="113"/>
      <c r="FZ104" s="113"/>
      <c r="GA104" s="113"/>
      <c r="GB104" s="113"/>
      <c r="GC104" s="113"/>
      <c r="GD104" s="113"/>
      <c r="GE104" s="113"/>
      <c r="GF104" s="113"/>
      <c r="GG104" s="113"/>
      <c r="GH104" s="113"/>
      <c r="GI104" s="113"/>
      <c r="GJ104" s="113"/>
      <c r="GK104" s="113"/>
      <c r="GL104" s="113"/>
      <c r="GM104" s="113"/>
      <c r="GN104" s="113"/>
      <c r="GO104" s="113"/>
      <c r="GP104" s="113"/>
      <c r="GQ104" s="113"/>
      <c r="GR104" s="113"/>
      <c r="GS104" s="113"/>
      <c r="GT104" s="113"/>
      <c r="GU104" s="113"/>
      <c r="GV104" s="113"/>
      <c r="GW104" s="113"/>
      <c r="GX104" s="113"/>
      <c r="GY104" s="113"/>
      <c r="GZ104" s="113"/>
      <c r="HA104" s="113"/>
      <c r="HB104" s="113"/>
      <c r="HC104" s="113"/>
      <c r="HD104" s="113"/>
      <c r="HE104" s="113"/>
      <c r="HF104" s="113"/>
      <c r="HG104" s="113"/>
      <c r="HH104" s="113"/>
      <c r="HI104" s="113"/>
      <c r="HJ104" s="113"/>
      <c r="HK104" s="113"/>
      <c r="HL104" s="113"/>
      <c r="HM104" s="113"/>
      <c r="HN104" s="113"/>
      <c r="HO104" s="113"/>
      <c r="HP104" s="113"/>
      <c r="HQ104" s="113"/>
      <c r="HR104" s="113"/>
      <c r="HS104" s="113"/>
      <c r="HT104" s="113"/>
      <c r="HU104" s="113"/>
      <c r="HV104" s="113"/>
      <c r="HW104" s="113"/>
      <c r="HX104" s="113"/>
      <c r="HY104" s="113"/>
      <c r="HZ104" s="113"/>
      <c r="IA104" s="113"/>
      <c r="IB104" s="113"/>
      <c r="IC104" s="113"/>
      <c r="ID104" s="113"/>
      <c r="IE104" s="113"/>
      <c r="IF104" s="113"/>
      <c r="IG104" s="113"/>
      <c r="IH104" s="113"/>
      <c r="II104" s="113"/>
      <c r="IJ104" s="113"/>
      <c r="IK104" s="113"/>
      <c r="IL104" s="113"/>
    </row>
    <row r="105" spans="1:246" ht="12.75" customHeight="1" thickBot="1">
      <c r="A105" s="447">
        <f t="shared" si="1"/>
        <v>84</v>
      </c>
      <c r="B105" s="464" t="s">
        <v>444</v>
      </c>
      <c r="C105" s="383" t="s">
        <v>799</v>
      </c>
      <c r="D105" s="495">
        <v>0</v>
      </c>
      <c r="E105" s="120">
        <v>0</v>
      </c>
      <c r="F105" s="120">
        <v>55000</v>
      </c>
      <c r="G105" s="688">
        <v>0</v>
      </c>
      <c r="H105" s="585">
        <v>55000</v>
      </c>
      <c r="I105" s="118">
        <v>50000</v>
      </c>
      <c r="J105" s="473">
        <v>5000</v>
      </c>
      <c r="K105" s="439">
        <v>1.1</v>
      </c>
      <c r="L105" s="686"/>
      <c r="M105" s="114"/>
      <c r="N105" s="114"/>
      <c r="O105" s="114"/>
      <c r="P105" s="114"/>
      <c r="Q105" s="756"/>
      <c r="R105" s="756"/>
      <c r="S105" s="756"/>
      <c r="T105" s="756"/>
      <c r="U105" s="756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4"/>
      <c r="FP105" s="114"/>
      <c r="FQ105" s="114"/>
      <c r="FR105" s="114"/>
      <c r="FS105" s="114"/>
      <c r="FT105" s="114"/>
      <c r="FU105" s="114"/>
      <c r="FV105" s="114"/>
      <c r="FW105" s="114"/>
      <c r="FX105" s="114"/>
      <c r="FY105" s="114"/>
      <c r="FZ105" s="114"/>
      <c r="GA105" s="114"/>
      <c r="GB105" s="114"/>
      <c r="GC105" s="114"/>
      <c r="GD105" s="114"/>
      <c r="GE105" s="114"/>
      <c r="GF105" s="114"/>
      <c r="GG105" s="114"/>
      <c r="GH105" s="114"/>
      <c r="GI105" s="114"/>
      <c r="GJ105" s="114"/>
      <c r="GK105" s="114"/>
      <c r="GL105" s="114"/>
      <c r="GM105" s="114"/>
      <c r="GN105" s="114"/>
      <c r="GO105" s="114"/>
      <c r="GP105" s="114"/>
      <c r="GQ105" s="114"/>
      <c r="GR105" s="114"/>
      <c r="GS105" s="114"/>
      <c r="GT105" s="114"/>
      <c r="GU105" s="114"/>
      <c r="GV105" s="114"/>
      <c r="GW105" s="114"/>
      <c r="GX105" s="114"/>
      <c r="GY105" s="114"/>
      <c r="GZ105" s="114"/>
      <c r="HA105" s="114"/>
      <c r="HB105" s="114"/>
      <c r="HC105" s="114"/>
      <c r="HD105" s="114"/>
      <c r="HE105" s="114"/>
      <c r="HF105" s="114"/>
      <c r="HG105" s="114"/>
      <c r="HH105" s="114"/>
      <c r="HI105" s="114"/>
      <c r="HJ105" s="114"/>
      <c r="HK105" s="114"/>
      <c r="HL105" s="114"/>
      <c r="HM105" s="114"/>
      <c r="HN105" s="114"/>
      <c r="HO105" s="114"/>
      <c r="HP105" s="114"/>
      <c r="HQ105" s="114"/>
      <c r="HR105" s="114"/>
      <c r="HS105" s="114"/>
      <c r="HT105" s="114"/>
      <c r="HU105" s="114"/>
      <c r="HV105" s="114"/>
      <c r="HW105" s="114"/>
      <c r="HX105" s="114"/>
      <c r="HY105" s="114"/>
      <c r="HZ105" s="114"/>
      <c r="IA105" s="114"/>
      <c r="IB105" s="114"/>
      <c r="IC105" s="114"/>
      <c r="ID105" s="114"/>
      <c r="IE105" s="114"/>
      <c r="IF105" s="114"/>
      <c r="IG105" s="114"/>
      <c r="IH105" s="114"/>
      <c r="II105" s="114"/>
      <c r="IJ105" s="114"/>
      <c r="IK105" s="114"/>
      <c r="IL105" s="114"/>
    </row>
    <row r="106" spans="1:246" ht="12.75" customHeight="1" thickBot="1" thickTop="1">
      <c r="A106" s="489"/>
      <c r="B106" s="493"/>
      <c r="C106" s="202" t="s">
        <v>891</v>
      </c>
      <c r="D106" s="500">
        <v>0</v>
      </c>
      <c r="E106" s="203">
        <v>65000</v>
      </c>
      <c r="F106" s="203">
        <v>55000</v>
      </c>
      <c r="G106" s="689">
        <v>51000</v>
      </c>
      <c r="H106" s="587">
        <v>171000</v>
      </c>
      <c r="I106" s="204">
        <v>120000</v>
      </c>
      <c r="J106" s="434">
        <v>51000</v>
      </c>
      <c r="K106" s="440">
        <v>1.425</v>
      </c>
      <c r="L106" s="690"/>
      <c r="M106" s="430"/>
      <c r="N106" s="430"/>
      <c r="O106" s="113"/>
      <c r="P106" s="113"/>
      <c r="Q106" s="752"/>
      <c r="R106" s="752"/>
      <c r="S106" s="752"/>
      <c r="T106" s="752"/>
      <c r="U106" s="752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3"/>
      <c r="CO106" s="113"/>
      <c r="CP106" s="113"/>
      <c r="CQ106" s="113"/>
      <c r="CR106" s="113"/>
      <c r="CS106" s="113"/>
      <c r="CT106" s="113"/>
      <c r="CU106" s="113"/>
      <c r="CV106" s="113"/>
      <c r="CW106" s="113"/>
      <c r="CX106" s="113"/>
      <c r="CY106" s="113"/>
      <c r="CZ106" s="113"/>
      <c r="DA106" s="113"/>
      <c r="DB106" s="113"/>
      <c r="DC106" s="113"/>
      <c r="DD106" s="113"/>
      <c r="DE106" s="113"/>
      <c r="DF106" s="113"/>
      <c r="DG106" s="113"/>
      <c r="DH106" s="113"/>
      <c r="DI106" s="113"/>
      <c r="DJ106" s="113"/>
      <c r="DK106" s="113"/>
      <c r="DL106" s="113"/>
      <c r="DM106" s="113"/>
      <c r="DN106" s="113"/>
      <c r="DO106" s="113"/>
      <c r="DP106" s="113"/>
      <c r="DQ106" s="113"/>
      <c r="DR106" s="113"/>
      <c r="DS106" s="113"/>
      <c r="DT106" s="113"/>
      <c r="DU106" s="113"/>
      <c r="DV106" s="113"/>
      <c r="DW106" s="113"/>
      <c r="DX106" s="113"/>
      <c r="DY106" s="113"/>
      <c r="DZ106" s="113"/>
      <c r="EA106" s="113"/>
      <c r="EB106" s="113"/>
      <c r="EC106" s="113"/>
      <c r="ED106" s="113"/>
      <c r="EE106" s="113"/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3"/>
      <c r="ET106" s="113"/>
      <c r="EU106" s="113"/>
      <c r="EV106" s="113"/>
      <c r="EW106" s="113"/>
      <c r="EX106" s="113"/>
      <c r="EY106" s="113"/>
      <c r="EZ106" s="113"/>
      <c r="FA106" s="113"/>
      <c r="FB106" s="113"/>
      <c r="FC106" s="113"/>
      <c r="FD106" s="113"/>
      <c r="FE106" s="113"/>
      <c r="FF106" s="113"/>
      <c r="FG106" s="113"/>
      <c r="FH106" s="113"/>
      <c r="FI106" s="113"/>
      <c r="FJ106" s="113"/>
      <c r="FK106" s="113"/>
      <c r="FL106" s="113"/>
      <c r="FM106" s="113"/>
      <c r="FN106" s="113"/>
      <c r="FO106" s="113"/>
      <c r="FP106" s="113"/>
      <c r="FQ106" s="113"/>
      <c r="FR106" s="113"/>
      <c r="FS106" s="113"/>
      <c r="FT106" s="113"/>
      <c r="FU106" s="113"/>
      <c r="FV106" s="113"/>
      <c r="FW106" s="113"/>
      <c r="FX106" s="113"/>
      <c r="FY106" s="113"/>
      <c r="FZ106" s="113"/>
      <c r="GA106" s="113"/>
      <c r="GB106" s="113"/>
      <c r="GC106" s="113"/>
      <c r="GD106" s="113"/>
      <c r="GE106" s="113"/>
      <c r="GF106" s="113"/>
      <c r="GG106" s="113"/>
      <c r="GH106" s="113"/>
      <c r="GI106" s="113"/>
      <c r="GJ106" s="113"/>
      <c r="GK106" s="113"/>
      <c r="GL106" s="113"/>
      <c r="GM106" s="113"/>
      <c r="GN106" s="113"/>
      <c r="GO106" s="113"/>
      <c r="GP106" s="113"/>
      <c r="GQ106" s="113"/>
      <c r="GR106" s="113"/>
      <c r="GS106" s="113"/>
      <c r="GT106" s="113"/>
      <c r="GU106" s="113"/>
      <c r="GV106" s="113"/>
      <c r="GW106" s="113"/>
      <c r="GX106" s="113"/>
      <c r="GY106" s="113"/>
      <c r="GZ106" s="113"/>
      <c r="HA106" s="113"/>
      <c r="HB106" s="113"/>
      <c r="HC106" s="113"/>
      <c r="HD106" s="113"/>
      <c r="HE106" s="113"/>
      <c r="HF106" s="113"/>
      <c r="HG106" s="113"/>
      <c r="HH106" s="113"/>
      <c r="HI106" s="113"/>
      <c r="HJ106" s="113"/>
      <c r="HK106" s="113"/>
      <c r="HL106" s="113"/>
      <c r="HM106" s="113"/>
      <c r="HN106" s="113"/>
      <c r="HO106" s="113"/>
      <c r="HP106" s="113"/>
      <c r="HQ106" s="113"/>
      <c r="HR106" s="113"/>
      <c r="HS106" s="113"/>
      <c r="HT106" s="113"/>
      <c r="HU106" s="113"/>
      <c r="HV106" s="113"/>
      <c r="HW106" s="113"/>
      <c r="HX106" s="113"/>
      <c r="HY106" s="113"/>
      <c r="HZ106" s="113"/>
      <c r="IA106" s="113"/>
      <c r="IB106" s="113"/>
      <c r="IC106" s="113"/>
      <c r="ID106" s="113"/>
      <c r="IE106" s="113"/>
      <c r="IF106" s="113"/>
      <c r="IG106" s="113"/>
      <c r="IH106" s="113"/>
      <c r="II106" s="113"/>
      <c r="IJ106" s="113"/>
      <c r="IK106" s="113"/>
      <c r="IL106" s="113"/>
    </row>
    <row r="107" spans="1:246" ht="12.75" customHeight="1">
      <c r="A107" s="447">
        <f>A105+1</f>
        <v>85</v>
      </c>
      <c r="B107" s="465" t="s">
        <v>460</v>
      </c>
      <c r="C107" s="385" t="s">
        <v>800</v>
      </c>
      <c r="D107" s="498">
        <v>0</v>
      </c>
      <c r="E107" s="125">
        <v>0</v>
      </c>
      <c r="F107" s="125">
        <v>0</v>
      </c>
      <c r="G107" s="696">
        <v>10000</v>
      </c>
      <c r="H107" s="584">
        <v>10000</v>
      </c>
      <c r="I107" s="127">
        <v>10000</v>
      </c>
      <c r="J107" s="475">
        <v>0</v>
      </c>
      <c r="K107" s="757">
        <v>1</v>
      </c>
      <c r="L107" s="686"/>
      <c r="M107" s="113"/>
      <c r="N107" s="113"/>
      <c r="O107" s="113"/>
      <c r="P107" s="113"/>
      <c r="Q107" s="752"/>
      <c r="R107" s="752"/>
      <c r="S107" s="752"/>
      <c r="T107" s="752"/>
      <c r="U107" s="752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3"/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113"/>
      <c r="FI107" s="113"/>
      <c r="FJ107" s="113"/>
      <c r="FK107" s="113"/>
      <c r="FL107" s="113"/>
      <c r="FM107" s="113"/>
      <c r="FN107" s="113"/>
      <c r="FO107" s="113"/>
      <c r="FP107" s="113"/>
      <c r="FQ107" s="113"/>
      <c r="FR107" s="113"/>
      <c r="FS107" s="113"/>
      <c r="FT107" s="113"/>
      <c r="FU107" s="113"/>
      <c r="FV107" s="113"/>
      <c r="FW107" s="113"/>
      <c r="FX107" s="113"/>
      <c r="FY107" s="113"/>
      <c r="FZ107" s="113"/>
      <c r="GA107" s="113"/>
      <c r="GB107" s="113"/>
      <c r="GC107" s="113"/>
      <c r="GD107" s="113"/>
      <c r="GE107" s="113"/>
      <c r="GF107" s="113"/>
      <c r="GG107" s="113"/>
      <c r="GH107" s="113"/>
      <c r="GI107" s="113"/>
      <c r="GJ107" s="113"/>
      <c r="GK107" s="113"/>
      <c r="GL107" s="113"/>
      <c r="GM107" s="113"/>
      <c r="GN107" s="113"/>
      <c r="GO107" s="113"/>
      <c r="GP107" s="113"/>
      <c r="GQ107" s="113"/>
      <c r="GR107" s="113"/>
      <c r="GS107" s="113"/>
      <c r="GT107" s="113"/>
      <c r="GU107" s="113"/>
      <c r="GV107" s="113"/>
      <c r="GW107" s="113"/>
      <c r="GX107" s="113"/>
      <c r="GY107" s="113"/>
      <c r="GZ107" s="113"/>
      <c r="HA107" s="113"/>
      <c r="HB107" s="113"/>
      <c r="HC107" s="113"/>
      <c r="HD107" s="113"/>
      <c r="HE107" s="113"/>
      <c r="HF107" s="113"/>
      <c r="HG107" s="113"/>
      <c r="HH107" s="113"/>
      <c r="HI107" s="113"/>
      <c r="HJ107" s="113"/>
      <c r="HK107" s="113"/>
      <c r="HL107" s="113"/>
      <c r="HM107" s="113"/>
      <c r="HN107" s="113"/>
      <c r="HO107" s="113"/>
      <c r="HP107" s="113"/>
      <c r="HQ107" s="113"/>
      <c r="HR107" s="113"/>
      <c r="HS107" s="113"/>
      <c r="HT107" s="113"/>
      <c r="HU107" s="113"/>
      <c r="HV107" s="113"/>
      <c r="HW107" s="113"/>
      <c r="HX107" s="113"/>
      <c r="HY107" s="113"/>
      <c r="HZ107" s="113"/>
      <c r="IA107" s="113"/>
      <c r="IB107" s="113"/>
      <c r="IC107" s="113"/>
      <c r="ID107" s="113"/>
      <c r="IE107" s="113"/>
      <c r="IF107" s="113"/>
      <c r="IG107" s="113"/>
      <c r="IH107" s="113"/>
      <c r="II107" s="113"/>
      <c r="IJ107" s="113"/>
      <c r="IK107" s="113"/>
      <c r="IL107" s="113"/>
    </row>
    <row r="108" spans="1:246" ht="12.75" customHeight="1">
      <c r="A108" s="447">
        <f t="shared" si="1"/>
        <v>86</v>
      </c>
      <c r="B108" s="466" t="s">
        <v>460</v>
      </c>
      <c r="C108" s="383" t="s">
        <v>801</v>
      </c>
      <c r="D108" s="495">
        <v>0</v>
      </c>
      <c r="E108" s="120">
        <v>0</v>
      </c>
      <c r="F108" s="120">
        <v>6000</v>
      </c>
      <c r="G108" s="688">
        <v>0</v>
      </c>
      <c r="H108" s="585">
        <v>6000</v>
      </c>
      <c r="I108" s="118">
        <v>6000</v>
      </c>
      <c r="J108" s="473">
        <v>0</v>
      </c>
      <c r="K108" s="758">
        <v>1</v>
      </c>
      <c r="L108" s="686"/>
      <c r="M108" s="113"/>
      <c r="N108" s="113"/>
      <c r="O108" s="113"/>
      <c r="P108" s="113"/>
      <c r="Q108" s="752"/>
      <c r="R108" s="752"/>
      <c r="S108" s="752"/>
      <c r="T108" s="752"/>
      <c r="U108" s="752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/>
      <c r="CM108" s="113"/>
      <c r="CN108" s="113"/>
      <c r="CO108" s="113"/>
      <c r="CP108" s="113"/>
      <c r="CQ108" s="113"/>
      <c r="CR108" s="113"/>
      <c r="CS108" s="113"/>
      <c r="CT108" s="113"/>
      <c r="CU108" s="113"/>
      <c r="CV108" s="113"/>
      <c r="CW108" s="113"/>
      <c r="CX108" s="113"/>
      <c r="CY108" s="113"/>
      <c r="CZ108" s="113"/>
      <c r="DA108" s="113"/>
      <c r="DB108" s="113"/>
      <c r="DC108" s="113"/>
      <c r="DD108" s="113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113"/>
      <c r="DO108" s="113"/>
      <c r="DP108" s="113"/>
      <c r="DQ108" s="113"/>
      <c r="DR108" s="113"/>
      <c r="DS108" s="113"/>
      <c r="DT108" s="113"/>
      <c r="DU108" s="113"/>
      <c r="DV108" s="113"/>
      <c r="DW108" s="113"/>
      <c r="DX108" s="113"/>
      <c r="DY108" s="113"/>
      <c r="DZ108" s="113"/>
      <c r="EA108" s="113"/>
      <c r="EB108" s="113"/>
      <c r="EC108" s="113"/>
      <c r="ED108" s="113"/>
      <c r="EE108" s="113"/>
      <c r="EF108" s="113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3"/>
      <c r="ES108" s="113"/>
      <c r="ET108" s="113"/>
      <c r="EU108" s="113"/>
      <c r="EV108" s="113"/>
      <c r="EW108" s="113"/>
      <c r="EX108" s="113"/>
      <c r="EY108" s="113"/>
      <c r="EZ108" s="113"/>
      <c r="FA108" s="113"/>
      <c r="FB108" s="113"/>
      <c r="FC108" s="113"/>
      <c r="FD108" s="113"/>
      <c r="FE108" s="113"/>
      <c r="FF108" s="113"/>
      <c r="FG108" s="113"/>
      <c r="FH108" s="113"/>
      <c r="FI108" s="113"/>
      <c r="FJ108" s="113"/>
      <c r="FK108" s="113"/>
      <c r="FL108" s="113"/>
      <c r="FM108" s="113"/>
      <c r="FN108" s="113"/>
      <c r="FO108" s="113"/>
      <c r="FP108" s="113"/>
      <c r="FQ108" s="113"/>
      <c r="FR108" s="113"/>
      <c r="FS108" s="113"/>
      <c r="FT108" s="113"/>
      <c r="FU108" s="113"/>
      <c r="FV108" s="113"/>
      <c r="FW108" s="113"/>
      <c r="FX108" s="113"/>
      <c r="FY108" s="113"/>
      <c r="FZ108" s="113"/>
      <c r="GA108" s="113"/>
      <c r="GB108" s="113"/>
      <c r="GC108" s="113"/>
      <c r="GD108" s="113"/>
      <c r="GE108" s="113"/>
      <c r="GF108" s="113"/>
      <c r="GG108" s="113"/>
      <c r="GH108" s="113"/>
      <c r="GI108" s="113"/>
      <c r="GJ108" s="113"/>
      <c r="GK108" s="113"/>
      <c r="GL108" s="113"/>
      <c r="GM108" s="113"/>
      <c r="GN108" s="113"/>
      <c r="GO108" s="113"/>
      <c r="GP108" s="113"/>
      <c r="GQ108" s="113"/>
      <c r="GR108" s="113"/>
      <c r="GS108" s="113"/>
      <c r="GT108" s="113"/>
      <c r="GU108" s="113"/>
      <c r="GV108" s="113"/>
      <c r="GW108" s="113"/>
      <c r="GX108" s="113"/>
      <c r="GY108" s="113"/>
      <c r="GZ108" s="113"/>
      <c r="HA108" s="113"/>
      <c r="HB108" s="113"/>
      <c r="HC108" s="113"/>
      <c r="HD108" s="113"/>
      <c r="HE108" s="113"/>
      <c r="HF108" s="113"/>
      <c r="HG108" s="113"/>
      <c r="HH108" s="113"/>
      <c r="HI108" s="113"/>
      <c r="HJ108" s="113"/>
      <c r="HK108" s="113"/>
      <c r="HL108" s="113"/>
      <c r="HM108" s="113"/>
      <c r="HN108" s="113"/>
      <c r="HO108" s="113"/>
      <c r="HP108" s="113"/>
      <c r="HQ108" s="113"/>
      <c r="HR108" s="113"/>
      <c r="HS108" s="113"/>
      <c r="HT108" s="113"/>
      <c r="HU108" s="113"/>
      <c r="HV108" s="113"/>
      <c r="HW108" s="113"/>
      <c r="HX108" s="113"/>
      <c r="HY108" s="113"/>
      <c r="HZ108" s="113"/>
      <c r="IA108" s="113"/>
      <c r="IB108" s="113"/>
      <c r="IC108" s="113"/>
      <c r="ID108" s="113"/>
      <c r="IE108" s="113"/>
      <c r="IF108" s="113"/>
      <c r="IG108" s="113"/>
      <c r="IH108" s="113"/>
      <c r="II108" s="113"/>
      <c r="IJ108" s="113"/>
      <c r="IK108" s="113"/>
      <c r="IL108" s="113"/>
    </row>
    <row r="109" spans="1:246" ht="12.75" customHeight="1">
      <c r="A109" s="447">
        <f t="shared" si="1"/>
        <v>87</v>
      </c>
      <c r="B109" s="466" t="s">
        <v>460</v>
      </c>
      <c r="C109" s="383" t="s">
        <v>802</v>
      </c>
      <c r="D109" s="495">
        <v>0</v>
      </c>
      <c r="E109" s="120">
        <v>0</v>
      </c>
      <c r="F109" s="120">
        <v>0</v>
      </c>
      <c r="G109" s="688">
        <v>26000</v>
      </c>
      <c r="H109" s="585">
        <v>26000</v>
      </c>
      <c r="I109" s="118">
        <v>21000</v>
      </c>
      <c r="J109" s="473">
        <v>5000</v>
      </c>
      <c r="K109" s="439">
        <v>1.2380952380952381</v>
      </c>
      <c r="L109" s="686"/>
      <c r="M109" s="113"/>
      <c r="N109" s="113"/>
      <c r="O109" s="113"/>
      <c r="P109" s="113"/>
      <c r="Q109" s="752"/>
      <c r="R109" s="752"/>
      <c r="S109" s="752"/>
      <c r="T109" s="752"/>
      <c r="U109" s="752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3"/>
      <c r="CO109" s="113"/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3"/>
      <c r="EF109" s="113"/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3"/>
      <c r="ES109" s="113"/>
      <c r="ET109" s="113"/>
      <c r="EU109" s="113"/>
      <c r="EV109" s="113"/>
      <c r="EW109" s="113"/>
      <c r="EX109" s="113"/>
      <c r="EY109" s="113"/>
      <c r="EZ109" s="113"/>
      <c r="FA109" s="113"/>
      <c r="FB109" s="113"/>
      <c r="FC109" s="113"/>
      <c r="FD109" s="113"/>
      <c r="FE109" s="113"/>
      <c r="FF109" s="113"/>
      <c r="FG109" s="113"/>
      <c r="FH109" s="113"/>
      <c r="FI109" s="113"/>
      <c r="FJ109" s="113"/>
      <c r="FK109" s="113"/>
      <c r="FL109" s="113"/>
      <c r="FM109" s="113"/>
      <c r="FN109" s="113"/>
      <c r="FO109" s="113"/>
      <c r="FP109" s="113"/>
      <c r="FQ109" s="113"/>
      <c r="FR109" s="113"/>
      <c r="FS109" s="113"/>
      <c r="FT109" s="113"/>
      <c r="FU109" s="113"/>
      <c r="FV109" s="113"/>
      <c r="FW109" s="113"/>
      <c r="FX109" s="113"/>
      <c r="FY109" s="113"/>
      <c r="FZ109" s="113"/>
      <c r="GA109" s="113"/>
      <c r="GB109" s="113"/>
      <c r="GC109" s="113"/>
      <c r="GD109" s="113"/>
      <c r="GE109" s="113"/>
      <c r="GF109" s="113"/>
      <c r="GG109" s="113"/>
      <c r="GH109" s="113"/>
      <c r="GI109" s="113"/>
      <c r="GJ109" s="113"/>
      <c r="GK109" s="113"/>
      <c r="GL109" s="113"/>
      <c r="GM109" s="113"/>
      <c r="GN109" s="113"/>
      <c r="GO109" s="113"/>
      <c r="GP109" s="113"/>
      <c r="GQ109" s="113"/>
      <c r="GR109" s="113"/>
      <c r="GS109" s="113"/>
      <c r="GT109" s="113"/>
      <c r="GU109" s="113"/>
      <c r="GV109" s="113"/>
      <c r="GW109" s="113"/>
      <c r="GX109" s="113"/>
      <c r="GY109" s="113"/>
      <c r="GZ109" s="113"/>
      <c r="HA109" s="113"/>
      <c r="HB109" s="113"/>
      <c r="HC109" s="113"/>
      <c r="HD109" s="113"/>
      <c r="HE109" s="113"/>
      <c r="HF109" s="113"/>
      <c r="HG109" s="113"/>
      <c r="HH109" s="113"/>
      <c r="HI109" s="113"/>
      <c r="HJ109" s="113"/>
      <c r="HK109" s="113"/>
      <c r="HL109" s="113"/>
      <c r="HM109" s="113"/>
      <c r="HN109" s="113"/>
      <c r="HO109" s="113"/>
      <c r="HP109" s="113"/>
      <c r="HQ109" s="113"/>
      <c r="HR109" s="113"/>
      <c r="HS109" s="113"/>
      <c r="HT109" s="113"/>
      <c r="HU109" s="113"/>
      <c r="HV109" s="113"/>
      <c r="HW109" s="113"/>
      <c r="HX109" s="113"/>
      <c r="HY109" s="113"/>
      <c r="HZ109" s="113"/>
      <c r="IA109" s="113"/>
      <c r="IB109" s="113"/>
      <c r="IC109" s="113"/>
      <c r="ID109" s="113"/>
      <c r="IE109" s="113"/>
      <c r="IF109" s="113"/>
      <c r="IG109" s="113"/>
      <c r="IH109" s="113"/>
      <c r="II109" s="113"/>
      <c r="IJ109" s="113"/>
      <c r="IK109" s="113"/>
      <c r="IL109" s="113"/>
    </row>
    <row r="110" spans="1:246" ht="12.75" customHeight="1">
      <c r="A110" s="447">
        <f t="shared" si="1"/>
        <v>88</v>
      </c>
      <c r="B110" s="466" t="s">
        <v>460</v>
      </c>
      <c r="C110" s="383" t="s">
        <v>758</v>
      </c>
      <c r="D110" s="495">
        <v>0</v>
      </c>
      <c r="E110" s="120">
        <v>0</v>
      </c>
      <c r="F110" s="120">
        <v>50000</v>
      </c>
      <c r="G110" s="688">
        <v>0</v>
      </c>
      <c r="H110" s="585">
        <v>50000</v>
      </c>
      <c r="I110" s="118">
        <v>50000</v>
      </c>
      <c r="J110" s="473">
        <v>0</v>
      </c>
      <c r="K110" s="439">
        <v>1</v>
      </c>
      <c r="L110" s="686"/>
      <c r="M110" s="113"/>
      <c r="N110" s="113"/>
      <c r="O110" s="113"/>
      <c r="P110" s="113"/>
      <c r="Q110" s="752"/>
      <c r="R110" s="752"/>
      <c r="S110" s="752"/>
      <c r="T110" s="752"/>
      <c r="U110" s="752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3"/>
      <c r="CN110" s="113"/>
      <c r="CO110" s="113"/>
      <c r="CP110" s="113"/>
      <c r="CQ110" s="113"/>
      <c r="CR110" s="113"/>
      <c r="CS110" s="113"/>
      <c r="CT110" s="113"/>
      <c r="CU110" s="113"/>
      <c r="CV110" s="113"/>
      <c r="CW110" s="113"/>
      <c r="CX110" s="113"/>
      <c r="CY110" s="113"/>
      <c r="CZ110" s="113"/>
      <c r="DA110" s="113"/>
      <c r="DB110" s="113"/>
      <c r="DC110" s="113"/>
      <c r="DD110" s="113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113"/>
      <c r="DO110" s="113"/>
      <c r="DP110" s="113"/>
      <c r="DQ110" s="113"/>
      <c r="DR110" s="113"/>
      <c r="DS110" s="113"/>
      <c r="DT110" s="113"/>
      <c r="DU110" s="113"/>
      <c r="DV110" s="113"/>
      <c r="DW110" s="113"/>
      <c r="DX110" s="113"/>
      <c r="DY110" s="113"/>
      <c r="DZ110" s="113"/>
      <c r="EA110" s="113"/>
      <c r="EB110" s="113"/>
      <c r="EC110" s="113"/>
      <c r="ED110" s="113"/>
      <c r="EE110" s="113"/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3"/>
      <c r="ES110" s="113"/>
      <c r="ET110" s="113"/>
      <c r="EU110" s="113"/>
      <c r="EV110" s="113"/>
      <c r="EW110" s="113"/>
      <c r="EX110" s="113"/>
      <c r="EY110" s="113"/>
      <c r="EZ110" s="113"/>
      <c r="FA110" s="113"/>
      <c r="FB110" s="113"/>
      <c r="FC110" s="113"/>
      <c r="FD110" s="113"/>
      <c r="FE110" s="113"/>
      <c r="FF110" s="113"/>
      <c r="FG110" s="113"/>
      <c r="FH110" s="113"/>
      <c r="FI110" s="113"/>
      <c r="FJ110" s="113"/>
      <c r="FK110" s="113"/>
      <c r="FL110" s="113"/>
      <c r="FM110" s="113"/>
      <c r="FN110" s="113"/>
      <c r="FO110" s="113"/>
      <c r="FP110" s="113"/>
      <c r="FQ110" s="113"/>
      <c r="FR110" s="113"/>
      <c r="FS110" s="113"/>
      <c r="FT110" s="113"/>
      <c r="FU110" s="113"/>
      <c r="FV110" s="113"/>
      <c r="FW110" s="113"/>
      <c r="FX110" s="113"/>
      <c r="FY110" s="113"/>
      <c r="FZ110" s="113"/>
      <c r="GA110" s="113"/>
      <c r="GB110" s="113"/>
      <c r="GC110" s="113"/>
      <c r="GD110" s="113"/>
      <c r="GE110" s="113"/>
      <c r="GF110" s="113"/>
      <c r="GG110" s="113"/>
      <c r="GH110" s="113"/>
      <c r="GI110" s="113"/>
      <c r="GJ110" s="113"/>
      <c r="GK110" s="113"/>
      <c r="GL110" s="113"/>
      <c r="GM110" s="113"/>
      <c r="GN110" s="113"/>
      <c r="GO110" s="113"/>
      <c r="GP110" s="113"/>
      <c r="GQ110" s="113"/>
      <c r="GR110" s="113"/>
      <c r="GS110" s="113"/>
      <c r="GT110" s="113"/>
      <c r="GU110" s="113"/>
      <c r="GV110" s="113"/>
      <c r="GW110" s="113"/>
      <c r="GX110" s="113"/>
      <c r="GY110" s="113"/>
      <c r="GZ110" s="113"/>
      <c r="HA110" s="113"/>
      <c r="HB110" s="113"/>
      <c r="HC110" s="113"/>
      <c r="HD110" s="113"/>
      <c r="HE110" s="113"/>
      <c r="HF110" s="113"/>
      <c r="HG110" s="113"/>
      <c r="HH110" s="113"/>
      <c r="HI110" s="113"/>
      <c r="HJ110" s="113"/>
      <c r="HK110" s="113"/>
      <c r="HL110" s="113"/>
      <c r="HM110" s="113"/>
      <c r="HN110" s="113"/>
      <c r="HO110" s="113"/>
      <c r="HP110" s="113"/>
      <c r="HQ110" s="113"/>
      <c r="HR110" s="113"/>
      <c r="HS110" s="113"/>
      <c r="HT110" s="113"/>
      <c r="HU110" s="113"/>
      <c r="HV110" s="113"/>
      <c r="HW110" s="113"/>
      <c r="HX110" s="113"/>
      <c r="HY110" s="113"/>
      <c r="HZ110" s="113"/>
      <c r="IA110" s="113"/>
      <c r="IB110" s="113"/>
      <c r="IC110" s="113"/>
      <c r="ID110" s="113"/>
      <c r="IE110" s="113"/>
      <c r="IF110" s="113"/>
      <c r="IG110" s="113"/>
      <c r="IH110" s="113"/>
      <c r="II110" s="113"/>
      <c r="IJ110" s="113"/>
      <c r="IK110" s="113"/>
      <c r="IL110" s="113"/>
    </row>
    <row r="111" spans="1:246" ht="12.75" customHeight="1" thickBot="1">
      <c r="A111" s="447">
        <f>A110+1</f>
        <v>89</v>
      </c>
      <c r="B111" s="467" t="s">
        <v>460</v>
      </c>
      <c r="C111" s="759" t="s">
        <v>803</v>
      </c>
      <c r="D111" s="495">
        <v>0</v>
      </c>
      <c r="E111" s="120">
        <v>44000</v>
      </c>
      <c r="F111" s="120">
        <v>0</v>
      </c>
      <c r="G111" s="688">
        <v>0</v>
      </c>
      <c r="H111" s="585">
        <v>44000</v>
      </c>
      <c r="I111" s="118">
        <v>44000</v>
      </c>
      <c r="J111" s="473">
        <v>0</v>
      </c>
      <c r="K111" s="439">
        <v>1</v>
      </c>
      <c r="L111" s="686"/>
      <c r="M111" s="113"/>
      <c r="N111" s="113"/>
      <c r="O111" s="113"/>
      <c r="P111" s="113"/>
      <c r="Q111" s="752"/>
      <c r="R111" s="752"/>
      <c r="S111" s="752"/>
      <c r="T111" s="752"/>
      <c r="U111" s="752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S111" s="113"/>
      <c r="FT111" s="113"/>
      <c r="FU111" s="113"/>
      <c r="FV111" s="113"/>
      <c r="FW111" s="113"/>
      <c r="FX111" s="113"/>
      <c r="FY111" s="113"/>
      <c r="FZ111" s="113"/>
      <c r="GA111" s="113"/>
      <c r="GB111" s="113"/>
      <c r="GC111" s="113"/>
      <c r="GD111" s="113"/>
      <c r="GE111" s="113"/>
      <c r="GF111" s="113"/>
      <c r="GG111" s="113"/>
      <c r="GH111" s="113"/>
      <c r="GI111" s="113"/>
      <c r="GJ111" s="113"/>
      <c r="GK111" s="113"/>
      <c r="GL111" s="113"/>
      <c r="GM111" s="113"/>
      <c r="GN111" s="113"/>
      <c r="GO111" s="113"/>
      <c r="GP111" s="113"/>
      <c r="GQ111" s="113"/>
      <c r="GR111" s="113"/>
      <c r="GS111" s="113"/>
      <c r="GT111" s="113"/>
      <c r="GU111" s="113"/>
      <c r="GV111" s="113"/>
      <c r="GW111" s="113"/>
      <c r="GX111" s="113"/>
      <c r="GY111" s="113"/>
      <c r="GZ111" s="113"/>
      <c r="HA111" s="113"/>
      <c r="HB111" s="113"/>
      <c r="HC111" s="113"/>
      <c r="HD111" s="113"/>
      <c r="HE111" s="113"/>
      <c r="HF111" s="113"/>
      <c r="HG111" s="113"/>
      <c r="HH111" s="113"/>
      <c r="HI111" s="113"/>
      <c r="HJ111" s="113"/>
      <c r="HK111" s="113"/>
      <c r="HL111" s="113"/>
      <c r="HM111" s="113"/>
      <c r="HN111" s="113"/>
      <c r="HO111" s="113"/>
      <c r="HP111" s="113"/>
      <c r="HQ111" s="113"/>
      <c r="HR111" s="113"/>
      <c r="HS111" s="113"/>
      <c r="HT111" s="113"/>
      <c r="HU111" s="113"/>
      <c r="HV111" s="113"/>
      <c r="HW111" s="113"/>
      <c r="HX111" s="113"/>
      <c r="HY111" s="113"/>
      <c r="HZ111" s="113"/>
      <c r="IA111" s="113"/>
      <c r="IB111" s="113"/>
      <c r="IC111" s="113"/>
      <c r="ID111" s="113"/>
      <c r="IE111" s="113"/>
      <c r="IF111" s="113"/>
      <c r="IG111" s="113"/>
      <c r="IH111" s="113"/>
      <c r="II111" s="113"/>
      <c r="IJ111" s="113"/>
      <c r="IK111" s="113"/>
      <c r="IL111" s="113"/>
    </row>
    <row r="112" spans="1:246" ht="12.75" customHeight="1" thickBot="1" thickTop="1">
      <c r="A112" s="489"/>
      <c r="B112" s="760"/>
      <c r="C112" s="761" t="s">
        <v>907</v>
      </c>
      <c r="D112" s="500">
        <v>0</v>
      </c>
      <c r="E112" s="203">
        <v>44000</v>
      </c>
      <c r="F112" s="203">
        <v>56000</v>
      </c>
      <c r="G112" s="689">
        <v>36000</v>
      </c>
      <c r="H112" s="587">
        <v>136000</v>
      </c>
      <c r="I112" s="204">
        <v>131000</v>
      </c>
      <c r="J112" s="434">
        <v>5000</v>
      </c>
      <c r="K112" s="440">
        <v>1.0381679389312977</v>
      </c>
      <c r="L112" s="690"/>
      <c r="M112" s="430"/>
      <c r="N112" s="430"/>
      <c r="O112" s="113"/>
      <c r="P112" s="113"/>
      <c r="Q112" s="752"/>
      <c r="R112" s="752"/>
      <c r="S112" s="752"/>
      <c r="T112" s="752"/>
      <c r="U112" s="752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3"/>
      <c r="FI112" s="113"/>
      <c r="FJ112" s="113"/>
      <c r="FK112" s="113"/>
      <c r="FL112" s="113"/>
      <c r="FM112" s="113"/>
      <c r="FN112" s="113"/>
      <c r="FO112" s="113"/>
      <c r="FP112" s="113"/>
      <c r="FQ112" s="113"/>
      <c r="FR112" s="113"/>
      <c r="FS112" s="113"/>
      <c r="FT112" s="113"/>
      <c r="FU112" s="113"/>
      <c r="FV112" s="113"/>
      <c r="FW112" s="113"/>
      <c r="FX112" s="113"/>
      <c r="FY112" s="113"/>
      <c r="FZ112" s="113"/>
      <c r="GA112" s="113"/>
      <c r="GB112" s="113"/>
      <c r="GC112" s="113"/>
      <c r="GD112" s="113"/>
      <c r="GE112" s="113"/>
      <c r="GF112" s="113"/>
      <c r="GG112" s="113"/>
      <c r="GH112" s="113"/>
      <c r="GI112" s="113"/>
      <c r="GJ112" s="113"/>
      <c r="GK112" s="113"/>
      <c r="GL112" s="113"/>
      <c r="GM112" s="113"/>
      <c r="GN112" s="113"/>
      <c r="GO112" s="113"/>
      <c r="GP112" s="113"/>
      <c r="GQ112" s="113"/>
      <c r="GR112" s="113"/>
      <c r="GS112" s="113"/>
      <c r="GT112" s="113"/>
      <c r="GU112" s="113"/>
      <c r="GV112" s="113"/>
      <c r="GW112" s="113"/>
      <c r="GX112" s="113"/>
      <c r="GY112" s="113"/>
      <c r="GZ112" s="113"/>
      <c r="HA112" s="113"/>
      <c r="HB112" s="113"/>
      <c r="HC112" s="113"/>
      <c r="HD112" s="113"/>
      <c r="HE112" s="113"/>
      <c r="HF112" s="113"/>
      <c r="HG112" s="113"/>
      <c r="HH112" s="113"/>
      <c r="HI112" s="113"/>
      <c r="HJ112" s="113"/>
      <c r="HK112" s="113"/>
      <c r="HL112" s="113"/>
      <c r="HM112" s="113"/>
      <c r="HN112" s="113"/>
      <c r="HO112" s="113"/>
      <c r="HP112" s="113"/>
      <c r="HQ112" s="113"/>
      <c r="HR112" s="113"/>
      <c r="HS112" s="113"/>
      <c r="HT112" s="113"/>
      <c r="HU112" s="113"/>
      <c r="HV112" s="113"/>
      <c r="HW112" s="113"/>
      <c r="HX112" s="113"/>
      <c r="HY112" s="113"/>
      <c r="HZ112" s="113"/>
      <c r="IA112" s="113"/>
      <c r="IB112" s="113"/>
      <c r="IC112" s="113"/>
      <c r="ID112" s="113"/>
      <c r="IE112" s="113"/>
      <c r="IF112" s="113"/>
      <c r="IG112" s="113"/>
      <c r="IH112" s="113"/>
      <c r="II112" s="113"/>
      <c r="IJ112" s="113"/>
      <c r="IK112" s="113"/>
      <c r="IL112" s="113"/>
    </row>
    <row r="113" spans="1:246" ht="12.75" customHeight="1">
      <c r="A113" s="447">
        <f>A111+1</f>
        <v>90</v>
      </c>
      <c r="B113" s="491" t="s">
        <v>461</v>
      </c>
      <c r="C113" s="383" t="s">
        <v>804</v>
      </c>
      <c r="D113" s="495">
        <v>0</v>
      </c>
      <c r="E113" s="120">
        <v>0</v>
      </c>
      <c r="F113" s="120">
        <v>0</v>
      </c>
      <c r="G113" s="688">
        <v>25000</v>
      </c>
      <c r="H113" s="585">
        <v>25000</v>
      </c>
      <c r="I113" s="118">
        <v>30000</v>
      </c>
      <c r="J113" s="473">
        <v>-5000</v>
      </c>
      <c r="K113" s="439">
        <v>0.8333333333333334</v>
      </c>
      <c r="L113" s="686"/>
      <c r="M113" s="113"/>
      <c r="N113" s="113"/>
      <c r="O113" s="113"/>
      <c r="P113" s="113"/>
      <c r="Q113" s="752"/>
      <c r="R113" s="752"/>
      <c r="S113" s="752"/>
      <c r="T113" s="752"/>
      <c r="U113" s="752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3"/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3"/>
      <c r="FK113" s="113"/>
      <c r="FL113" s="113"/>
      <c r="FM113" s="113"/>
      <c r="FN113" s="113"/>
      <c r="FO113" s="113"/>
      <c r="FP113" s="113"/>
      <c r="FQ113" s="113"/>
      <c r="FR113" s="113"/>
      <c r="FS113" s="113"/>
      <c r="FT113" s="113"/>
      <c r="FU113" s="113"/>
      <c r="FV113" s="113"/>
      <c r="FW113" s="113"/>
      <c r="FX113" s="113"/>
      <c r="FY113" s="113"/>
      <c r="FZ113" s="113"/>
      <c r="GA113" s="113"/>
      <c r="GB113" s="113"/>
      <c r="GC113" s="113"/>
      <c r="GD113" s="113"/>
      <c r="GE113" s="113"/>
      <c r="GF113" s="113"/>
      <c r="GG113" s="113"/>
      <c r="GH113" s="113"/>
      <c r="GI113" s="113"/>
      <c r="GJ113" s="113"/>
      <c r="GK113" s="113"/>
      <c r="GL113" s="113"/>
      <c r="GM113" s="113"/>
      <c r="GN113" s="113"/>
      <c r="GO113" s="113"/>
      <c r="GP113" s="113"/>
      <c r="GQ113" s="113"/>
      <c r="GR113" s="113"/>
      <c r="GS113" s="113"/>
      <c r="GT113" s="113"/>
      <c r="GU113" s="113"/>
      <c r="GV113" s="113"/>
      <c r="GW113" s="113"/>
      <c r="GX113" s="113"/>
      <c r="GY113" s="113"/>
      <c r="GZ113" s="113"/>
      <c r="HA113" s="113"/>
      <c r="HB113" s="113"/>
      <c r="HC113" s="113"/>
      <c r="HD113" s="113"/>
      <c r="HE113" s="113"/>
      <c r="HF113" s="113"/>
      <c r="HG113" s="113"/>
      <c r="HH113" s="113"/>
      <c r="HI113" s="113"/>
      <c r="HJ113" s="113"/>
      <c r="HK113" s="113"/>
      <c r="HL113" s="113"/>
      <c r="HM113" s="113"/>
      <c r="HN113" s="113"/>
      <c r="HO113" s="113"/>
      <c r="HP113" s="113"/>
      <c r="HQ113" s="113"/>
      <c r="HR113" s="113"/>
      <c r="HS113" s="113"/>
      <c r="HT113" s="113"/>
      <c r="HU113" s="113"/>
      <c r="HV113" s="113"/>
      <c r="HW113" s="113"/>
      <c r="HX113" s="113"/>
      <c r="HY113" s="113"/>
      <c r="HZ113" s="113"/>
      <c r="IA113" s="113"/>
      <c r="IB113" s="113"/>
      <c r="IC113" s="113"/>
      <c r="ID113" s="113"/>
      <c r="IE113" s="113"/>
      <c r="IF113" s="113"/>
      <c r="IG113" s="113"/>
      <c r="IH113" s="113"/>
      <c r="II113" s="113"/>
      <c r="IJ113" s="113"/>
      <c r="IK113" s="113"/>
      <c r="IL113" s="113"/>
    </row>
    <row r="114" spans="1:246" ht="12.75" customHeight="1" thickBot="1">
      <c r="A114" s="447">
        <f t="shared" si="1"/>
        <v>91</v>
      </c>
      <c r="B114" s="450" t="s">
        <v>461</v>
      </c>
      <c r="C114" s="759" t="s">
        <v>805</v>
      </c>
      <c r="D114" s="495">
        <v>4500</v>
      </c>
      <c r="E114" s="120">
        <v>20000</v>
      </c>
      <c r="F114" s="120">
        <v>0</v>
      </c>
      <c r="G114" s="688">
        <v>0</v>
      </c>
      <c r="H114" s="585">
        <v>24500</v>
      </c>
      <c r="I114" s="118">
        <v>27000</v>
      </c>
      <c r="J114" s="473">
        <v>-2500</v>
      </c>
      <c r="K114" s="439">
        <v>0.9074074074074074</v>
      </c>
      <c r="L114" s="686"/>
      <c r="M114" s="113"/>
      <c r="N114" s="113"/>
      <c r="O114" s="113"/>
      <c r="P114" s="113"/>
      <c r="Q114" s="752"/>
      <c r="R114" s="752"/>
      <c r="S114" s="752"/>
      <c r="T114" s="752"/>
      <c r="U114" s="752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  <c r="FG114" s="113"/>
      <c r="FH114" s="113"/>
      <c r="FI114" s="113"/>
      <c r="FJ114" s="113"/>
      <c r="FK114" s="113"/>
      <c r="FL114" s="113"/>
      <c r="FM114" s="113"/>
      <c r="FN114" s="113"/>
      <c r="FO114" s="113"/>
      <c r="FP114" s="113"/>
      <c r="FQ114" s="113"/>
      <c r="FR114" s="113"/>
      <c r="FS114" s="113"/>
      <c r="FT114" s="113"/>
      <c r="FU114" s="113"/>
      <c r="FV114" s="113"/>
      <c r="FW114" s="113"/>
      <c r="FX114" s="113"/>
      <c r="FY114" s="113"/>
      <c r="FZ114" s="113"/>
      <c r="GA114" s="113"/>
      <c r="GB114" s="113"/>
      <c r="GC114" s="113"/>
      <c r="GD114" s="113"/>
      <c r="GE114" s="113"/>
      <c r="GF114" s="113"/>
      <c r="GG114" s="113"/>
      <c r="GH114" s="113"/>
      <c r="GI114" s="113"/>
      <c r="GJ114" s="113"/>
      <c r="GK114" s="113"/>
      <c r="GL114" s="113"/>
      <c r="GM114" s="113"/>
      <c r="GN114" s="113"/>
      <c r="GO114" s="113"/>
      <c r="GP114" s="113"/>
      <c r="GQ114" s="113"/>
      <c r="GR114" s="113"/>
      <c r="GS114" s="113"/>
      <c r="GT114" s="113"/>
      <c r="GU114" s="113"/>
      <c r="GV114" s="113"/>
      <c r="GW114" s="113"/>
      <c r="GX114" s="113"/>
      <c r="GY114" s="113"/>
      <c r="GZ114" s="113"/>
      <c r="HA114" s="113"/>
      <c r="HB114" s="113"/>
      <c r="HC114" s="113"/>
      <c r="HD114" s="113"/>
      <c r="HE114" s="113"/>
      <c r="HF114" s="113"/>
      <c r="HG114" s="113"/>
      <c r="HH114" s="113"/>
      <c r="HI114" s="113"/>
      <c r="HJ114" s="113"/>
      <c r="HK114" s="113"/>
      <c r="HL114" s="113"/>
      <c r="HM114" s="113"/>
      <c r="HN114" s="113"/>
      <c r="HO114" s="113"/>
      <c r="HP114" s="113"/>
      <c r="HQ114" s="113"/>
      <c r="HR114" s="113"/>
      <c r="HS114" s="113"/>
      <c r="HT114" s="113"/>
      <c r="HU114" s="113"/>
      <c r="HV114" s="113"/>
      <c r="HW114" s="113"/>
      <c r="HX114" s="113"/>
      <c r="HY114" s="113"/>
      <c r="HZ114" s="113"/>
      <c r="IA114" s="113"/>
      <c r="IB114" s="113"/>
      <c r="IC114" s="113"/>
      <c r="ID114" s="113"/>
      <c r="IE114" s="113"/>
      <c r="IF114" s="113"/>
      <c r="IG114" s="113"/>
      <c r="IH114" s="113"/>
      <c r="II114" s="113"/>
      <c r="IJ114" s="113"/>
      <c r="IK114" s="113"/>
      <c r="IL114" s="113"/>
    </row>
    <row r="115" spans="1:246" ht="12.75" customHeight="1" thickBot="1" thickTop="1">
      <c r="A115" s="489"/>
      <c r="B115" s="195"/>
      <c r="C115" s="754" t="s">
        <v>38</v>
      </c>
      <c r="D115" s="500">
        <v>4500</v>
      </c>
      <c r="E115" s="203">
        <v>20000</v>
      </c>
      <c r="F115" s="203">
        <v>0</v>
      </c>
      <c r="G115" s="689">
        <v>25000</v>
      </c>
      <c r="H115" s="587">
        <v>49500</v>
      </c>
      <c r="I115" s="204">
        <v>57000</v>
      </c>
      <c r="J115" s="434">
        <v>-7500</v>
      </c>
      <c r="K115" s="440">
        <v>0.868421052631579</v>
      </c>
      <c r="L115" s="690"/>
      <c r="M115" s="430"/>
      <c r="N115" s="430"/>
      <c r="O115" s="113"/>
      <c r="P115" s="113"/>
      <c r="Q115" s="752"/>
      <c r="R115" s="752"/>
      <c r="S115" s="752"/>
      <c r="T115" s="752"/>
      <c r="U115" s="752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113"/>
      <c r="FI115" s="113"/>
      <c r="FJ115" s="113"/>
      <c r="FK115" s="113"/>
      <c r="FL115" s="113"/>
      <c r="FM115" s="113"/>
      <c r="FN115" s="113"/>
      <c r="FO115" s="113"/>
      <c r="FP115" s="113"/>
      <c r="FQ115" s="113"/>
      <c r="FR115" s="113"/>
      <c r="FS115" s="113"/>
      <c r="FT115" s="113"/>
      <c r="FU115" s="113"/>
      <c r="FV115" s="113"/>
      <c r="FW115" s="113"/>
      <c r="FX115" s="113"/>
      <c r="FY115" s="113"/>
      <c r="FZ115" s="113"/>
      <c r="GA115" s="113"/>
      <c r="GB115" s="113"/>
      <c r="GC115" s="113"/>
      <c r="GD115" s="113"/>
      <c r="GE115" s="113"/>
      <c r="GF115" s="113"/>
      <c r="GG115" s="113"/>
      <c r="GH115" s="113"/>
      <c r="GI115" s="113"/>
      <c r="GJ115" s="113"/>
      <c r="GK115" s="113"/>
      <c r="GL115" s="113"/>
      <c r="GM115" s="113"/>
      <c r="GN115" s="113"/>
      <c r="GO115" s="113"/>
      <c r="GP115" s="113"/>
      <c r="GQ115" s="113"/>
      <c r="GR115" s="113"/>
      <c r="GS115" s="113"/>
      <c r="GT115" s="113"/>
      <c r="GU115" s="113"/>
      <c r="GV115" s="113"/>
      <c r="GW115" s="113"/>
      <c r="GX115" s="113"/>
      <c r="GY115" s="113"/>
      <c r="GZ115" s="113"/>
      <c r="HA115" s="113"/>
      <c r="HB115" s="113"/>
      <c r="HC115" s="113"/>
      <c r="HD115" s="113"/>
      <c r="HE115" s="113"/>
      <c r="HF115" s="113"/>
      <c r="HG115" s="113"/>
      <c r="HH115" s="113"/>
      <c r="HI115" s="113"/>
      <c r="HJ115" s="113"/>
      <c r="HK115" s="113"/>
      <c r="HL115" s="113"/>
      <c r="HM115" s="113"/>
      <c r="HN115" s="113"/>
      <c r="HO115" s="113"/>
      <c r="HP115" s="113"/>
      <c r="HQ115" s="113"/>
      <c r="HR115" s="113"/>
      <c r="HS115" s="113"/>
      <c r="HT115" s="113"/>
      <c r="HU115" s="113"/>
      <c r="HV115" s="113"/>
      <c r="HW115" s="113"/>
      <c r="HX115" s="113"/>
      <c r="HY115" s="113"/>
      <c r="HZ115" s="113"/>
      <c r="IA115" s="113"/>
      <c r="IB115" s="113"/>
      <c r="IC115" s="113"/>
      <c r="ID115" s="113"/>
      <c r="IE115" s="113"/>
      <c r="IF115" s="113"/>
      <c r="IG115" s="113"/>
      <c r="IH115" s="113"/>
      <c r="II115" s="113"/>
      <c r="IJ115" s="113"/>
      <c r="IK115" s="113"/>
      <c r="IL115" s="113"/>
    </row>
    <row r="116" spans="1:246" ht="12.75" customHeight="1" thickBot="1">
      <c r="A116" s="594"/>
      <c r="B116" s="762"/>
      <c r="C116" s="371" t="s">
        <v>467</v>
      </c>
      <c r="D116" s="505">
        <v>172420</v>
      </c>
      <c r="E116" s="210">
        <v>1071668</v>
      </c>
      <c r="F116" s="210">
        <v>557714</v>
      </c>
      <c r="G116" s="214">
        <v>831800</v>
      </c>
      <c r="H116" s="595">
        <v>2633602</v>
      </c>
      <c r="I116" s="211">
        <v>2325811</v>
      </c>
      <c r="J116" s="480">
        <v>307791</v>
      </c>
      <c r="K116" s="445">
        <v>1.1323370643616355</v>
      </c>
      <c r="L116" s="690"/>
      <c r="M116" s="430"/>
      <c r="N116" s="430"/>
      <c r="O116" s="113"/>
      <c r="P116" s="113"/>
      <c r="Q116" s="752"/>
      <c r="R116" s="752"/>
      <c r="S116" s="752"/>
      <c r="T116" s="752"/>
      <c r="U116" s="752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V116" s="113"/>
      <c r="EW116" s="113"/>
      <c r="EX116" s="113"/>
      <c r="EY116" s="113"/>
      <c r="EZ116" s="113"/>
      <c r="FA116" s="113"/>
      <c r="FB116" s="113"/>
      <c r="FC116" s="113"/>
      <c r="FD116" s="113"/>
      <c r="FE116" s="113"/>
      <c r="FF116" s="113"/>
      <c r="FG116" s="113"/>
      <c r="FH116" s="113"/>
      <c r="FI116" s="113"/>
      <c r="FJ116" s="113"/>
      <c r="FK116" s="113"/>
      <c r="FL116" s="113"/>
      <c r="FM116" s="113"/>
      <c r="FN116" s="113"/>
      <c r="FO116" s="113"/>
      <c r="FP116" s="113"/>
      <c r="FQ116" s="113"/>
      <c r="FR116" s="113"/>
      <c r="FS116" s="113"/>
      <c r="FT116" s="113"/>
      <c r="FU116" s="113"/>
      <c r="FV116" s="113"/>
      <c r="FW116" s="113"/>
      <c r="FX116" s="113"/>
      <c r="FY116" s="113"/>
      <c r="FZ116" s="113"/>
      <c r="GA116" s="113"/>
      <c r="GB116" s="113"/>
      <c r="GC116" s="113"/>
      <c r="GD116" s="113"/>
      <c r="GE116" s="113"/>
      <c r="GF116" s="113"/>
      <c r="GG116" s="113"/>
      <c r="GH116" s="113"/>
      <c r="GI116" s="113"/>
      <c r="GJ116" s="113"/>
      <c r="GK116" s="113"/>
      <c r="GL116" s="113"/>
      <c r="GM116" s="113"/>
      <c r="GN116" s="113"/>
      <c r="GO116" s="113"/>
      <c r="GP116" s="113"/>
      <c r="GQ116" s="113"/>
      <c r="GR116" s="113"/>
      <c r="GS116" s="113"/>
      <c r="GT116" s="113"/>
      <c r="GU116" s="113"/>
      <c r="GV116" s="113"/>
      <c r="GW116" s="113"/>
      <c r="GX116" s="113"/>
      <c r="GY116" s="113"/>
      <c r="GZ116" s="113"/>
      <c r="HA116" s="113"/>
      <c r="HB116" s="113"/>
      <c r="HC116" s="113"/>
      <c r="HD116" s="113"/>
      <c r="HE116" s="113"/>
      <c r="HF116" s="113"/>
      <c r="HG116" s="113"/>
      <c r="HH116" s="113"/>
      <c r="HI116" s="113"/>
      <c r="HJ116" s="113"/>
      <c r="HK116" s="113"/>
      <c r="HL116" s="113"/>
      <c r="HM116" s="113"/>
      <c r="HN116" s="113"/>
      <c r="HO116" s="113"/>
      <c r="HP116" s="113"/>
      <c r="HQ116" s="113"/>
      <c r="HR116" s="113"/>
      <c r="HS116" s="113"/>
      <c r="HT116" s="113"/>
      <c r="HU116" s="113"/>
      <c r="HV116" s="113"/>
      <c r="HW116" s="113"/>
      <c r="HX116" s="113"/>
      <c r="HY116" s="113"/>
      <c r="HZ116" s="113"/>
      <c r="IA116" s="113"/>
      <c r="IB116" s="113"/>
      <c r="IC116" s="113"/>
      <c r="ID116" s="113"/>
      <c r="IE116" s="113"/>
      <c r="IF116" s="113"/>
      <c r="IG116" s="113"/>
      <c r="IH116" s="113"/>
      <c r="II116" s="113"/>
      <c r="IJ116" s="113"/>
      <c r="IK116" s="113"/>
      <c r="IL116" s="113"/>
    </row>
    <row r="117" spans="1:246" ht="12.75" customHeight="1">
      <c r="A117" s="447">
        <f>A114+1</f>
        <v>92</v>
      </c>
      <c r="B117" s="468" t="s">
        <v>468</v>
      </c>
      <c r="C117" s="383" t="s">
        <v>806</v>
      </c>
      <c r="D117" s="495">
        <v>0</v>
      </c>
      <c r="E117" s="120">
        <v>0</v>
      </c>
      <c r="F117" s="120">
        <v>0</v>
      </c>
      <c r="G117" s="688">
        <v>45000</v>
      </c>
      <c r="H117" s="585">
        <v>45000</v>
      </c>
      <c r="I117" s="118">
        <v>39500</v>
      </c>
      <c r="J117" s="473">
        <v>5500</v>
      </c>
      <c r="K117" s="439">
        <v>1.139240506329114</v>
      </c>
      <c r="L117" s="686"/>
      <c r="M117" s="113"/>
      <c r="N117" s="113"/>
      <c r="O117" s="113"/>
      <c r="P117" s="113"/>
      <c r="Q117" s="752"/>
      <c r="R117" s="752"/>
      <c r="S117" s="752"/>
      <c r="T117" s="752"/>
      <c r="U117" s="752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3"/>
      <c r="FK117" s="113"/>
      <c r="FL117" s="113"/>
      <c r="FM117" s="113"/>
      <c r="FN117" s="113"/>
      <c r="FO117" s="113"/>
      <c r="FP117" s="113"/>
      <c r="FQ117" s="113"/>
      <c r="FR117" s="113"/>
      <c r="FS117" s="113"/>
      <c r="FT117" s="113"/>
      <c r="FU117" s="113"/>
      <c r="FV117" s="113"/>
      <c r="FW117" s="113"/>
      <c r="FX117" s="113"/>
      <c r="FY117" s="113"/>
      <c r="FZ117" s="113"/>
      <c r="GA117" s="113"/>
      <c r="GB117" s="113"/>
      <c r="GC117" s="113"/>
      <c r="GD117" s="113"/>
      <c r="GE117" s="113"/>
      <c r="GF117" s="113"/>
      <c r="GG117" s="113"/>
      <c r="GH117" s="113"/>
      <c r="GI117" s="113"/>
      <c r="GJ117" s="113"/>
      <c r="GK117" s="113"/>
      <c r="GL117" s="113"/>
      <c r="GM117" s="113"/>
      <c r="GN117" s="113"/>
      <c r="GO117" s="113"/>
      <c r="GP117" s="113"/>
      <c r="GQ117" s="113"/>
      <c r="GR117" s="113"/>
      <c r="GS117" s="113"/>
      <c r="GT117" s="113"/>
      <c r="GU117" s="113"/>
      <c r="GV117" s="113"/>
      <c r="GW117" s="113"/>
      <c r="GX117" s="113"/>
      <c r="GY117" s="113"/>
      <c r="GZ117" s="113"/>
      <c r="HA117" s="113"/>
      <c r="HB117" s="113"/>
      <c r="HC117" s="113"/>
      <c r="HD117" s="113"/>
      <c r="HE117" s="113"/>
      <c r="HF117" s="113"/>
      <c r="HG117" s="113"/>
      <c r="HH117" s="113"/>
      <c r="HI117" s="113"/>
      <c r="HJ117" s="113"/>
      <c r="HK117" s="113"/>
      <c r="HL117" s="113"/>
      <c r="HM117" s="113"/>
      <c r="HN117" s="113"/>
      <c r="HO117" s="113"/>
      <c r="HP117" s="113"/>
      <c r="HQ117" s="113"/>
      <c r="HR117" s="113"/>
      <c r="HS117" s="113"/>
      <c r="HT117" s="113"/>
      <c r="HU117" s="113"/>
      <c r="HV117" s="113"/>
      <c r="HW117" s="113"/>
      <c r="HX117" s="113"/>
      <c r="HY117" s="113"/>
      <c r="HZ117" s="113"/>
      <c r="IA117" s="113"/>
      <c r="IB117" s="113"/>
      <c r="IC117" s="113"/>
      <c r="ID117" s="113"/>
      <c r="IE117" s="113"/>
      <c r="IF117" s="113"/>
      <c r="IG117" s="113"/>
      <c r="IH117" s="113"/>
      <c r="II117" s="113"/>
      <c r="IJ117" s="113"/>
      <c r="IK117" s="113"/>
      <c r="IL117" s="113"/>
    </row>
    <row r="118" spans="1:246" ht="12.75" customHeight="1">
      <c r="A118" s="447">
        <f t="shared" si="1"/>
        <v>93</v>
      </c>
      <c r="B118" s="468" t="s">
        <v>468</v>
      </c>
      <c r="C118" s="383" t="s">
        <v>807</v>
      </c>
      <c r="D118" s="495">
        <v>0</v>
      </c>
      <c r="E118" s="120">
        <v>0</v>
      </c>
      <c r="F118" s="120">
        <v>35000</v>
      </c>
      <c r="G118" s="688">
        <v>0</v>
      </c>
      <c r="H118" s="585">
        <v>35000</v>
      </c>
      <c r="I118" s="118">
        <v>30000</v>
      </c>
      <c r="J118" s="473">
        <v>5000</v>
      </c>
      <c r="K118" s="439">
        <v>1.1666666666666667</v>
      </c>
      <c r="L118" s="686"/>
      <c r="M118" s="113"/>
      <c r="N118" s="113"/>
      <c r="O118" s="113"/>
      <c r="P118" s="113"/>
      <c r="Q118" s="752"/>
      <c r="R118" s="752"/>
      <c r="S118" s="752"/>
      <c r="T118" s="752"/>
      <c r="U118" s="752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3"/>
      <c r="FK118" s="113"/>
      <c r="FL118" s="113"/>
      <c r="FM118" s="113"/>
      <c r="FN118" s="113"/>
      <c r="FO118" s="113"/>
      <c r="FP118" s="113"/>
      <c r="FQ118" s="113"/>
      <c r="FR118" s="113"/>
      <c r="FS118" s="113"/>
      <c r="FT118" s="113"/>
      <c r="FU118" s="113"/>
      <c r="FV118" s="113"/>
      <c r="FW118" s="113"/>
      <c r="FX118" s="113"/>
      <c r="FY118" s="113"/>
      <c r="FZ118" s="113"/>
      <c r="GA118" s="113"/>
      <c r="GB118" s="113"/>
      <c r="GC118" s="113"/>
      <c r="GD118" s="113"/>
      <c r="GE118" s="113"/>
      <c r="GF118" s="113"/>
      <c r="GG118" s="113"/>
      <c r="GH118" s="113"/>
      <c r="GI118" s="113"/>
      <c r="GJ118" s="113"/>
      <c r="GK118" s="113"/>
      <c r="GL118" s="113"/>
      <c r="GM118" s="113"/>
      <c r="GN118" s="113"/>
      <c r="GO118" s="113"/>
      <c r="GP118" s="113"/>
      <c r="GQ118" s="113"/>
      <c r="GR118" s="113"/>
      <c r="GS118" s="113"/>
      <c r="GT118" s="113"/>
      <c r="GU118" s="113"/>
      <c r="GV118" s="113"/>
      <c r="GW118" s="113"/>
      <c r="GX118" s="113"/>
      <c r="GY118" s="113"/>
      <c r="GZ118" s="113"/>
      <c r="HA118" s="113"/>
      <c r="HB118" s="113"/>
      <c r="HC118" s="113"/>
      <c r="HD118" s="113"/>
      <c r="HE118" s="113"/>
      <c r="HF118" s="113"/>
      <c r="HG118" s="113"/>
      <c r="HH118" s="113"/>
      <c r="HI118" s="113"/>
      <c r="HJ118" s="113"/>
      <c r="HK118" s="113"/>
      <c r="HL118" s="113"/>
      <c r="HM118" s="113"/>
      <c r="HN118" s="113"/>
      <c r="HO118" s="113"/>
      <c r="HP118" s="113"/>
      <c r="HQ118" s="113"/>
      <c r="HR118" s="113"/>
      <c r="HS118" s="113"/>
      <c r="HT118" s="113"/>
      <c r="HU118" s="113"/>
      <c r="HV118" s="113"/>
      <c r="HW118" s="113"/>
      <c r="HX118" s="113"/>
      <c r="HY118" s="113"/>
      <c r="HZ118" s="113"/>
      <c r="IA118" s="113"/>
      <c r="IB118" s="113"/>
      <c r="IC118" s="113"/>
      <c r="ID118" s="113"/>
      <c r="IE118" s="113"/>
      <c r="IF118" s="113"/>
      <c r="IG118" s="113"/>
      <c r="IH118" s="113"/>
      <c r="II118" s="113"/>
      <c r="IJ118" s="113"/>
      <c r="IK118" s="113"/>
      <c r="IL118" s="113"/>
    </row>
    <row r="119" spans="1:246" ht="12.75" customHeight="1" thickBot="1">
      <c r="A119" s="447">
        <f t="shared" si="1"/>
        <v>94</v>
      </c>
      <c r="B119" s="455" t="s">
        <v>468</v>
      </c>
      <c r="C119" s="759" t="s">
        <v>808</v>
      </c>
      <c r="D119" s="499">
        <v>0</v>
      </c>
      <c r="E119" s="128">
        <v>0</v>
      </c>
      <c r="F119" s="128">
        <v>0</v>
      </c>
      <c r="G119" s="705">
        <v>25000</v>
      </c>
      <c r="H119" s="586">
        <v>25000</v>
      </c>
      <c r="I119" s="129">
        <v>25000</v>
      </c>
      <c r="J119" s="477">
        <v>0</v>
      </c>
      <c r="K119" s="443">
        <v>1</v>
      </c>
      <c r="L119" s="686"/>
      <c r="M119" s="113"/>
      <c r="N119" s="113"/>
      <c r="O119" s="113"/>
      <c r="P119" s="113"/>
      <c r="Q119" s="752"/>
      <c r="R119" s="752"/>
      <c r="S119" s="752"/>
      <c r="T119" s="752"/>
      <c r="U119" s="752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3"/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3"/>
      <c r="EU119" s="113"/>
      <c r="EV119" s="113"/>
      <c r="EW119" s="113"/>
      <c r="EX119" s="113"/>
      <c r="EY119" s="113"/>
      <c r="EZ119" s="113"/>
      <c r="FA119" s="113"/>
      <c r="FB119" s="113"/>
      <c r="FC119" s="113"/>
      <c r="FD119" s="113"/>
      <c r="FE119" s="113"/>
      <c r="FF119" s="113"/>
      <c r="FG119" s="113"/>
      <c r="FH119" s="113"/>
      <c r="FI119" s="113"/>
      <c r="FJ119" s="113"/>
      <c r="FK119" s="113"/>
      <c r="FL119" s="113"/>
      <c r="FM119" s="113"/>
      <c r="FN119" s="113"/>
      <c r="FO119" s="113"/>
      <c r="FP119" s="113"/>
      <c r="FQ119" s="113"/>
      <c r="FR119" s="113"/>
      <c r="FS119" s="113"/>
      <c r="FT119" s="113"/>
      <c r="FU119" s="113"/>
      <c r="FV119" s="113"/>
      <c r="FW119" s="113"/>
      <c r="FX119" s="113"/>
      <c r="FY119" s="113"/>
      <c r="FZ119" s="113"/>
      <c r="GA119" s="113"/>
      <c r="GB119" s="113"/>
      <c r="GC119" s="113"/>
      <c r="GD119" s="113"/>
      <c r="GE119" s="113"/>
      <c r="GF119" s="113"/>
      <c r="GG119" s="113"/>
      <c r="GH119" s="113"/>
      <c r="GI119" s="113"/>
      <c r="GJ119" s="113"/>
      <c r="GK119" s="113"/>
      <c r="GL119" s="113"/>
      <c r="GM119" s="113"/>
      <c r="GN119" s="113"/>
      <c r="GO119" s="113"/>
      <c r="GP119" s="113"/>
      <c r="GQ119" s="113"/>
      <c r="GR119" s="113"/>
      <c r="GS119" s="113"/>
      <c r="GT119" s="113"/>
      <c r="GU119" s="113"/>
      <c r="GV119" s="113"/>
      <c r="GW119" s="113"/>
      <c r="GX119" s="113"/>
      <c r="GY119" s="113"/>
      <c r="GZ119" s="113"/>
      <c r="HA119" s="113"/>
      <c r="HB119" s="113"/>
      <c r="HC119" s="113"/>
      <c r="HD119" s="113"/>
      <c r="HE119" s="113"/>
      <c r="HF119" s="113"/>
      <c r="HG119" s="113"/>
      <c r="HH119" s="113"/>
      <c r="HI119" s="113"/>
      <c r="HJ119" s="113"/>
      <c r="HK119" s="113"/>
      <c r="HL119" s="113"/>
      <c r="HM119" s="113"/>
      <c r="HN119" s="113"/>
      <c r="HO119" s="113"/>
      <c r="HP119" s="113"/>
      <c r="HQ119" s="113"/>
      <c r="HR119" s="113"/>
      <c r="HS119" s="113"/>
      <c r="HT119" s="113"/>
      <c r="HU119" s="113"/>
      <c r="HV119" s="113"/>
      <c r="HW119" s="113"/>
      <c r="HX119" s="113"/>
      <c r="HY119" s="113"/>
      <c r="HZ119" s="113"/>
      <c r="IA119" s="113"/>
      <c r="IB119" s="113"/>
      <c r="IC119" s="113"/>
      <c r="ID119" s="113"/>
      <c r="IE119" s="113"/>
      <c r="IF119" s="113"/>
      <c r="IG119" s="113"/>
      <c r="IH119" s="113"/>
      <c r="II119" s="113"/>
      <c r="IJ119" s="113"/>
      <c r="IK119" s="113"/>
      <c r="IL119" s="113"/>
    </row>
    <row r="120" spans="1:246" ht="12.75" customHeight="1" thickBot="1" thickTop="1">
      <c r="A120" s="489"/>
      <c r="B120" s="763"/>
      <c r="C120" s="205" t="s">
        <v>891</v>
      </c>
      <c r="D120" s="500">
        <v>0</v>
      </c>
      <c r="E120" s="203">
        <v>0</v>
      </c>
      <c r="F120" s="203">
        <v>35000</v>
      </c>
      <c r="G120" s="689">
        <v>70000</v>
      </c>
      <c r="H120" s="587">
        <v>105000</v>
      </c>
      <c r="I120" s="204">
        <v>94500</v>
      </c>
      <c r="J120" s="434">
        <v>10500</v>
      </c>
      <c r="K120" s="440">
        <v>1.1111111111111112</v>
      </c>
      <c r="L120" s="690"/>
      <c r="M120" s="430"/>
      <c r="N120" s="430"/>
      <c r="O120" s="113"/>
      <c r="P120" s="113"/>
      <c r="Q120" s="752"/>
      <c r="R120" s="752"/>
      <c r="S120" s="752"/>
      <c r="T120" s="752"/>
      <c r="U120" s="752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3"/>
      <c r="FK120" s="113"/>
      <c r="FL120" s="113"/>
      <c r="FM120" s="113"/>
      <c r="FN120" s="113"/>
      <c r="FO120" s="113"/>
      <c r="FP120" s="113"/>
      <c r="FQ120" s="113"/>
      <c r="FR120" s="113"/>
      <c r="FS120" s="113"/>
      <c r="FT120" s="113"/>
      <c r="FU120" s="113"/>
      <c r="FV120" s="113"/>
      <c r="FW120" s="113"/>
      <c r="FX120" s="113"/>
      <c r="FY120" s="113"/>
      <c r="FZ120" s="113"/>
      <c r="GA120" s="113"/>
      <c r="GB120" s="113"/>
      <c r="GC120" s="113"/>
      <c r="GD120" s="113"/>
      <c r="GE120" s="113"/>
      <c r="GF120" s="113"/>
      <c r="GG120" s="113"/>
      <c r="GH120" s="113"/>
      <c r="GI120" s="113"/>
      <c r="GJ120" s="113"/>
      <c r="GK120" s="113"/>
      <c r="GL120" s="113"/>
      <c r="GM120" s="113"/>
      <c r="GN120" s="113"/>
      <c r="GO120" s="113"/>
      <c r="GP120" s="113"/>
      <c r="GQ120" s="113"/>
      <c r="GR120" s="113"/>
      <c r="GS120" s="113"/>
      <c r="GT120" s="113"/>
      <c r="GU120" s="113"/>
      <c r="GV120" s="113"/>
      <c r="GW120" s="113"/>
      <c r="GX120" s="113"/>
      <c r="GY120" s="113"/>
      <c r="GZ120" s="113"/>
      <c r="HA120" s="113"/>
      <c r="HB120" s="113"/>
      <c r="HC120" s="113"/>
      <c r="HD120" s="113"/>
      <c r="HE120" s="113"/>
      <c r="HF120" s="113"/>
      <c r="HG120" s="113"/>
      <c r="HH120" s="113"/>
      <c r="HI120" s="113"/>
      <c r="HJ120" s="113"/>
      <c r="HK120" s="113"/>
      <c r="HL120" s="113"/>
      <c r="HM120" s="113"/>
      <c r="HN120" s="113"/>
      <c r="HO120" s="113"/>
      <c r="HP120" s="113"/>
      <c r="HQ120" s="113"/>
      <c r="HR120" s="113"/>
      <c r="HS120" s="113"/>
      <c r="HT120" s="113"/>
      <c r="HU120" s="113"/>
      <c r="HV120" s="113"/>
      <c r="HW120" s="113"/>
      <c r="HX120" s="113"/>
      <c r="HY120" s="113"/>
      <c r="HZ120" s="113"/>
      <c r="IA120" s="113"/>
      <c r="IB120" s="113"/>
      <c r="IC120" s="113"/>
      <c r="ID120" s="113"/>
      <c r="IE120" s="113"/>
      <c r="IF120" s="113"/>
      <c r="IG120" s="113"/>
      <c r="IH120" s="113"/>
      <c r="II120" s="113"/>
      <c r="IJ120" s="113"/>
      <c r="IK120" s="113"/>
      <c r="IL120" s="113"/>
    </row>
    <row r="121" spans="1:246" ht="12.75" customHeight="1">
      <c r="A121" s="447">
        <f>A119+1</f>
        <v>95</v>
      </c>
      <c r="B121" s="447" t="s">
        <v>492</v>
      </c>
      <c r="C121" s="383" t="s">
        <v>809</v>
      </c>
      <c r="D121" s="495">
        <v>0</v>
      </c>
      <c r="E121" s="120">
        <v>0</v>
      </c>
      <c r="F121" s="120">
        <v>0</v>
      </c>
      <c r="G121" s="688">
        <v>7000</v>
      </c>
      <c r="H121" s="585">
        <v>7000</v>
      </c>
      <c r="I121" s="118">
        <v>7500</v>
      </c>
      <c r="J121" s="473">
        <v>-500</v>
      </c>
      <c r="K121" s="439">
        <v>0.9333333333333333</v>
      </c>
      <c r="L121" s="686"/>
      <c r="M121" s="113"/>
      <c r="N121" s="113"/>
      <c r="O121" s="113"/>
      <c r="P121" s="113"/>
      <c r="Q121" s="752"/>
      <c r="R121" s="752"/>
      <c r="S121" s="752"/>
      <c r="T121" s="752"/>
      <c r="U121" s="752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13"/>
      <c r="FG121" s="113"/>
      <c r="FH121" s="113"/>
      <c r="FI121" s="113"/>
      <c r="FJ121" s="113"/>
      <c r="FK121" s="113"/>
      <c r="FL121" s="113"/>
      <c r="FM121" s="113"/>
      <c r="FN121" s="113"/>
      <c r="FO121" s="113"/>
      <c r="FP121" s="113"/>
      <c r="FQ121" s="113"/>
      <c r="FR121" s="113"/>
      <c r="FS121" s="113"/>
      <c r="FT121" s="113"/>
      <c r="FU121" s="113"/>
      <c r="FV121" s="113"/>
      <c r="FW121" s="113"/>
      <c r="FX121" s="113"/>
      <c r="FY121" s="113"/>
      <c r="FZ121" s="113"/>
      <c r="GA121" s="113"/>
      <c r="GB121" s="113"/>
      <c r="GC121" s="113"/>
      <c r="GD121" s="113"/>
      <c r="GE121" s="113"/>
      <c r="GF121" s="113"/>
      <c r="GG121" s="113"/>
      <c r="GH121" s="113"/>
      <c r="GI121" s="113"/>
      <c r="GJ121" s="113"/>
      <c r="GK121" s="113"/>
      <c r="GL121" s="113"/>
      <c r="GM121" s="113"/>
      <c r="GN121" s="113"/>
      <c r="GO121" s="113"/>
      <c r="GP121" s="113"/>
      <c r="GQ121" s="113"/>
      <c r="GR121" s="113"/>
      <c r="GS121" s="113"/>
      <c r="GT121" s="113"/>
      <c r="GU121" s="113"/>
      <c r="GV121" s="113"/>
      <c r="GW121" s="113"/>
      <c r="GX121" s="113"/>
      <c r="GY121" s="113"/>
      <c r="GZ121" s="113"/>
      <c r="HA121" s="113"/>
      <c r="HB121" s="113"/>
      <c r="HC121" s="113"/>
      <c r="HD121" s="113"/>
      <c r="HE121" s="113"/>
      <c r="HF121" s="113"/>
      <c r="HG121" s="113"/>
      <c r="HH121" s="113"/>
      <c r="HI121" s="113"/>
      <c r="HJ121" s="113"/>
      <c r="HK121" s="113"/>
      <c r="HL121" s="113"/>
      <c r="HM121" s="113"/>
      <c r="HN121" s="113"/>
      <c r="HO121" s="113"/>
      <c r="HP121" s="113"/>
      <c r="HQ121" s="113"/>
      <c r="HR121" s="113"/>
      <c r="HS121" s="113"/>
      <c r="HT121" s="113"/>
      <c r="HU121" s="113"/>
      <c r="HV121" s="113"/>
      <c r="HW121" s="113"/>
      <c r="HX121" s="113"/>
      <c r="HY121" s="113"/>
      <c r="HZ121" s="113"/>
      <c r="IA121" s="113"/>
      <c r="IB121" s="113"/>
      <c r="IC121" s="113"/>
      <c r="ID121" s="113"/>
      <c r="IE121" s="113"/>
      <c r="IF121" s="113"/>
      <c r="IG121" s="113"/>
      <c r="IH121" s="113"/>
      <c r="II121" s="113"/>
      <c r="IJ121" s="113"/>
      <c r="IK121" s="113"/>
      <c r="IL121" s="113"/>
    </row>
    <row r="122" spans="1:246" ht="12.75" customHeight="1" thickBot="1">
      <c r="A122" s="447">
        <f t="shared" si="1"/>
        <v>96</v>
      </c>
      <c r="B122" s="450" t="s">
        <v>492</v>
      </c>
      <c r="C122" s="759" t="s">
        <v>810</v>
      </c>
      <c r="D122" s="499">
        <v>0</v>
      </c>
      <c r="E122" s="128">
        <v>0</v>
      </c>
      <c r="F122" s="128">
        <v>11000</v>
      </c>
      <c r="G122" s="705">
        <v>0</v>
      </c>
      <c r="H122" s="586">
        <v>11000</v>
      </c>
      <c r="I122" s="129">
        <v>11000</v>
      </c>
      <c r="J122" s="477">
        <v>0</v>
      </c>
      <c r="K122" s="443">
        <v>1</v>
      </c>
      <c r="L122" s="686"/>
      <c r="M122" s="113"/>
      <c r="N122" s="113"/>
      <c r="O122" s="113"/>
      <c r="P122" s="113"/>
      <c r="Q122" s="752"/>
      <c r="R122" s="752"/>
      <c r="S122" s="752"/>
      <c r="T122" s="752"/>
      <c r="U122" s="752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13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  <c r="FF122" s="113"/>
      <c r="FG122" s="113"/>
      <c r="FH122" s="113"/>
      <c r="FI122" s="113"/>
      <c r="FJ122" s="113"/>
      <c r="FK122" s="113"/>
      <c r="FL122" s="113"/>
      <c r="FM122" s="113"/>
      <c r="FN122" s="113"/>
      <c r="FO122" s="113"/>
      <c r="FP122" s="113"/>
      <c r="FQ122" s="113"/>
      <c r="FR122" s="113"/>
      <c r="FS122" s="113"/>
      <c r="FT122" s="113"/>
      <c r="FU122" s="113"/>
      <c r="FV122" s="113"/>
      <c r="FW122" s="113"/>
      <c r="FX122" s="113"/>
      <c r="FY122" s="113"/>
      <c r="FZ122" s="113"/>
      <c r="GA122" s="113"/>
      <c r="GB122" s="113"/>
      <c r="GC122" s="113"/>
      <c r="GD122" s="113"/>
      <c r="GE122" s="113"/>
      <c r="GF122" s="113"/>
      <c r="GG122" s="113"/>
      <c r="GH122" s="113"/>
      <c r="GI122" s="113"/>
      <c r="GJ122" s="113"/>
      <c r="GK122" s="113"/>
      <c r="GL122" s="113"/>
      <c r="GM122" s="113"/>
      <c r="GN122" s="113"/>
      <c r="GO122" s="113"/>
      <c r="GP122" s="113"/>
      <c r="GQ122" s="113"/>
      <c r="GR122" s="113"/>
      <c r="GS122" s="113"/>
      <c r="GT122" s="113"/>
      <c r="GU122" s="113"/>
      <c r="GV122" s="113"/>
      <c r="GW122" s="113"/>
      <c r="GX122" s="113"/>
      <c r="GY122" s="113"/>
      <c r="GZ122" s="113"/>
      <c r="HA122" s="113"/>
      <c r="HB122" s="113"/>
      <c r="HC122" s="113"/>
      <c r="HD122" s="113"/>
      <c r="HE122" s="113"/>
      <c r="HF122" s="113"/>
      <c r="HG122" s="113"/>
      <c r="HH122" s="113"/>
      <c r="HI122" s="113"/>
      <c r="HJ122" s="113"/>
      <c r="HK122" s="113"/>
      <c r="HL122" s="113"/>
      <c r="HM122" s="113"/>
      <c r="HN122" s="113"/>
      <c r="HO122" s="113"/>
      <c r="HP122" s="113"/>
      <c r="HQ122" s="113"/>
      <c r="HR122" s="113"/>
      <c r="HS122" s="113"/>
      <c r="HT122" s="113"/>
      <c r="HU122" s="113"/>
      <c r="HV122" s="113"/>
      <c r="HW122" s="113"/>
      <c r="HX122" s="113"/>
      <c r="HY122" s="113"/>
      <c r="HZ122" s="113"/>
      <c r="IA122" s="113"/>
      <c r="IB122" s="113"/>
      <c r="IC122" s="113"/>
      <c r="ID122" s="113"/>
      <c r="IE122" s="113"/>
      <c r="IF122" s="113"/>
      <c r="IG122" s="113"/>
      <c r="IH122" s="113"/>
      <c r="II122" s="113"/>
      <c r="IJ122" s="113"/>
      <c r="IK122" s="113"/>
      <c r="IL122" s="113"/>
    </row>
    <row r="123" spans="1:246" ht="12.75" customHeight="1" thickBot="1" thickTop="1">
      <c r="A123" s="489"/>
      <c r="B123" s="764"/>
      <c r="C123" s="765" t="s">
        <v>891</v>
      </c>
      <c r="D123" s="500">
        <v>0</v>
      </c>
      <c r="E123" s="203">
        <v>0</v>
      </c>
      <c r="F123" s="203">
        <v>11000</v>
      </c>
      <c r="G123" s="689">
        <v>7000</v>
      </c>
      <c r="H123" s="587">
        <v>18000</v>
      </c>
      <c r="I123" s="204">
        <v>18500</v>
      </c>
      <c r="J123" s="434">
        <v>-500</v>
      </c>
      <c r="K123" s="440">
        <v>0.972972972972973</v>
      </c>
      <c r="L123" s="690"/>
      <c r="M123" s="430"/>
      <c r="N123" s="430"/>
      <c r="O123" s="113"/>
      <c r="P123" s="113"/>
      <c r="Q123" s="752"/>
      <c r="R123" s="752"/>
      <c r="S123" s="752"/>
      <c r="T123" s="752"/>
      <c r="U123" s="752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3"/>
      <c r="ED123" s="113"/>
      <c r="EE123" s="113"/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V123" s="113"/>
      <c r="EW123" s="113"/>
      <c r="EX123" s="113"/>
      <c r="EY123" s="113"/>
      <c r="EZ123" s="113"/>
      <c r="FA123" s="113"/>
      <c r="FB123" s="113"/>
      <c r="FC123" s="113"/>
      <c r="FD123" s="113"/>
      <c r="FE123" s="113"/>
      <c r="FF123" s="113"/>
      <c r="FG123" s="113"/>
      <c r="FH123" s="113"/>
      <c r="FI123" s="113"/>
      <c r="FJ123" s="113"/>
      <c r="FK123" s="113"/>
      <c r="FL123" s="113"/>
      <c r="FM123" s="113"/>
      <c r="FN123" s="113"/>
      <c r="FO123" s="113"/>
      <c r="FP123" s="113"/>
      <c r="FQ123" s="113"/>
      <c r="FR123" s="113"/>
      <c r="FS123" s="113"/>
      <c r="FT123" s="113"/>
      <c r="FU123" s="113"/>
      <c r="FV123" s="113"/>
      <c r="FW123" s="113"/>
      <c r="FX123" s="113"/>
      <c r="FY123" s="113"/>
      <c r="FZ123" s="113"/>
      <c r="GA123" s="113"/>
      <c r="GB123" s="113"/>
      <c r="GC123" s="113"/>
      <c r="GD123" s="113"/>
      <c r="GE123" s="113"/>
      <c r="GF123" s="113"/>
      <c r="GG123" s="113"/>
      <c r="GH123" s="113"/>
      <c r="GI123" s="113"/>
      <c r="GJ123" s="113"/>
      <c r="GK123" s="113"/>
      <c r="GL123" s="113"/>
      <c r="GM123" s="113"/>
      <c r="GN123" s="113"/>
      <c r="GO123" s="113"/>
      <c r="GP123" s="113"/>
      <c r="GQ123" s="113"/>
      <c r="GR123" s="113"/>
      <c r="GS123" s="113"/>
      <c r="GT123" s="113"/>
      <c r="GU123" s="113"/>
      <c r="GV123" s="113"/>
      <c r="GW123" s="113"/>
      <c r="GX123" s="113"/>
      <c r="GY123" s="113"/>
      <c r="GZ123" s="113"/>
      <c r="HA123" s="113"/>
      <c r="HB123" s="113"/>
      <c r="HC123" s="113"/>
      <c r="HD123" s="113"/>
      <c r="HE123" s="113"/>
      <c r="HF123" s="113"/>
      <c r="HG123" s="113"/>
      <c r="HH123" s="113"/>
      <c r="HI123" s="113"/>
      <c r="HJ123" s="113"/>
      <c r="HK123" s="113"/>
      <c r="HL123" s="113"/>
      <c r="HM123" s="113"/>
      <c r="HN123" s="113"/>
      <c r="HO123" s="113"/>
      <c r="HP123" s="113"/>
      <c r="HQ123" s="113"/>
      <c r="HR123" s="113"/>
      <c r="HS123" s="113"/>
      <c r="HT123" s="113"/>
      <c r="HU123" s="113"/>
      <c r="HV123" s="113"/>
      <c r="HW123" s="113"/>
      <c r="HX123" s="113"/>
      <c r="HY123" s="113"/>
      <c r="HZ123" s="113"/>
      <c r="IA123" s="113"/>
      <c r="IB123" s="113"/>
      <c r="IC123" s="113"/>
      <c r="ID123" s="113"/>
      <c r="IE123" s="113"/>
      <c r="IF123" s="113"/>
      <c r="IG123" s="113"/>
      <c r="IH123" s="113"/>
      <c r="II123" s="113"/>
      <c r="IJ123" s="113"/>
      <c r="IK123" s="113"/>
      <c r="IL123" s="113"/>
    </row>
    <row r="124" spans="1:246" ht="12.75" customHeight="1">
      <c r="A124" s="447">
        <f>A122+1</f>
        <v>97</v>
      </c>
      <c r="B124" s="446" t="s">
        <v>495</v>
      </c>
      <c r="C124" s="385" t="s">
        <v>811</v>
      </c>
      <c r="D124" s="766">
        <v>0</v>
      </c>
      <c r="E124" s="767">
        <v>0</v>
      </c>
      <c r="F124" s="767">
        <v>0</v>
      </c>
      <c r="G124" s="768">
        <v>21000</v>
      </c>
      <c r="H124" s="769">
        <v>21000</v>
      </c>
      <c r="I124" s="770">
        <v>25000</v>
      </c>
      <c r="J124" s="771">
        <v>-4000</v>
      </c>
      <c r="K124" s="757">
        <v>0.84</v>
      </c>
      <c r="L124" s="686"/>
      <c r="M124" s="113"/>
      <c r="N124" s="113"/>
      <c r="O124" s="113"/>
      <c r="P124" s="113"/>
      <c r="Q124" s="752"/>
      <c r="R124" s="752"/>
      <c r="S124" s="752"/>
      <c r="T124" s="752"/>
      <c r="U124" s="752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3"/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  <c r="FG124" s="113"/>
      <c r="FH124" s="113"/>
      <c r="FI124" s="113"/>
      <c r="FJ124" s="113"/>
      <c r="FK124" s="113"/>
      <c r="FL124" s="113"/>
      <c r="FM124" s="113"/>
      <c r="FN124" s="113"/>
      <c r="FO124" s="113"/>
      <c r="FP124" s="113"/>
      <c r="FQ124" s="113"/>
      <c r="FR124" s="113"/>
      <c r="FS124" s="113"/>
      <c r="FT124" s="113"/>
      <c r="FU124" s="113"/>
      <c r="FV124" s="113"/>
      <c r="FW124" s="113"/>
      <c r="FX124" s="113"/>
      <c r="FY124" s="113"/>
      <c r="FZ124" s="113"/>
      <c r="GA124" s="113"/>
      <c r="GB124" s="113"/>
      <c r="GC124" s="113"/>
      <c r="GD124" s="113"/>
      <c r="GE124" s="113"/>
      <c r="GF124" s="113"/>
      <c r="GG124" s="113"/>
      <c r="GH124" s="113"/>
      <c r="GI124" s="113"/>
      <c r="GJ124" s="113"/>
      <c r="GK124" s="113"/>
      <c r="GL124" s="113"/>
      <c r="GM124" s="113"/>
      <c r="GN124" s="113"/>
      <c r="GO124" s="113"/>
      <c r="GP124" s="113"/>
      <c r="GQ124" s="113"/>
      <c r="GR124" s="113"/>
      <c r="GS124" s="113"/>
      <c r="GT124" s="113"/>
      <c r="GU124" s="113"/>
      <c r="GV124" s="113"/>
      <c r="GW124" s="113"/>
      <c r="GX124" s="113"/>
      <c r="GY124" s="113"/>
      <c r="GZ124" s="113"/>
      <c r="HA124" s="113"/>
      <c r="HB124" s="113"/>
      <c r="HC124" s="113"/>
      <c r="HD124" s="113"/>
      <c r="HE124" s="113"/>
      <c r="HF124" s="113"/>
      <c r="HG124" s="113"/>
      <c r="HH124" s="113"/>
      <c r="HI124" s="113"/>
      <c r="HJ124" s="113"/>
      <c r="HK124" s="113"/>
      <c r="HL124" s="113"/>
      <c r="HM124" s="113"/>
      <c r="HN124" s="113"/>
      <c r="HO124" s="113"/>
      <c r="HP124" s="113"/>
      <c r="HQ124" s="113"/>
      <c r="HR124" s="113"/>
      <c r="HS124" s="113"/>
      <c r="HT124" s="113"/>
      <c r="HU124" s="113"/>
      <c r="HV124" s="113"/>
      <c r="HW124" s="113"/>
      <c r="HX124" s="113"/>
      <c r="HY124" s="113"/>
      <c r="HZ124" s="113"/>
      <c r="IA124" s="113"/>
      <c r="IB124" s="113"/>
      <c r="IC124" s="113"/>
      <c r="ID124" s="113"/>
      <c r="IE124" s="113"/>
      <c r="IF124" s="113"/>
      <c r="IG124" s="113"/>
      <c r="IH124" s="113"/>
      <c r="II124" s="113"/>
      <c r="IJ124" s="113"/>
      <c r="IK124" s="113"/>
      <c r="IL124" s="113"/>
    </row>
    <row r="125" spans="1:246" ht="12.75" customHeight="1" thickBot="1">
      <c r="A125" s="447">
        <f>A124+1</f>
        <v>98</v>
      </c>
      <c r="B125" s="450" t="s">
        <v>495</v>
      </c>
      <c r="C125" s="772" t="s">
        <v>946</v>
      </c>
      <c r="D125" s="496">
        <v>0</v>
      </c>
      <c r="E125" s="117">
        <v>0</v>
      </c>
      <c r="F125" s="117">
        <v>0</v>
      </c>
      <c r="G125" s="691">
        <v>10000</v>
      </c>
      <c r="H125" s="604">
        <v>10000</v>
      </c>
      <c r="I125" s="558" t="s">
        <v>77</v>
      </c>
      <c r="J125" s="474">
        <v>10000</v>
      </c>
      <c r="K125" s="560" t="s">
        <v>77</v>
      </c>
      <c r="L125" s="686"/>
      <c r="M125" s="113"/>
      <c r="N125" s="113"/>
      <c r="O125" s="113"/>
      <c r="P125" s="113"/>
      <c r="Q125" s="752"/>
      <c r="R125" s="752"/>
      <c r="S125" s="752"/>
      <c r="T125" s="752"/>
      <c r="U125" s="752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3"/>
      <c r="DE125" s="113"/>
      <c r="DF125" s="113"/>
      <c r="DG125" s="113"/>
      <c r="DH125" s="113"/>
      <c r="DI125" s="113"/>
      <c r="DJ125" s="113"/>
      <c r="DK125" s="113"/>
      <c r="DL125" s="113"/>
      <c r="DM125" s="113"/>
      <c r="DN125" s="113"/>
      <c r="DO125" s="113"/>
      <c r="DP125" s="113"/>
      <c r="DQ125" s="113"/>
      <c r="DR125" s="113"/>
      <c r="DS125" s="113"/>
      <c r="DT125" s="113"/>
      <c r="DU125" s="113"/>
      <c r="DV125" s="113"/>
      <c r="DW125" s="113"/>
      <c r="DX125" s="113"/>
      <c r="DY125" s="113"/>
      <c r="DZ125" s="113"/>
      <c r="EA125" s="113"/>
      <c r="EB125" s="113"/>
      <c r="EC125" s="113"/>
      <c r="ED125" s="113"/>
      <c r="EE125" s="113"/>
      <c r="EF125" s="113"/>
      <c r="EG125" s="113"/>
      <c r="EH125" s="113"/>
      <c r="EI125" s="113"/>
      <c r="EJ125" s="113"/>
      <c r="EK125" s="113"/>
      <c r="EL125" s="113"/>
      <c r="EM125" s="113"/>
      <c r="EN125" s="113"/>
      <c r="EO125" s="113"/>
      <c r="EP125" s="113"/>
      <c r="EQ125" s="113"/>
      <c r="ER125" s="113"/>
      <c r="ES125" s="113"/>
      <c r="ET125" s="113"/>
      <c r="EU125" s="113"/>
      <c r="EV125" s="113"/>
      <c r="EW125" s="113"/>
      <c r="EX125" s="113"/>
      <c r="EY125" s="113"/>
      <c r="EZ125" s="113"/>
      <c r="FA125" s="113"/>
      <c r="FB125" s="113"/>
      <c r="FC125" s="113"/>
      <c r="FD125" s="113"/>
      <c r="FE125" s="113"/>
      <c r="FF125" s="113"/>
      <c r="FG125" s="113"/>
      <c r="FH125" s="113"/>
      <c r="FI125" s="113"/>
      <c r="FJ125" s="113"/>
      <c r="FK125" s="113"/>
      <c r="FL125" s="113"/>
      <c r="FM125" s="113"/>
      <c r="FN125" s="113"/>
      <c r="FO125" s="113"/>
      <c r="FP125" s="113"/>
      <c r="FQ125" s="113"/>
      <c r="FR125" s="113"/>
      <c r="FS125" s="113"/>
      <c r="FT125" s="113"/>
      <c r="FU125" s="113"/>
      <c r="FV125" s="113"/>
      <c r="FW125" s="113"/>
      <c r="FX125" s="113"/>
      <c r="FY125" s="113"/>
      <c r="FZ125" s="113"/>
      <c r="GA125" s="113"/>
      <c r="GB125" s="113"/>
      <c r="GC125" s="113"/>
      <c r="GD125" s="113"/>
      <c r="GE125" s="113"/>
      <c r="GF125" s="113"/>
      <c r="GG125" s="113"/>
      <c r="GH125" s="113"/>
      <c r="GI125" s="113"/>
      <c r="GJ125" s="113"/>
      <c r="GK125" s="113"/>
      <c r="GL125" s="113"/>
      <c r="GM125" s="113"/>
      <c r="GN125" s="113"/>
      <c r="GO125" s="113"/>
      <c r="GP125" s="113"/>
      <c r="GQ125" s="113"/>
      <c r="GR125" s="113"/>
      <c r="GS125" s="113"/>
      <c r="GT125" s="113"/>
      <c r="GU125" s="113"/>
      <c r="GV125" s="113"/>
      <c r="GW125" s="113"/>
      <c r="GX125" s="113"/>
      <c r="GY125" s="113"/>
      <c r="GZ125" s="113"/>
      <c r="HA125" s="113"/>
      <c r="HB125" s="113"/>
      <c r="HC125" s="113"/>
      <c r="HD125" s="113"/>
      <c r="HE125" s="113"/>
      <c r="HF125" s="113"/>
      <c r="HG125" s="113"/>
      <c r="HH125" s="113"/>
      <c r="HI125" s="113"/>
      <c r="HJ125" s="113"/>
      <c r="HK125" s="113"/>
      <c r="HL125" s="113"/>
      <c r="HM125" s="113"/>
      <c r="HN125" s="113"/>
      <c r="HO125" s="113"/>
      <c r="HP125" s="113"/>
      <c r="HQ125" s="113"/>
      <c r="HR125" s="113"/>
      <c r="HS125" s="113"/>
      <c r="HT125" s="113"/>
      <c r="HU125" s="113"/>
      <c r="HV125" s="113"/>
      <c r="HW125" s="113"/>
      <c r="HX125" s="113"/>
      <c r="HY125" s="113"/>
      <c r="HZ125" s="113"/>
      <c r="IA125" s="113"/>
      <c r="IB125" s="113"/>
      <c r="IC125" s="113"/>
      <c r="ID125" s="113"/>
      <c r="IE125" s="113"/>
      <c r="IF125" s="113"/>
      <c r="IG125" s="113"/>
      <c r="IH125" s="113"/>
      <c r="II125" s="113"/>
      <c r="IJ125" s="113"/>
      <c r="IK125" s="113"/>
      <c r="IL125" s="113"/>
    </row>
    <row r="126" spans="1:246" ht="12.75" customHeight="1" thickBot="1" thickTop="1">
      <c r="A126" s="489"/>
      <c r="B126" s="763"/>
      <c r="C126" s="754" t="s">
        <v>38</v>
      </c>
      <c r="D126" s="500">
        <v>0</v>
      </c>
      <c r="E126" s="203">
        <v>0</v>
      </c>
      <c r="F126" s="203">
        <v>0</v>
      </c>
      <c r="G126" s="689">
        <v>31000</v>
      </c>
      <c r="H126" s="587">
        <v>31000</v>
      </c>
      <c r="I126" s="204">
        <v>25000</v>
      </c>
      <c r="J126" s="434">
        <v>6000</v>
      </c>
      <c r="K126" s="440">
        <v>1.24</v>
      </c>
      <c r="L126" s="690"/>
      <c r="M126" s="430"/>
      <c r="N126" s="430"/>
      <c r="O126" s="113"/>
      <c r="P126" s="113"/>
      <c r="Q126" s="752"/>
      <c r="R126" s="752"/>
      <c r="S126" s="752"/>
      <c r="T126" s="752"/>
      <c r="U126" s="752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3"/>
      <c r="FI126" s="113"/>
      <c r="FJ126" s="113"/>
      <c r="FK126" s="113"/>
      <c r="FL126" s="113"/>
      <c r="FM126" s="113"/>
      <c r="FN126" s="113"/>
      <c r="FO126" s="113"/>
      <c r="FP126" s="113"/>
      <c r="FQ126" s="113"/>
      <c r="FR126" s="113"/>
      <c r="FS126" s="113"/>
      <c r="FT126" s="113"/>
      <c r="FU126" s="113"/>
      <c r="FV126" s="113"/>
      <c r="FW126" s="113"/>
      <c r="FX126" s="113"/>
      <c r="FY126" s="113"/>
      <c r="FZ126" s="113"/>
      <c r="GA126" s="113"/>
      <c r="GB126" s="113"/>
      <c r="GC126" s="113"/>
      <c r="GD126" s="113"/>
      <c r="GE126" s="113"/>
      <c r="GF126" s="113"/>
      <c r="GG126" s="113"/>
      <c r="GH126" s="113"/>
      <c r="GI126" s="113"/>
      <c r="GJ126" s="113"/>
      <c r="GK126" s="113"/>
      <c r="GL126" s="113"/>
      <c r="GM126" s="113"/>
      <c r="GN126" s="113"/>
      <c r="GO126" s="113"/>
      <c r="GP126" s="113"/>
      <c r="GQ126" s="113"/>
      <c r="GR126" s="113"/>
      <c r="GS126" s="113"/>
      <c r="GT126" s="113"/>
      <c r="GU126" s="113"/>
      <c r="GV126" s="113"/>
      <c r="GW126" s="113"/>
      <c r="GX126" s="113"/>
      <c r="GY126" s="113"/>
      <c r="GZ126" s="113"/>
      <c r="HA126" s="113"/>
      <c r="HB126" s="113"/>
      <c r="HC126" s="113"/>
      <c r="HD126" s="113"/>
      <c r="HE126" s="113"/>
      <c r="HF126" s="113"/>
      <c r="HG126" s="113"/>
      <c r="HH126" s="113"/>
      <c r="HI126" s="113"/>
      <c r="HJ126" s="113"/>
      <c r="HK126" s="113"/>
      <c r="HL126" s="113"/>
      <c r="HM126" s="113"/>
      <c r="HN126" s="113"/>
      <c r="HO126" s="113"/>
      <c r="HP126" s="113"/>
      <c r="HQ126" s="113"/>
      <c r="HR126" s="113"/>
      <c r="HS126" s="113"/>
      <c r="HT126" s="113"/>
      <c r="HU126" s="113"/>
      <c r="HV126" s="113"/>
      <c r="HW126" s="113"/>
      <c r="HX126" s="113"/>
      <c r="HY126" s="113"/>
      <c r="HZ126" s="113"/>
      <c r="IA126" s="113"/>
      <c r="IB126" s="113"/>
      <c r="IC126" s="113"/>
      <c r="ID126" s="113"/>
      <c r="IE126" s="113"/>
      <c r="IF126" s="113"/>
      <c r="IG126" s="113"/>
      <c r="IH126" s="113"/>
      <c r="II126" s="113"/>
      <c r="IJ126" s="113"/>
      <c r="IK126" s="113"/>
      <c r="IL126" s="113"/>
    </row>
    <row r="127" spans="1:246" ht="12.75" customHeight="1">
      <c r="A127" s="447">
        <f>A125+1</f>
        <v>99</v>
      </c>
      <c r="B127" s="773" t="s">
        <v>497</v>
      </c>
      <c r="C127" s="774" t="s">
        <v>812</v>
      </c>
      <c r="D127" s="495">
        <v>0</v>
      </c>
      <c r="E127" s="120">
        <v>0</v>
      </c>
      <c r="F127" s="120">
        <v>0</v>
      </c>
      <c r="G127" s="688">
        <v>15000</v>
      </c>
      <c r="H127" s="585">
        <v>15000</v>
      </c>
      <c r="I127" s="118">
        <v>16000</v>
      </c>
      <c r="J127" s="473">
        <v>-1000</v>
      </c>
      <c r="K127" s="439">
        <v>0.9375</v>
      </c>
      <c r="L127" s="686"/>
      <c r="M127" s="113"/>
      <c r="N127" s="113"/>
      <c r="O127" s="113"/>
      <c r="P127" s="113"/>
      <c r="Q127" s="752"/>
      <c r="R127" s="752"/>
      <c r="S127" s="752"/>
      <c r="T127" s="752"/>
      <c r="U127" s="752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3"/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3"/>
      <c r="FK127" s="113"/>
      <c r="FL127" s="113"/>
      <c r="FM127" s="113"/>
      <c r="FN127" s="113"/>
      <c r="FO127" s="113"/>
      <c r="FP127" s="113"/>
      <c r="FQ127" s="113"/>
      <c r="FR127" s="113"/>
      <c r="FS127" s="113"/>
      <c r="FT127" s="113"/>
      <c r="FU127" s="113"/>
      <c r="FV127" s="113"/>
      <c r="FW127" s="113"/>
      <c r="FX127" s="113"/>
      <c r="FY127" s="113"/>
      <c r="FZ127" s="113"/>
      <c r="GA127" s="113"/>
      <c r="GB127" s="113"/>
      <c r="GC127" s="113"/>
      <c r="GD127" s="113"/>
      <c r="GE127" s="113"/>
      <c r="GF127" s="113"/>
      <c r="GG127" s="113"/>
      <c r="GH127" s="113"/>
      <c r="GI127" s="113"/>
      <c r="GJ127" s="113"/>
      <c r="GK127" s="113"/>
      <c r="GL127" s="113"/>
      <c r="GM127" s="113"/>
      <c r="GN127" s="113"/>
      <c r="GO127" s="113"/>
      <c r="GP127" s="113"/>
      <c r="GQ127" s="113"/>
      <c r="GR127" s="113"/>
      <c r="GS127" s="113"/>
      <c r="GT127" s="113"/>
      <c r="GU127" s="113"/>
      <c r="GV127" s="113"/>
      <c r="GW127" s="113"/>
      <c r="GX127" s="113"/>
      <c r="GY127" s="113"/>
      <c r="GZ127" s="113"/>
      <c r="HA127" s="113"/>
      <c r="HB127" s="113"/>
      <c r="HC127" s="113"/>
      <c r="HD127" s="113"/>
      <c r="HE127" s="113"/>
      <c r="HF127" s="113"/>
      <c r="HG127" s="113"/>
      <c r="HH127" s="113"/>
      <c r="HI127" s="113"/>
      <c r="HJ127" s="113"/>
      <c r="HK127" s="113"/>
      <c r="HL127" s="113"/>
      <c r="HM127" s="113"/>
      <c r="HN127" s="113"/>
      <c r="HO127" s="113"/>
      <c r="HP127" s="113"/>
      <c r="HQ127" s="113"/>
      <c r="HR127" s="113"/>
      <c r="HS127" s="113"/>
      <c r="HT127" s="113"/>
      <c r="HU127" s="113"/>
      <c r="HV127" s="113"/>
      <c r="HW127" s="113"/>
      <c r="HX127" s="113"/>
      <c r="HY127" s="113"/>
      <c r="HZ127" s="113"/>
      <c r="IA127" s="113"/>
      <c r="IB127" s="113"/>
      <c r="IC127" s="113"/>
      <c r="ID127" s="113"/>
      <c r="IE127" s="113"/>
      <c r="IF127" s="113"/>
      <c r="IG127" s="113"/>
      <c r="IH127" s="113"/>
      <c r="II127" s="113"/>
      <c r="IJ127" s="113"/>
      <c r="IK127" s="113"/>
      <c r="IL127" s="113"/>
    </row>
    <row r="128" spans="1:246" ht="12.75" customHeight="1" thickBot="1">
      <c r="A128" s="447">
        <f t="shared" si="1"/>
        <v>100</v>
      </c>
      <c r="B128" s="469" t="s">
        <v>497</v>
      </c>
      <c r="C128" s="386" t="s">
        <v>813</v>
      </c>
      <c r="D128" s="496">
        <v>0</v>
      </c>
      <c r="E128" s="117">
        <v>0</v>
      </c>
      <c r="F128" s="117">
        <v>43000</v>
      </c>
      <c r="G128" s="691">
        <v>0</v>
      </c>
      <c r="H128" s="604">
        <v>43000</v>
      </c>
      <c r="I128" s="246">
        <v>42000</v>
      </c>
      <c r="J128" s="474">
        <v>1000</v>
      </c>
      <c r="K128" s="439">
        <v>1.0238095238095237</v>
      </c>
      <c r="L128" s="686"/>
      <c r="M128" s="113"/>
      <c r="N128" s="113"/>
      <c r="O128" s="113"/>
      <c r="P128" s="113"/>
      <c r="Q128" s="752"/>
      <c r="R128" s="752"/>
      <c r="S128" s="752"/>
      <c r="T128" s="752"/>
      <c r="U128" s="752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13"/>
      <c r="EB128" s="113"/>
      <c r="EC128" s="113"/>
      <c r="ED128" s="113"/>
      <c r="EE128" s="113"/>
      <c r="EF128" s="113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  <c r="FG128" s="113"/>
      <c r="FH128" s="113"/>
      <c r="FI128" s="113"/>
      <c r="FJ128" s="113"/>
      <c r="FK128" s="113"/>
      <c r="FL128" s="113"/>
      <c r="FM128" s="113"/>
      <c r="FN128" s="113"/>
      <c r="FO128" s="113"/>
      <c r="FP128" s="113"/>
      <c r="FQ128" s="113"/>
      <c r="FR128" s="113"/>
      <c r="FS128" s="113"/>
      <c r="FT128" s="113"/>
      <c r="FU128" s="113"/>
      <c r="FV128" s="113"/>
      <c r="FW128" s="113"/>
      <c r="FX128" s="113"/>
      <c r="FY128" s="113"/>
      <c r="FZ128" s="113"/>
      <c r="GA128" s="113"/>
      <c r="GB128" s="113"/>
      <c r="GC128" s="113"/>
      <c r="GD128" s="113"/>
      <c r="GE128" s="113"/>
      <c r="GF128" s="113"/>
      <c r="GG128" s="113"/>
      <c r="GH128" s="113"/>
      <c r="GI128" s="113"/>
      <c r="GJ128" s="113"/>
      <c r="GK128" s="113"/>
      <c r="GL128" s="113"/>
      <c r="GM128" s="113"/>
      <c r="GN128" s="113"/>
      <c r="GO128" s="113"/>
      <c r="GP128" s="113"/>
      <c r="GQ128" s="113"/>
      <c r="GR128" s="113"/>
      <c r="GS128" s="113"/>
      <c r="GT128" s="113"/>
      <c r="GU128" s="113"/>
      <c r="GV128" s="113"/>
      <c r="GW128" s="113"/>
      <c r="GX128" s="113"/>
      <c r="GY128" s="113"/>
      <c r="GZ128" s="113"/>
      <c r="HA128" s="113"/>
      <c r="HB128" s="113"/>
      <c r="HC128" s="113"/>
      <c r="HD128" s="113"/>
      <c r="HE128" s="113"/>
      <c r="HF128" s="113"/>
      <c r="HG128" s="113"/>
      <c r="HH128" s="113"/>
      <c r="HI128" s="113"/>
      <c r="HJ128" s="113"/>
      <c r="HK128" s="113"/>
      <c r="HL128" s="113"/>
      <c r="HM128" s="113"/>
      <c r="HN128" s="113"/>
      <c r="HO128" s="113"/>
      <c r="HP128" s="113"/>
      <c r="HQ128" s="113"/>
      <c r="HR128" s="113"/>
      <c r="HS128" s="113"/>
      <c r="HT128" s="113"/>
      <c r="HU128" s="113"/>
      <c r="HV128" s="113"/>
      <c r="HW128" s="113"/>
      <c r="HX128" s="113"/>
      <c r="HY128" s="113"/>
      <c r="HZ128" s="113"/>
      <c r="IA128" s="113"/>
      <c r="IB128" s="113"/>
      <c r="IC128" s="113"/>
      <c r="ID128" s="113"/>
      <c r="IE128" s="113"/>
      <c r="IF128" s="113"/>
      <c r="IG128" s="113"/>
      <c r="IH128" s="113"/>
      <c r="II128" s="113"/>
      <c r="IJ128" s="113"/>
      <c r="IK128" s="113"/>
      <c r="IL128" s="113"/>
    </row>
    <row r="129" spans="1:246" ht="12.75" customHeight="1" thickBot="1" thickTop="1">
      <c r="A129" s="489"/>
      <c r="B129" s="763"/>
      <c r="C129" s="205" t="s">
        <v>891</v>
      </c>
      <c r="D129" s="500">
        <v>0</v>
      </c>
      <c r="E129" s="203">
        <v>0</v>
      </c>
      <c r="F129" s="203">
        <v>43000</v>
      </c>
      <c r="G129" s="689">
        <v>15000</v>
      </c>
      <c r="H129" s="587">
        <v>58000</v>
      </c>
      <c r="I129" s="204">
        <v>58000</v>
      </c>
      <c r="J129" s="434">
        <v>0</v>
      </c>
      <c r="K129" s="440">
        <v>1</v>
      </c>
      <c r="L129" s="690"/>
      <c r="M129" s="430"/>
      <c r="N129" s="430"/>
      <c r="O129" s="113"/>
      <c r="P129" s="113"/>
      <c r="Q129" s="752"/>
      <c r="R129" s="752"/>
      <c r="S129" s="752"/>
      <c r="T129" s="752"/>
      <c r="U129" s="752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113"/>
      <c r="CZ129" s="113"/>
      <c r="DA129" s="113"/>
      <c r="DB129" s="113"/>
      <c r="DC129" s="113"/>
      <c r="DD129" s="113"/>
      <c r="DE129" s="113"/>
      <c r="DF129" s="113"/>
      <c r="DG129" s="113"/>
      <c r="DH129" s="113"/>
      <c r="DI129" s="113"/>
      <c r="DJ129" s="113"/>
      <c r="DK129" s="113"/>
      <c r="DL129" s="113"/>
      <c r="DM129" s="113"/>
      <c r="DN129" s="113"/>
      <c r="DO129" s="113"/>
      <c r="DP129" s="113"/>
      <c r="DQ129" s="113"/>
      <c r="DR129" s="113"/>
      <c r="DS129" s="113"/>
      <c r="DT129" s="113"/>
      <c r="DU129" s="113"/>
      <c r="DV129" s="113"/>
      <c r="DW129" s="113"/>
      <c r="DX129" s="113"/>
      <c r="DY129" s="113"/>
      <c r="DZ129" s="113"/>
      <c r="EA129" s="113"/>
      <c r="EB129" s="113"/>
      <c r="EC129" s="113"/>
      <c r="ED129" s="113"/>
      <c r="EE129" s="113"/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13"/>
      <c r="EU129" s="113"/>
      <c r="EV129" s="113"/>
      <c r="EW129" s="113"/>
      <c r="EX129" s="113"/>
      <c r="EY129" s="113"/>
      <c r="EZ129" s="113"/>
      <c r="FA129" s="113"/>
      <c r="FB129" s="113"/>
      <c r="FC129" s="113"/>
      <c r="FD129" s="113"/>
      <c r="FE129" s="113"/>
      <c r="FF129" s="113"/>
      <c r="FG129" s="113"/>
      <c r="FH129" s="113"/>
      <c r="FI129" s="113"/>
      <c r="FJ129" s="113"/>
      <c r="FK129" s="113"/>
      <c r="FL129" s="113"/>
      <c r="FM129" s="113"/>
      <c r="FN129" s="113"/>
      <c r="FO129" s="113"/>
      <c r="FP129" s="113"/>
      <c r="FQ129" s="113"/>
      <c r="FR129" s="113"/>
      <c r="FS129" s="113"/>
      <c r="FT129" s="113"/>
      <c r="FU129" s="113"/>
      <c r="FV129" s="113"/>
      <c r="FW129" s="113"/>
      <c r="FX129" s="113"/>
      <c r="FY129" s="113"/>
      <c r="FZ129" s="113"/>
      <c r="GA129" s="113"/>
      <c r="GB129" s="113"/>
      <c r="GC129" s="113"/>
      <c r="GD129" s="113"/>
      <c r="GE129" s="113"/>
      <c r="GF129" s="113"/>
      <c r="GG129" s="113"/>
      <c r="GH129" s="113"/>
      <c r="GI129" s="113"/>
      <c r="GJ129" s="113"/>
      <c r="GK129" s="113"/>
      <c r="GL129" s="113"/>
      <c r="GM129" s="113"/>
      <c r="GN129" s="113"/>
      <c r="GO129" s="113"/>
      <c r="GP129" s="113"/>
      <c r="GQ129" s="113"/>
      <c r="GR129" s="113"/>
      <c r="GS129" s="113"/>
      <c r="GT129" s="113"/>
      <c r="GU129" s="113"/>
      <c r="GV129" s="113"/>
      <c r="GW129" s="113"/>
      <c r="GX129" s="113"/>
      <c r="GY129" s="113"/>
      <c r="GZ129" s="113"/>
      <c r="HA129" s="113"/>
      <c r="HB129" s="113"/>
      <c r="HC129" s="113"/>
      <c r="HD129" s="113"/>
      <c r="HE129" s="113"/>
      <c r="HF129" s="113"/>
      <c r="HG129" s="113"/>
      <c r="HH129" s="113"/>
      <c r="HI129" s="113"/>
      <c r="HJ129" s="113"/>
      <c r="HK129" s="113"/>
      <c r="HL129" s="113"/>
      <c r="HM129" s="113"/>
      <c r="HN129" s="113"/>
      <c r="HO129" s="113"/>
      <c r="HP129" s="113"/>
      <c r="HQ129" s="113"/>
      <c r="HR129" s="113"/>
      <c r="HS129" s="113"/>
      <c r="HT129" s="113"/>
      <c r="HU129" s="113"/>
      <c r="HV129" s="113"/>
      <c r="HW129" s="113"/>
      <c r="HX129" s="113"/>
      <c r="HY129" s="113"/>
      <c r="HZ129" s="113"/>
      <c r="IA129" s="113"/>
      <c r="IB129" s="113"/>
      <c r="IC129" s="113"/>
      <c r="ID129" s="113"/>
      <c r="IE129" s="113"/>
      <c r="IF129" s="113"/>
      <c r="IG129" s="113"/>
      <c r="IH129" s="113"/>
      <c r="II129" s="113"/>
      <c r="IJ129" s="113"/>
      <c r="IK129" s="113"/>
      <c r="IL129" s="113"/>
    </row>
    <row r="130" spans="1:246" ht="12.75" customHeight="1">
      <c r="A130" s="447">
        <f>A128+1</f>
        <v>101</v>
      </c>
      <c r="B130" s="447" t="s">
        <v>500</v>
      </c>
      <c r="C130" s="383" t="s">
        <v>814</v>
      </c>
      <c r="D130" s="495">
        <v>0</v>
      </c>
      <c r="E130" s="120">
        <v>0</v>
      </c>
      <c r="F130" s="120">
        <v>15000</v>
      </c>
      <c r="G130" s="688">
        <v>0</v>
      </c>
      <c r="H130" s="585">
        <v>15000</v>
      </c>
      <c r="I130" s="118">
        <v>15000</v>
      </c>
      <c r="J130" s="473">
        <v>0</v>
      </c>
      <c r="K130" s="439">
        <v>1</v>
      </c>
      <c r="L130" s="686"/>
      <c r="M130" s="113"/>
      <c r="N130" s="113"/>
      <c r="O130" s="113"/>
      <c r="P130" s="113"/>
      <c r="Q130" s="752"/>
      <c r="R130" s="752"/>
      <c r="S130" s="752"/>
      <c r="T130" s="752"/>
      <c r="U130" s="752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  <c r="DM130" s="113"/>
      <c r="DN130" s="113"/>
      <c r="DO130" s="113"/>
      <c r="DP130" s="113"/>
      <c r="DQ130" s="113"/>
      <c r="DR130" s="113"/>
      <c r="DS130" s="113"/>
      <c r="DT130" s="113"/>
      <c r="DU130" s="113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3"/>
      <c r="ES130" s="113"/>
      <c r="ET130" s="113"/>
      <c r="EU130" s="113"/>
      <c r="EV130" s="113"/>
      <c r="EW130" s="113"/>
      <c r="EX130" s="113"/>
      <c r="EY130" s="113"/>
      <c r="EZ130" s="113"/>
      <c r="FA130" s="113"/>
      <c r="FB130" s="113"/>
      <c r="FC130" s="113"/>
      <c r="FD130" s="113"/>
      <c r="FE130" s="113"/>
      <c r="FF130" s="113"/>
      <c r="FG130" s="113"/>
      <c r="FH130" s="113"/>
      <c r="FI130" s="113"/>
      <c r="FJ130" s="113"/>
      <c r="FK130" s="113"/>
      <c r="FL130" s="113"/>
      <c r="FM130" s="113"/>
      <c r="FN130" s="113"/>
      <c r="FO130" s="113"/>
      <c r="FP130" s="113"/>
      <c r="FQ130" s="113"/>
      <c r="FR130" s="113"/>
      <c r="FS130" s="113"/>
      <c r="FT130" s="113"/>
      <c r="FU130" s="113"/>
      <c r="FV130" s="113"/>
      <c r="FW130" s="113"/>
      <c r="FX130" s="113"/>
      <c r="FY130" s="113"/>
      <c r="FZ130" s="113"/>
      <c r="GA130" s="113"/>
      <c r="GB130" s="113"/>
      <c r="GC130" s="113"/>
      <c r="GD130" s="113"/>
      <c r="GE130" s="113"/>
      <c r="GF130" s="113"/>
      <c r="GG130" s="113"/>
      <c r="GH130" s="113"/>
      <c r="GI130" s="113"/>
      <c r="GJ130" s="113"/>
      <c r="GK130" s="113"/>
      <c r="GL130" s="113"/>
      <c r="GM130" s="113"/>
      <c r="GN130" s="113"/>
      <c r="GO130" s="113"/>
      <c r="GP130" s="113"/>
      <c r="GQ130" s="113"/>
      <c r="GR130" s="113"/>
      <c r="GS130" s="113"/>
      <c r="GT130" s="113"/>
      <c r="GU130" s="113"/>
      <c r="GV130" s="113"/>
      <c r="GW130" s="113"/>
      <c r="GX130" s="113"/>
      <c r="GY130" s="113"/>
      <c r="GZ130" s="113"/>
      <c r="HA130" s="113"/>
      <c r="HB130" s="113"/>
      <c r="HC130" s="113"/>
      <c r="HD130" s="113"/>
      <c r="HE130" s="113"/>
      <c r="HF130" s="113"/>
      <c r="HG130" s="113"/>
      <c r="HH130" s="113"/>
      <c r="HI130" s="113"/>
      <c r="HJ130" s="113"/>
      <c r="HK130" s="113"/>
      <c r="HL130" s="113"/>
      <c r="HM130" s="113"/>
      <c r="HN130" s="113"/>
      <c r="HO130" s="113"/>
      <c r="HP130" s="113"/>
      <c r="HQ130" s="113"/>
      <c r="HR130" s="113"/>
      <c r="HS130" s="113"/>
      <c r="HT130" s="113"/>
      <c r="HU130" s="113"/>
      <c r="HV130" s="113"/>
      <c r="HW130" s="113"/>
      <c r="HX130" s="113"/>
      <c r="HY130" s="113"/>
      <c r="HZ130" s="113"/>
      <c r="IA130" s="113"/>
      <c r="IB130" s="113"/>
      <c r="IC130" s="113"/>
      <c r="ID130" s="113"/>
      <c r="IE130" s="113"/>
      <c r="IF130" s="113"/>
      <c r="IG130" s="113"/>
      <c r="IH130" s="113"/>
      <c r="II130" s="113"/>
      <c r="IJ130" s="113"/>
      <c r="IK130" s="113"/>
      <c r="IL130" s="113"/>
    </row>
    <row r="131" spans="1:246" ht="12.75" customHeight="1">
      <c r="A131" s="447">
        <f t="shared" si="1"/>
        <v>102</v>
      </c>
      <c r="B131" s="447" t="s">
        <v>500</v>
      </c>
      <c r="C131" s="383" t="s">
        <v>815</v>
      </c>
      <c r="D131" s="495">
        <v>0</v>
      </c>
      <c r="E131" s="120">
        <v>15000</v>
      </c>
      <c r="F131" s="120">
        <v>0</v>
      </c>
      <c r="G131" s="688">
        <v>0</v>
      </c>
      <c r="H131" s="585">
        <v>15000</v>
      </c>
      <c r="I131" s="118">
        <v>15000</v>
      </c>
      <c r="J131" s="473">
        <v>0</v>
      </c>
      <c r="K131" s="439">
        <v>1</v>
      </c>
      <c r="L131" s="686"/>
      <c r="M131" s="113"/>
      <c r="N131" s="113"/>
      <c r="O131" s="113"/>
      <c r="P131" s="113"/>
      <c r="Q131" s="752"/>
      <c r="R131" s="752"/>
      <c r="S131" s="752"/>
      <c r="T131" s="752"/>
      <c r="U131" s="752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3"/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3"/>
      <c r="EU131" s="113"/>
      <c r="EV131" s="113"/>
      <c r="EW131" s="113"/>
      <c r="EX131" s="113"/>
      <c r="EY131" s="113"/>
      <c r="EZ131" s="113"/>
      <c r="FA131" s="113"/>
      <c r="FB131" s="113"/>
      <c r="FC131" s="113"/>
      <c r="FD131" s="113"/>
      <c r="FE131" s="113"/>
      <c r="FF131" s="113"/>
      <c r="FG131" s="113"/>
      <c r="FH131" s="113"/>
      <c r="FI131" s="113"/>
      <c r="FJ131" s="113"/>
      <c r="FK131" s="113"/>
      <c r="FL131" s="113"/>
      <c r="FM131" s="113"/>
      <c r="FN131" s="113"/>
      <c r="FO131" s="113"/>
      <c r="FP131" s="113"/>
      <c r="FQ131" s="113"/>
      <c r="FR131" s="113"/>
      <c r="FS131" s="113"/>
      <c r="FT131" s="113"/>
      <c r="FU131" s="113"/>
      <c r="FV131" s="113"/>
      <c r="FW131" s="113"/>
      <c r="FX131" s="113"/>
      <c r="FY131" s="113"/>
      <c r="FZ131" s="113"/>
      <c r="GA131" s="113"/>
      <c r="GB131" s="113"/>
      <c r="GC131" s="113"/>
      <c r="GD131" s="113"/>
      <c r="GE131" s="113"/>
      <c r="GF131" s="113"/>
      <c r="GG131" s="113"/>
      <c r="GH131" s="113"/>
      <c r="GI131" s="113"/>
      <c r="GJ131" s="113"/>
      <c r="GK131" s="113"/>
      <c r="GL131" s="113"/>
      <c r="GM131" s="113"/>
      <c r="GN131" s="113"/>
      <c r="GO131" s="113"/>
      <c r="GP131" s="113"/>
      <c r="GQ131" s="113"/>
      <c r="GR131" s="113"/>
      <c r="GS131" s="113"/>
      <c r="GT131" s="113"/>
      <c r="GU131" s="113"/>
      <c r="GV131" s="113"/>
      <c r="GW131" s="113"/>
      <c r="GX131" s="113"/>
      <c r="GY131" s="113"/>
      <c r="GZ131" s="113"/>
      <c r="HA131" s="113"/>
      <c r="HB131" s="113"/>
      <c r="HC131" s="113"/>
      <c r="HD131" s="113"/>
      <c r="HE131" s="113"/>
      <c r="HF131" s="113"/>
      <c r="HG131" s="113"/>
      <c r="HH131" s="113"/>
      <c r="HI131" s="113"/>
      <c r="HJ131" s="113"/>
      <c r="HK131" s="113"/>
      <c r="HL131" s="113"/>
      <c r="HM131" s="113"/>
      <c r="HN131" s="113"/>
      <c r="HO131" s="113"/>
      <c r="HP131" s="113"/>
      <c r="HQ131" s="113"/>
      <c r="HR131" s="113"/>
      <c r="HS131" s="113"/>
      <c r="HT131" s="113"/>
      <c r="HU131" s="113"/>
      <c r="HV131" s="113"/>
      <c r="HW131" s="113"/>
      <c r="HX131" s="113"/>
      <c r="HY131" s="113"/>
      <c r="HZ131" s="113"/>
      <c r="IA131" s="113"/>
      <c r="IB131" s="113"/>
      <c r="IC131" s="113"/>
      <c r="ID131" s="113"/>
      <c r="IE131" s="113"/>
      <c r="IF131" s="113"/>
      <c r="IG131" s="113"/>
      <c r="IH131" s="113"/>
      <c r="II131" s="113"/>
      <c r="IJ131" s="113"/>
      <c r="IK131" s="113"/>
      <c r="IL131" s="113"/>
    </row>
    <row r="132" spans="1:246" ht="12.75" customHeight="1">
      <c r="A132" s="447">
        <f t="shared" si="1"/>
        <v>103</v>
      </c>
      <c r="B132" s="447" t="s">
        <v>500</v>
      </c>
      <c r="C132" s="383" t="s">
        <v>816</v>
      </c>
      <c r="D132" s="495">
        <v>0</v>
      </c>
      <c r="E132" s="120">
        <v>0</v>
      </c>
      <c r="F132" s="120">
        <v>0</v>
      </c>
      <c r="G132" s="688">
        <v>21000</v>
      </c>
      <c r="H132" s="585">
        <v>21000</v>
      </c>
      <c r="I132" s="118">
        <v>17000</v>
      </c>
      <c r="J132" s="473">
        <v>4000</v>
      </c>
      <c r="K132" s="439">
        <v>1.2352941176470589</v>
      </c>
      <c r="L132" s="686"/>
      <c r="M132" s="113"/>
      <c r="N132" s="113"/>
      <c r="O132" s="113"/>
      <c r="P132" s="113"/>
      <c r="Q132" s="752"/>
      <c r="R132" s="752"/>
      <c r="S132" s="752"/>
      <c r="T132" s="752"/>
      <c r="U132" s="752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3"/>
      <c r="DT132" s="113"/>
      <c r="DU132" s="113"/>
      <c r="DV132" s="113"/>
      <c r="DW132" s="113"/>
      <c r="DX132" s="113"/>
      <c r="DY132" s="113"/>
      <c r="DZ132" s="113"/>
      <c r="EA132" s="113"/>
      <c r="EB132" s="113"/>
      <c r="EC132" s="113"/>
      <c r="ED132" s="113"/>
      <c r="EE132" s="113"/>
      <c r="EF132" s="113"/>
      <c r="EG132" s="113"/>
      <c r="EH132" s="113"/>
      <c r="EI132" s="113"/>
      <c r="EJ132" s="113"/>
      <c r="EK132" s="113"/>
      <c r="EL132" s="113"/>
      <c r="EM132" s="113"/>
      <c r="EN132" s="113"/>
      <c r="EO132" s="113"/>
      <c r="EP132" s="113"/>
      <c r="EQ132" s="113"/>
      <c r="ER132" s="113"/>
      <c r="ES132" s="113"/>
      <c r="ET132" s="113"/>
      <c r="EU132" s="113"/>
      <c r="EV132" s="113"/>
      <c r="EW132" s="113"/>
      <c r="EX132" s="113"/>
      <c r="EY132" s="113"/>
      <c r="EZ132" s="113"/>
      <c r="FA132" s="113"/>
      <c r="FB132" s="113"/>
      <c r="FC132" s="113"/>
      <c r="FD132" s="113"/>
      <c r="FE132" s="113"/>
      <c r="FF132" s="113"/>
      <c r="FG132" s="113"/>
      <c r="FH132" s="113"/>
      <c r="FI132" s="113"/>
      <c r="FJ132" s="113"/>
      <c r="FK132" s="113"/>
      <c r="FL132" s="113"/>
      <c r="FM132" s="113"/>
      <c r="FN132" s="113"/>
      <c r="FO132" s="113"/>
      <c r="FP132" s="113"/>
      <c r="FQ132" s="113"/>
      <c r="FR132" s="113"/>
      <c r="FS132" s="113"/>
      <c r="FT132" s="113"/>
      <c r="FU132" s="113"/>
      <c r="FV132" s="113"/>
      <c r="FW132" s="113"/>
      <c r="FX132" s="113"/>
      <c r="FY132" s="113"/>
      <c r="FZ132" s="113"/>
      <c r="GA132" s="113"/>
      <c r="GB132" s="113"/>
      <c r="GC132" s="113"/>
      <c r="GD132" s="113"/>
      <c r="GE132" s="113"/>
      <c r="GF132" s="113"/>
      <c r="GG132" s="113"/>
      <c r="GH132" s="113"/>
      <c r="GI132" s="113"/>
      <c r="GJ132" s="113"/>
      <c r="GK132" s="113"/>
      <c r="GL132" s="113"/>
      <c r="GM132" s="113"/>
      <c r="GN132" s="113"/>
      <c r="GO132" s="113"/>
      <c r="GP132" s="113"/>
      <c r="GQ132" s="113"/>
      <c r="GR132" s="113"/>
      <c r="GS132" s="113"/>
      <c r="GT132" s="113"/>
      <c r="GU132" s="113"/>
      <c r="GV132" s="113"/>
      <c r="GW132" s="113"/>
      <c r="GX132" s="113"/>
      <c r="GY132" s="113"/>
      <c r="GZ132" s="113"/>
      <c r="HA132" s="113"/>
      <c r="HB132" s="113"/>
      <c r="HC132" s="113"/>
      <c r="HD132" s="113"/>
      <c r="HE132" s="113"/>
      <c r="HF132" s="113"/>
      <c r="HG132" s="113"/>
      <c r="HH132" s="113"/>
      <c r="HI132" s="113"/>
      <c r="HJ132" s="113"/>
      <c r="HK132" s="113"/>
      <c r="HL132" s="113"/>
      <c r="HM132" s="113"/>
      <c r="HN132" s="113"/>
      <c r="HO132" s="113"/>
      <c r="HP132" s="113"/>
      <c r="HQ132" s="113"/>
      <c r="HR132" s="113"/>
      <c r="HS132" s="113"/>
      <c r="HT132" s="113"/>
      <c r="HU132" s="113"/>
      <c r="HV132" s="113"/>
      <c r="HW132" s="113"/>
      <c r="HX132" s="113"/>
      <c r="HY132" s="113"/>
      <c r="HZ132" s="113"/>
      <c r="IA132" s="113"/>
      <c r="IB132" s="113"/>
      <c r="IC132" s="113"/>
      <c r="ID132" s="113"/>
      <c r="IE132" s="113"/>
      <c r="IF132" s="113"/>
      <c r="IG132" s="113"/>
      <c r="IH132" s="113"/>
      <c r="II132" s="113"/>
      <c r="IJ132" s="113"/>
      <c r="IK132" s="113"/>
      <c r="IL132" s="113"/>
    </row>
    <row r="133" spans="1:246" ht="12.75" customHeight="1" thickBot="1">
      <c r="A133" s="447">
        <f t="shared" si="1"/>
        <v>104</v>
      </c>
      <c r="B133" s="449" t="s">
        <v>500</v>
      </c>
      <c r="C133" s="386" t="s">
        <v>817</v>
      </c>
      <c r="D133" s="496">
        <v>0</v>
      </c>
      <c r="E133" s="117">
        <v>5000</v>
      </c>
      <c r="F133" s="117">
        <v>0</v>
      </c>
      <c r="G133" s="691">
        <v>0</v>
      </c>
      <c r="H133" s="604">
        <v>5000</v>
      </c>
      <c r="I133" s="246">
        <v>5000</v>
      </c>
      <c r="J133" s="474">
        <v>0</v>
      </c>
      <c r="K133" s="442">
        <v>1</v>
      </c>
      <c r="L133" s="686"/>
      <c r="M133" s="113"/>
      <c r="N133" s="113"/>
      <c r="O133" s="113"/>
      <c r="P133" s="113"/>
      <c r="Q133" s="752"/>
      <c r="R133" s="752"/>
      <c r="S133" s="752"/>
      <c r="T133" s="752"/>
      <c r="U133" s="752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3"/>
      <c r="DE133" s="113"/>
      <c r="DF133" s="113"/>
      <c r="DG133" s="113"/>
      <c r="DH133" s="113"/>
      <c r="DI133" s="113"/>
      <c r="DJ133" s="113"/>
      <c r="DK133" s="113"/>
      <c r="DL133" s="113"/>
      <c r="DM133" s="113"/>
      <c r="DN133" s="113"/>
      <c r="DO133" s="113"/>
      <c r="DP133" s="113"/>
      <c r="DQ133" s="113"/>
      <c r="DR133" s="113"/>
      <c r="DS133" s="113"/>
      <c r="DT133" s="113"/>
      <c r="DU133" s="113"/>
      <c r="DV133" s="113"/>
      <c r="DW133" s="113"/>
      <c r="DX133" s="113"/>
      <c r="DY133" s="113"/>
      <c r="DZ133" s="113"/>
      <c r="EA133" s="113"/>
      <c r="EB133" s="113"/>
      <c r="EC133" s="113"/>
      <c r="ED133" s="113"/>
      <c r="EE133" s="113"/>
      <c r="EF133" s="113"/>
      <c r="EG133" s="113"/>
      <c r="EH133" s="113"/>
      <c r="EI133" s="113"/>
      <c r="EJ133" s="113"/>
      <c r="EK133" s="113"/>
      <c r="EL133" s="113"/>
      <c r="EM133" s="113"/>
      <c r="EN133" s="113"/>
      <c r="EO133" s="113"/>
      <c r="EP133" s="113"/>
      <c r="EQ133" s="113"/>
      <c r="ER133" s="113"/>
      <c r="ES133" s="113"/>
      <c r="ET133" s="113"/>
      <c r="EU133" s="113"/>
      <c r="EV133" s="113"/>
      <c r="EW133" s="113"/>
      <c r="EX133" s="113"/>
      <c r="EY133" s="113"/>
      <c r="EZ133" s="113"/>
      <c r="FA133" s="113"/>
      <c r="FB133" s="113"/>
      <c r="FC133" s="113"/>
      <c r="FD133" s="113"/>
      <c r="FE133" s="113"/>
      <c r="FF133" s="113"/>
      <c r="FG133" s="113"/>
      <c r="FH133" s="113"/>
      <c r="FI133" s="113"/>
      <c r="FJ133" s="113"/>
      <c r="FK133" s="113"/>
      <c r="FL133" s="113"/>
      <c r="FM133" s="113"/>
      <c r="FN133" s="113"/>
      <c r="FO133" s="113"/>
      <c r="FP133" s="113"/>
      <c r="FQ133" s="113"/>
      <c r="FR133" s="113"/>
      <c r="FS133" s="113"/>
      <c r="FT133" s="113"/>
      <c r="FU133" s="113"/>
      <c r="FV133" s="113"/>
      <c r="FW133" s="113"/>
      <c r="FX133" s="113"/>
      <c r="FY133" s="113"/>
      <c r="FZ133" s="113"/>
      <c r="GA133" s="113"/>
      <c r="GB133" s="113"/>
      <c r="GC133" s="113"/>
      <c r="GD133" s="113"/>
      <c r="GE133" s="113"/>
      <c r="GF133" s="113"/>
      <c r="GG133" s="113"/>
      <c r="GH133" s="113"/>
      <c r="GI133" s="113"/>
      <c r="GJ133" s="113"/>
      <c r="GK133" s="113"/>
      <c r="GL133" s="113"/>
      <c r="GM133" s="113"/>
      <c r="GN133" s="113"/>
      <c r="GO133" s="113"/>
      <c r="GP133" s="113"/>
      <c r="GQ133" s="113"/>
      <c r="GR133" s="113"/>
      <c r="GS133" s="113"/>
      <c r="GT133" s="113"/>
      <c r="GU133" s="113"/>
      <c r="GV133" s="113"/>
      <c r="GW133" s="113"/>
      <c r="GX133" s="113"/>
      <c r="GY133" s="113"/>
      <c r="GZ133" s="113"/>
      <c r="HA133" s="113"/>
      <c r="HB133" s="113"/>
      <c r="HC133" s="113"/>
      <c r="HD133" s="113"/>
      <c r="HE133" s="113"/>
      <c r="HF133" s="113"/>
      <c r="HG133" s="113"/>
      <c r="HH133" s="113"/>
      <c r="HI133" s="113"/>
      <c r="HJ133" s="113"/>
      <c r="HK133" s="113"/>
      <c r="HL133" s="113"/>
      <c r="HM133" s="113"/>
      <c r="HN133" s="113"/>
      <c r="HO133" s="113"/>
      <c r="HP133" s="113"/>
      <c r="HQ133" s="113"/>
      <c r="HR133" s="113"/>
      <c r="HS133" s="113"/>
      <c r="HT133" s="113"/>
      <c r="HU133" s="113"/>
      <c r="HV133" s="113"/>
      <c r="HW133" s="113"/>
      <c r="HX133" s="113"/>
      <c r="HY133" s="113"/>
      <c r="HZ133" s="113"/>
      <c r="IA133" s="113"/>
      <c r="IB133" s="113"/>
      <c r="IC133" s="113"/>
      <c r="ID133" s="113"/>
      <c r="IE133" s="113"/>
      <c r="IF133" s="113"/>
      <c r="IG133" s="113"/>
      <c r="IH133" s="113"/>
      <c r="II133" s="113"/>
      <c r="IJ133" s="113"/>
      <c r="IK133" s="113"/>
      <c r="IL133" s="113"/>
    </row>
    <row r="134" spans="1:246" ht="12.75" customHeight="1" thickBot="1" thickTop="1">
      <c r="A134" s="447"/>
      <c r="B134" s="432"/>
      <c r="C134" s="205" t="s">
        <v>891</v>
      </c>
      <c r="D134" s="497">
        <v>0</v>
      </c>
      <c r="E134" s="206">
        <v>20000</v>
      </c>
      <c r="F134" s="206">
        <v>15000</v>
      </c>
      <c r="G134" s="715">
        <v>21000</v>
      </c>
      <c r="H134" s="716">
        <v>56000</v>
      </c>
      <c r="I134" s="369">
        <v>52000</v>
      </c>
      <c r="J134" s="433">
        <v>4000</v>
      </c>
      <c r="K134" s="444">
        <v>1.0769230769230769</v>
      </c>
      <c r="L134" s="690"/>
      <c r="M134" s="430"/>
      <c r="N134" s="430"/>
      <c r="O134" s="113"/>
      <c r="P134" s="113"/>
      <c r="Q134" s="752"/>
      <c r="R134" s="752"/>
      <c r="S134" s="752"/>
      <c r="T134" s="752"/>
      <c r="U134" s="752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13"/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13"/>
      <c r="EU134" s="113"/>
      <c r="EV134" s="113"/>
      <c r="EW134" s="113"/>
      <c r="EX134" s="113"/>
      <c r="EY134" s="113"/>
      <c r="EZ134" s="113"/>
      <c r="FA134" s="113"/>
      <c r="FB134" s="113"/>
      <c r="FC134" s="113"/>
      <c r="FD134" s="113"/>
      <c r="FE134" s="113"/>
      <c r="FF134" s="113"/>
      <c r="FG134" s="113"/>
      <c r="FH134" s="113"/>
      <c r="FI134" s="113"/>
      <c r="FJ134" s="113"/>
      <c r="FK134" s="113"/>
      <c r="FL134" s="113"/>
      <c r="FM134" s="113"/>
      <c r="FN134" s="113"/>
      <c r="FO134" s="113"/>
      <c r="FP134" s="113"/>
      <c r="FQ134" s="113"/>
      <c r="FR134" s="113"/>
      <c r="FS134" s="113"/>
      <c r="FT134" s="113"/>
      <c r="FU134" s="113"/>
      <c r="FV134" s="113"/>
      <c r="FW134" s="113"/>
      <c r="FX134" s="113"/>
      <c r="FY134" s="113"/>
      <c r="FZ134" s="113"/>
      <c r="GA134" s="113"/>
      <c r="GB134" s="113"/>
      <c r="GC134" s="113"/>
      <c r="GD134" s="113"/>
      <c r="GE134" s="113"/>
      <c r="GF134" s="113"/>
      <c r="GG134" s="113"/>
      <c r="GH134" s="113"/>
      <c r="GI134" s="113"/>
      <c r="GJ134" s="113"/>
      <c r="GK134" s="113"/>
      <c r="GL134" s="113"/>
      <c r="GM134" s="113"/>
      <c r="GN134" s="113"/>
      <c r="GO134" s="113"/>
      <c r="GP134" s="113"/>
      <c r="GQ134" s="113"/>
      <c r="GR134" s="113"/>
      <c r="GS134" s="113"/>
      <c r="GT134" s="113"/>
      <c r="GU134" s="113"/>
      <c r="GV134" s="113"/>
      <c r="GW134" s="113"/>
      <c r="GX134" s="113"/>
      <c r="GY134" s="113"/>
      <c r="GZ134" s="113"/>
      <c r="HA134" s="113"/>
      <c r="HB134" s="113"/>
      <c r="HC134" s="113"/>
      <c r="HD134" s="113"/>
      <c r="HE134" s="113"/>
      <c r="HF134" s="113"/>
      <c r="HG134" s="113"/>
      <c r="HH134" s="113"/>
      <c r="HI134" s="113"/>
      <c r="HJ134" s="113"/>
      <c r="HK134" s="113"/>
      <c r="HL134" s="113"/>
      <c r="HM134" s="113"/>
      <c r="HN134" s="113"/>
      <c r="HO134" s="113"/>
      <c r="HP134" s="113"/>
      <c r="HQ134" s="113"/>
      <c r="HR134" s="113"/>
      <c r="HS134" s="113"/>
      <c r="HT134" s="113"/>
      <c r="HU134" s="113"/>
      <c r="HV134" s="113"/>
      <c r="HW134" s="113"/>
      <c r="HX134" s="113"/>
      <c r="HY134" s="113"/>
      <c r="HZ134" s="113"/>
      <c r="IA134" s="113"/>
      <c r="IB134" s="113"/>
      <c r="IC134" s="113"/>
      <c r="ID134" s="113"/>
      <c r="IE134" s="113"/>
      <c r="IF134" s="113"/>
      <c r="IG134" s="113"/>
      <c r="IH134" s="113"/>
      <c r="II134" s="113"/>
      <c r="IJ134" s="113"/>
      <c r="IK134" s="113"/>
      <c r="IL134" s="113"/>
    </row>
    <row r="135" spans="1:246" ht="12.75" customHeight="1" thickBot="1">
      <c r="A135" s="447">
        <f>A133+1</f>
        <v>105</v>
      </c>
      <c r="B135" s="467" t="s">
        <v>509</v>
      </c>
      <c r="C135" s="386" t="s">
        <v>818</v>
      </c>
      <c r="D135" s="496">
        <v>0</v>
      </c>
      <c r="E135" s="117">
        <v>0</v>
      </c>
      <c r="F135" s="117">
        <v>10000</v>
      </c>
      <c r="G135" s="691">
        <v>0</v>
      </c>
      <c r="H135" s="604">
        <v>10000</v>
      </c>
      <c r="I135" s="246">
        <v>9000</v>
      </c>
      <c r="J135" s="474">
        <v>1000</v>
      </c>
      <c r="K135" s="442">
        <v>1.1111111111111112</v>
      </c>
      <c r="L135" s="686"/>
      <c r="M135" s="113"/>
      <c r="N135" s="113"/>
      <c r="O135" s="113"/>
      <c r="P135" s="113"/>
      <c r="Q135" s="752"/>
      <c r="R135" s="752"/>
      <c r="S135" s="752"/>
      <c r="T135" s="752"/>
      <c r="U135" s="752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13"/>
      <c r="EF135" s="113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3"/>
      <c r="ES135" s="113"/>
      <c r="ET135" s="113"/>
      <c r="EU135" s="113"/>
      <c r="EV135" s="113"/>
      <c r="EW135" s="113"/>
      <c r="EX135" s="113"/>
      <c r="EY135" s="113"/>
      <c r="EZ135" s="113"/>
      <c r="FA135" s="113"/>
      <c r="FB135" s="113"/>
      <c r="FC135" s="113"/>
      <c r="FD135" s="113"/>
      <c r="FE135" s="113"/>
      <c r="FF135" s="113"/>
      <c r="FG135" s="113"/>
      <c r="FH135" s="113"/>
      <c r="FI135" s="113"/>
      <c r="FJ135" s="113"/>
      <c r="FK135" s="113"/>
      <c r="FL135" s="113"/>
      <c r="FM135" s="113"/>
      <c r="FN135" s="113"/>
      <c r="FO135" s="113"/>
      <c r="FP135" s="113"/>
      <c r="FQ135" s="113"/>
      <c r="FR135" s="113"/>
      <c r="FS135" s="113"/>
      <c r="FT135" s="113"/>
      <c r="FU135" s="113"/>
      <c r="FV135" s="113"/>
      <c r="FW135" s="113"/>
      <c r="FX135" s="113"/>
      <c r="FY135" s="113"/>
      <c r="FZ135" s="113"/>
      <c r="GA135" s="113"/>
      <c r="GB135" s="113"/>
      <c r="GC135" s="113"/>
      <c r="GD135" s="113"/>
      <c r="GE135" s="113"/>
      <c r="GF135" s="113"/>
      <c r="GG135" s="113"/>
      <c r="GH135" s="113"/>
      <c r="GI135" s="113"/>
      <c r="GJ135" s="113"/>
      <c r="GK135" s="113"/>
      <c r="GL135" s="113"/>
      <c r="GM135" s="113"/>
      <c r="GN135" s="113"/>
      <c r="GO135" s="113"/>
      <c r="GP135" s="113"/>
      <c r="GQ135" s="113"/>
      <c r="GR135" s="113"/>
      <c r="GS135" s="113"/>
      <c r="GT135" s="113"/>
      <c r="GU135" s="113"/>
      <c r="GV135" s="113"/>
      <c r="GW135" s="113"/>
      <c r="GX135" s="113"/>
      <c r="GY135" s="113"/>
      <c r="GZ135" s="113"/>
      <c r="HA135" s="113"/>
      <c r="HB135" s="113"/>
      <c r="HC135" s="113"/>
      <c r="HD135" s="113"/>
      <c r="HE135" s="113"/>
      <c r="HF135" s="113"/>
      <c r="HG135" s="113"/>
      <c r="HH135" s="113"/>
      <c r="HI135" s="113"/>
      <c r="HJ135" s="113"/>
      <c r="HK135" s="113"/>
      <c r="HL135" s="113"/>
      <c r="HM135" s="113"/>
      <c r="HN135" s="113"/>
      <c r="HO135" s="113"/>
      <c r="HP135" s="113"/>
      <c r="HQ135" s="113"/>
      <c r="HR135" s="113"/>
      <c r="HS135" s="113"/>
      <c r="HT135" s="113"/>
      <c r="HU135" s="113"/>
      <c r="HV135" s="113"/>
      <c r="HW135" s="113"/>
      <c r="HX135" s="113"/>
      <c r="HY135" s="113"/>
      <c r="HZ135" s="113"/>
      <c r="IA135" s="113"/>
      <c r="IB135" s="113"/>
      <c r="IC135" s="113"/>
      <c r="ID135" s="113"/>
      <c r="IE135" s="113"/>
      <c r="IF135" s="113"/>
      <c r="IG135" s="113"/>
      <c r="IH135" s="113"/>
      <c r="II135" s="113"/>
      <c r="IJ135" s="113"/>
      <c r="IK135" s="113"/>
      <c r="IL135" s="113"/>
    </row>
    <row r="136" spans="1:246" ht="12.75" customHeight="1" thickBot="1" thickTop="1">
      <c r="A136" s="489"/>
      <c r="B136" s="493"/>
      <c r="C136" s="202" t="s">
        <v>891</v>
      </c>
      <c r="D136" s="500">
        <v>0</v>
      </c>
      <c r="E136" s="203">
        <v>0</v>
      </c>
      <c r="F136" s="203">
        <v>10000</v>
      </c>
      <c r="G136" s="689">
        <v>0</v>
      </c>
      <c r="H136" s="587">
        <v>10000</v>
      </c>
      <c r="I136" s="204">
        <v>9000</v>
      </c>
      <c r="J136" s="434">
        <v>1000</v>
      </c>
      <c r="K136" s="440">
        <v>1.1111111111111112</v>
      </c>
      <c r="L136" s="690"/>
      <c r="M136" s="430"/>
      <c r="N136" s="430"/>
      <c r="O136" s="113"/>
      <c r="P136" s="113"/>
      <c r="Q136" s="752"/>
      <c r="R136" s="752"/>
      <c r="S136" s="752"/>
      <c r="T136" s="752"/>
      <c r="U136" s="752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3"/>
      <c r="DE136" s="113"/>
      <c r="DF136" s="113"/>
      <c r="DG136" s="113"/>
      <c r="DH136" s="113"/>
      <c r="DI136" s="113"/>
      <c r="DJ136" s="113"/>
      <c r="DK136" s="113"/>
      <c r="DL136" s="113"/>
      <c r="DM136" s="113"/>
      <c r="DN136" s="113"/>
      <c r="DO136" s="113"/>
      <c r="DP136" s="113"/>
      <c r="DQ136" s="113"/>
      <c r="DR136" s="113"/>
      <c r="DS136" s="113"/>
      <c r="DT136" s="113"/>
      <c r="DU136" s="113"/>
      <c r="DV136" s="113"/>
      <c r="DW136" s="113"/>
      <c r="DX136" s="113"/>
      <c r="DY136" s="113"/>
      <c r="DZ136" s="113"/>
      <c r="EA136" s="113"/>
      <c r="EB136" s="113"/>
      <c r="EC136" s="113"/>
      <c r="ED136" s="113"/>
      <c r="EE136" s="113"/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13"/>
      <c r="EU136" s="113"/>
      <c r="EV136" s="113"/>
      <c r="EW136" s="113"/>
      <c r="EX136" s="113"/>
      <c r="EY136" s="113"/>
      <c r="EZ136" s="113"/>
      <c r="FA136" s="113"/>
      <c r="FB136" s="113"/>
      <c r="FC136" s="113"/>
      <c r="FD136" s="113"/>
      <c r="FE136" s="113"/>
      <c r="FF136" s="113"/>
      <c r="FG136" s="113"/>
      <c r="FH136" s="113"/>
      <c r="FI136" s="113"/>
      <c r="FJ136" s="113"/>
      <c r="FK136" s="113"/>
      <c r="FL136" s="113"/>
      <c r="FM136" s="113"/>
      <c r="FN136" s="113"/>
      <c r="FO136" s="113"/>
      <c r="FP136" s="113"/>
      <c r="FQ136" s="113"/>
      <c r="FR136" s="113"/>
      <c r="FS136" s="113"/>
      <c r="FT136" s="113"/>
      <c r="FU136" s="113"/>
      <c r="FV136" s="113"/>
      <c r="FW136" s="113"/>
      <c r="FX136" s="113"/>
      <c r="FY136" s="113"/>
      <c r="FZ136" s="113"/>
      <c r="GA136" s="113"/>
      <c r="GB136" s="113"/>
      <c r="GC136" s="113"/>
      <c r="GD136" s="113"/>
      <c r="GE136" s="113"/>
      <c r="GF136" s="113"/>
      <c r="GG136" s="113"/>
      <c r="GH136" s="113"/>
      <c r="GI136" s="113"/>
      <c r="GJ136" s="113"/>
      <c r="GK136" s="113"/>
      <c r="GL136" s="113"/>
      <c r="GM136" s="113"/>
      <c r="GN136" s="113"/>
      <c r="GO136" s="113"/>
      <c r="GP136" s="113"/>
      <c r="GQ136" s="113"/>
      <c r="GR136" s="113"/>
      <c r="GS136" s="113"/>
      <c r="GT136" s="113"/>
      <c r="GU136" s="113"/>
      <c r="GV136" s="113"/>
      <c r="GW136" s="113"/>
      <c r="GX136" s="113"/>
      <c r="GY136" s="113"/>
      <c r="GZ136" s="113"/>
      <c r="HA136" s="113"/>
      <c r="HB136" s="113"/>
      <c r="HC136" s="113"/>
      <c r="HD136" s="113"/>
      <c r="HE136" s="113"/>
      <c r="HF136" s="113"/>
      <c r="HG136" s="113"/>
      <c r="HH136" s="113"/>
      <c r="HI136" s="113"/>
      <c r="HJ136" s="113"/>
      <c r="HK136" s="113"/>
      <c r="HL136" s="113"/>
      <c r="HM136" s="113"/>
      <c r="HN136" s="113"/>
      <c r="HO136" s="113"/>
      <c r="HP136" s="113"/>
      <c r="HQ136" s="113"/>
      <c r="HR136" s="113"/>
      <c r="HS136" s="113"/>
      <c r="HT136" s="113"/>
      <c r="HU136" s="113"/>
      <c r="HV136" s="113"/>
      <c r="HW136" s="113"/>
      <c r="HX136" s="113"/>
      <c r="HY136" s="113"/>
      <c r="HZ136" s="113"/>
      <c r="IA136" s="113"/>
      <c r="IB136" s="113"/>
      <c r="IC136" s="113"/>
      <c r="ID136" s="113"/>
      <c r="IE136" s="113"/>
      <c r="IF136" s="113"/>
      <c r="IG136" s="113"/>
      <c r="IH136" s="113"/>
      <c r="II136" s="113"/>
      <c r="IJ136" s="113"/>
      <c r="IK136" s="113"/>
      <c r="IL136" s="113"/>
    </row>
    <row r="137" spans="1:246" ht="12.75" customHeight="1">
      <c r="A137" s="447">
        <f>A135+1</f>
        <v>106</v>
      </c>
      <c r="B137" s="447" t="s">
        <v>517</v>
      </c>
      <c r="C137" s="383" t="s">
        <v>819</v>
      </c>
      <c r="D137" s="392">
        <v>0</v>
      </c>
      <c r="E137" s="133">
        <v>0</v>
      </c>
      <c r="F137" s="133">
        <v>0</v>
      </c>
      <c r="G137" s="717">
        <v>10000</v>
      </c>
      <c r="H137" s="598">
        <v>10000</v>
      </c>
      <c r="I137" s="118">
        <v>10000</v>
      </c>
      <c r="J137" s="473">
        <v>0</v>
      </c>
      <c r="K137" s="439">
        <v>1</v>
      </c>
      <c r="L137" s="718"/>
      <c r="M137" s="113"/>
      <c r="N137" s="113"/>
      <c r="O137" s="113"/>
      <c r="P137" s="113"/>
      <c r="Q137" s="752"/>
      <c r="R137" s="752"/>
      <c r="S137" s="752"/>
      <c r="T137" s="752"/>
      <c r="U137" s="752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3"/>
      <c r="DR137" s="113"/>
      <c r="DS137" s="113"/>
      <c r="DT137" s="113"/>
      <c r="DU137" s="113"/>
      <c r="DV137" s="113"/>
      <c r="DW137" s="113"/>
      <c r="DX137" s="113"/>
      <c r="DY137" s="113"/>
      <c r="DZ137" s="113"/>
      <c r="EA137" s="113"/>
      <c r="EB137" s="113"/>
      <c r="EC137" s="113"/>
      <c r="ED137" s="113"/>
      <c r="EE137" s="113"/>
      <c r="EF137" s="113"/>
      <c r="EG137" s="113"/>
      <c r="EH137" s="113"/>
      <c r="EI137" s="113"/>
      <c r="EJ137" s="113"/>
      <c r="EK137" s="113"/>
      <c r="EL137" s="113"/>
      <c r="EM137" s="113"/>
      <c r="EN137" s="113"/>
      <c r="EO137" s="113"/>
      <c r="EP137" s="113"/>
      <c r="EQ137" s="113"/>
      <c r="ER137" s="113"/>
      <c r="ES137" s="113"/>
      <c r="ET137" s="113"/>
      <c r="EU137" s="113"/>
      <c r="EV137" s="113"/>
      <c r="EW137" s="113"/>
      <c r="EX137" s="113"/>
      <c r="EY137" s="113"/>
      <c r="EZ137" s="113"/>
      <c r="FA137" s="113"/>
      <c r="FB137" s="113"/>
      <c r="FC137" s="113"/>
      <c r="FD137" s="113"/>
      <c r="FE137" s="113"/>
      <c r="FF137" s="113"/>
      <c r="FG137" s="113"/>
      <c r="FH137" s="113"/>
      <c r="FI137" s="113"/>
      <c r="FJ137" s="113"/>
      <c r="FK137" s="113"/>
      <c r="FL137" s="113"/>
      <c r="FM137" s="113"/>
      <c r="FN137" s="113"/>
      <c r="FO137" s="113"/>
      <c r="FP137" s="113"/>
      <c r="FQ137" s="113"/>
      <c r="FR137" s="113"/>
      <c r="FS137" s="113"/>
      <c r="FT137" s="113"/>
      <c r="FU137" s="113"/>
      <c r="FV137" s="113"/>
      <c r="FW137" s="113"/>
      <c r="FX137" s="113"/>
      <c r="FY137" s="113"/>
      <c r="FZ137" s="113"/>
      <c r="GA137" s="113"/>
      <c r="GB137" s="113"/>
      <c r="GC137" s="113"/>
      <c r="GD137" s="113"/>
      <c r="GE137" s="113"/>
      <c r="GF137" s="113"/>
      <c r="GG137" s="113"/>
      <c r="GH137" s="113"/>
      <c r="GI137" s="113"/>
      <c r="GJ137" s="113"/>
      <c r="GK137" s="113"/>
      <c r="GL137" s="113"/>
      <c r="GM137" s="113"/>
      <c r="GN137" s="113"/>
      <c r="GO137" s="113"/>
      <c r="GP137" s="113"/>
      <c r="GQ137" s="113"/>
      <c r="GR137" s="113"/>
      <c r="GS137" s="113"/>
      <c r="GT137" s="113"/>
      <c r="GU137" s="113"/>
      <c r="GV137" s="113"/>
      <c r="GW137" s="113"/>
      <c r="GX137" s="113"/>
      <c r="GY137" s="113"/>
      <c r="GZ137" s="113"/>
      <c r="HA137" s="113"/>
      <c r="HB137" s="113"/>
      <c r="HC137" s="113"/>
      <c r="HD137" s="113"/>
      <c r="HE137" s="113"/>
      <c r="HF137" s="113"/>
      <c r="HG137" s="113"/>
      <c r="HH137" s="113"/>
      <c r="HI137" s="113"/>
      <c r="HJ137" s="113"/>
      <c r="HK137" s="113"/>
      <c r="HL137" s="113"/>
      <c r="HM137" s="113"/>
      <c r="HN137" s="113"/>
      <c r="HO137" s="113"/>
      <c r="HP137" s="113"/>
      <c r="HQ137" s="113"/>
      <c r="HR137" s="113"/>
      <c r="HS137" s="113"/>
      <c r="HT137" s="113"/>
      <c r="HU137" s="113"/>
      <c r="HV137" s="113"/>
      <c r="HW137" s="113"/>
      <c r="HX137" s="113"/>
      <c r="HY137" s="113"/>
      <c r="HZ137" s="113"/>
      <c r="IA137" s="113"/>
      <c r="IB137" s="113"/>
      <c r="IC137" s="113"/>
      <c r="ID137" s="113"/>
      <c r="IE137" s="113"/>
      <c r="IF137" s="113"/>
      <c r="IG137" s="113"/>
      <c r="IH137" s="113"/>
      <c r="II137" s="113"/>
      <c r="IJ137" s="113"/>
      <c r="IK137" s="113"/>
      <c r="IL137" s="113"/>
    </row>
    <row r="138" spans="1:246" ht="12.75" customHeight="1">
      <c r="A138" s="447">
        <f aca="true" t="shared" si="2" ref="A138:A197">A137+1</f>
        <v>107</v>
      </c>
      <c r="B138" s="447" t="s">
        <v>517</v>
      </c>
      <c r="C138" s="383" t="s">
        <v>820</v>
      </c>
      <c r="D138" s="495">
        <v>0</v>
      </c>
      <c r="E138" s="120">
        <v>0</v>
      </c>
      <c r="F138" s="120">
        <v>10000</v>
      </c>
      <c r="G138" s="688">
        <v>0</v>
      </c>
      <c r="H138" s="585">
        <v>10000</v>
      </c>
      <c r="I138" s="118">
        <v>10000</v>
      </c>
      <c r="J138" s="473">
        <v>0</v>
      </c>
      <c r="K138" s="439">
        <v>1</v>
      </c>
      <c r="L138" s="718"/>
      <c r="M138" s="113"/>
      <c r="N138" s="113"/>
      <c r="O138" s="113"/>
      <c r="P138" s="113"/>
      <c r="Q138" s="752"/>
      <c r="R138" s="752"/>
      <c r="S138" s="752"/>
      <c r="T138" s="752"/>
      <c r="U138" s="752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/>
      <c r="DS138" s="113"/>
      <c r="DT138" s="113"/>
      <c r="DU138" s="113"/>
      <c r="DV138" s="113"/>
      <c r="DW138" s="113"/>
      <c r="DX138" s="113"/>
      <c r="DY138" s="113"/>
      <c r="DZ138" s="113"/>
      <c r="EA138" s="113"/>
      <c r="EB138" s="113"/>
      <c r="EC138" s="113"/>
      <c r="ED138" s="113"/>
      <c r="EE138" s="113"/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13"/>
      <c r="EU138" s="113"/>
      <c r="EV138" s="113"/>
      <c r="EW138" s="113"/>
      <c r="EX138" s="113"/>
      <c r="EY138" s="113"/>
      <c r="EZ138" s="113"/>
      <c r="FA138" s="113"/>
      <c r="FB138" s="113"/>
      <c r="FC138" s="113"/>
      <c r="FD138" s="113"/>
      <c r="FE138" s="113"/>
      <c r="FF138" s="113"/>
      <c r="FG138" s="113"/>
      <c r="FH138" s="113"/>
      <c r="FI138" s="113"/>
      <c r="FJ138" s="113"/>
      <c r="FK138" s="113"/>
      <c r="FL138" s="113"/>
      <c r="FM138" s="113"/>
      <c r="FN138" s="113"/>
      <c r="FO138" s="113"/>
      <c r="FP138" s="113"/>
      <c r="FQ138" s="113"/>
      <c r="FR138" s="113"/>
      <c r="FS138" s="113"/>
      <c r="FT138" s="113"/>
      <c r="FU138" s="113"/>
      <c r="FV138" s="113"/>
      <c r="FW138" s="113"/>
      <c r="FX138" s="113"/>
      <c r="FY138" s="113"/>
      <c r="FZ138" s="113"/>
      <c r="GA138" s="113"/>
      <c r="GB138" s="113"/>
      <c r="GC138" s="113"/>
      <c r="GD138" s="113"/>
      <c r="GE138" s="113"/>
      <c r="GF138" s="113"/>
      <c r="GG138" s="113"/>
      <c r="GH138" s="113"/>
      <c r="GI138" s="113"/>
      <c r="GJ138" s="113"/>
      <c r="GK138" s="113"/>
      <c r="GL138" s="113"/>
      <c r="GM138" s="113"/>
      <c r="GN138" s="113"/>
      <c r="GO138" s="113"/>
      <c r="GP138" s="113"/>
      <c r="GQ138" s="113"/>
      <c r="GR138" s="113"/>
      <c r="GS138" s="113"/>
      <c r="GT138" s="113"/>
      <c r="GU138" s="113"/>
      <c r="GV138" s="113"/>
      <c r="GW138" s="113"/>
      <c r="GX138" s="113"/>
      <c r="GY138" s="113"/>
      <c r="GZ138" s="113"/>
      <c r="HA138" s="113"/>
      <c r="HB138" s="113"/>
      <c r="HC138" s="113"/>
      <c r="HD138" s="113"/>
      <c r="HE138" s="113"/>
      <c r="HF138" s="113"/>
      <c r="HG138" s="113"/>
      <c r="HH138" s="113"/>
      <c r="HI138" s="113"/>
      <c r="HJ138" s="113"/>
      <c r="HK138" s="113"/>
      <c r="HL138" s="113"/>
      <c r="HM138" s="113"/>
      <c r="HN138" s="113"/>
      <c r="HO138" s="113"/>
      <c r="HP138" s="113"/>
      <c r="HQ138" s="113"/>
      <c r="HR138" s="113"/>
      <c r="HS138" s="113"/>
      <c r="HT138" s="113"/>
      <c r="HU138" s="113"/>
      <c r="HV138" s="113"/>
      <c r="HW138" s="113"/>
      <c r="HX138" s="113"/>
      <c r="HY138" s="113"/>
      <c r="HZ138" s="113"/>
      <c r="IA138" s="113"/>
      <c r="IB138" s="113"/>
      <c r="IC138" s="113"/>
      <c r="ID138" s="113"/>
      <c r="IE138" s="113"/>
      <c r="IF138" s="113"/>
      <c r="IG138" s="113"/>
      <c r="IH138" s="113"/>
      <c r="II138" s="113"/>
      <c r="IJ138" s="113"/>
      <c r="IK138" s="113"/>
      <c r="IL138" s="113"/>
    </row>
    <row r="139" spans="1:246" ht="12.75" customHeight="1">
      <c r="A139" s="447">
        <f t="shared" si="2"/>
        <v>108</v>
      </c>
      <c r="B139" s="447" t="s">
        <v>517</v>
      </c>
      <c r="C139" s="383" t="s">
        <v>947</v>
      </c>
      <c r="D139" s="495">
        <v>0</v>
      </c>
      <c r="E139" s="120">
        <v>16000</v>
      </c>
      <c r="F139" s="120">
        <v>0</v>
      </c>
      <c r="G139" s="688">
        <v>0</v>
      </c>
      <c r="H139" s="585">
        <v>16000</v>
      </c>
      <c r="I139" s="118">
        <v>13500</v>
      </c>
      <c r="J139" s="473">
        <v>2500</v>
      </c>
      <c r="K139" s="439">
        <v>1.1851851851851851</v>
      </c>
      <c r="L139" s="718"/>
      <c r="M139" s="113"/>
      <c r="N139" s="113"/>
      <c r="O139" s="113"/>
      <c r="P139" s="113"/>
      <c r="Q139" s="752"/>
      <c r="R139" s="752"/>
      <c r="S139" s="752"/>
      <c r="T139" s="752"/>
      <c r="U139" s="752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3"/>
      <c r="DE139" s="113"/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3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3"/>
      <c r="ED139" s="113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3"/>
      <c r="FI139" s="113"/>
      <c r="FJ139" s="113"/>
      <c r="FK139" s="113"/>
      <c r="FL139" s="113"/>
      <c r="FM139" s="113"/>
      <c r="FN139" s="113"/>
      <c r="FO139" s="113"/>
      <c r="FP139" s="113"/>
      <c r="FQ139" s="113"/>
      <c r="FR139" s="113"/>
      <c r="FS139" s="113"/>
      <c r="FT139" s="113"/>
      <c r="FU139" s="113"/>
      <c r="FV139" s="113"/>
      <c r="FW139" s="113"/>
      <c r="FX139" s="113"/>
      <c r="FY139" s="113"/>
      <c r="FZ139" s="113"/>
      <c r="GA139" s="113"/>
      <c r="GB139" s="113"/>
      <c r="GC139" s="113"/>
      <c r="GD139" s="113"/>
      <c r="GE139" s="113"/>
      <c r="GF139" s="113"/>
      <c r="GG139" s="113"/>
      <c r="GH139" s="113"/>
      <c r="GI139" s="113"/>
      <c r="GJ139" s="113"/>
      <c r="GK139" s="113"/>
      <c r="GL139" s="113"/>
      <c r="GM139" s="113"/>
      <c r="GN139" s="113"/>
      <c r="GO139" s="113"/>
      <c r="GP139" s="113"/>
      <c r="GQ139" s="113"/>
      <c r="GR139" s="113"/>
      <c r="GS139" s="113"/>
      <c r="GT139" s="113"/>
      <c r="GU139" s="113"/>
      <c r="GV139" s="113"/>
      <c r="GW139" s="113"/>
      <c r="GX139" s="113"/>
      <c r="GY139" s="113"/>
      <c r="GZ139" s="113"/>
      <c r="HA139" s="113"/>
      <c r="HB139" s="113"/>
      <c r="HC139" s="113"/>
      <c r="HD139" s="113"/>
      <c r="HE139" s="113"/>
      <c r="HF139" s="113"/>
      <c r="HG139" s="113"/>
      <c r="HH139" s="113"/>
      <c r="HI139" s="113"/>
      <c r="HJ139" s="113"/>
      <c r="HK139" s="113"/>
      <c r="HL139" s="113"/>
      <c r="HM139" s="113"/>
      <c r="HN139" s="113"/>
      <c r="HO139" s="113"/>
      <c r="HP139" s="113"/>
      <c r="HQ139" s="113"/>
      <c r="HR139" s="113"/>
      <c r="HS139" s="113"/>
      <c r="HT139" s="113"/>
      <c r="HU139" s="113"/>
      <c r="HV139" s="113"/>
      <c r="HW139" s="113"/>
      <c r="HX139" s="113"/>
      <c r="HY139" s="113"/>
      <c r="HZ139" s="113"/>
      <c r="IA139" s="113"/>
      <c r="IB139" s="113"/>
      <c r="IC139" s="113"/>
      <c r="ID139" s="113"/>
      <c r="IE139" s="113"/>
      <c r="IF139" s="113"/>
      <c r="IG139" s="113"/>
      <c r="IH139" s="113"/>
      <c r="II139" s="113"/>
      <c r="IJ139" s="113"/>
      <c r="IK139" s="113"/>
      <c r="IL139" s="113"/>
    </row>
    <row r="140" spans="1:246" ht="12.75" customHeight="1">
      <c r="A140" s="447">
        <f t="shared" si="2"/>
        <v>109</v>
      </c>
      <c r="B140" s="447" t="s">
        <v>517</v>
      </c>
      <c r="C140" s="383" t="s">
        <v>821</v>
      </c>
      <c r="D140" s="392">
        <v>0</v>
      </c>
      <c r="E140" s="133">
        <v>0</v>
      </c>
      <c r="F140" s="133">
        <v>50000</v>
      </c>
      <c r="G140" s="717">
        <v>0</v>
      </c>
      <c r="H140" s="598">
        <v>50000</v>
      </c>
      <c r="I140" s="118">
        <v>45000</v>
      </c>
      <c r="J140" s="473">
        <v>5000</v>
      </c>
      <c r="K140" s="439">
        <v>1.1111111111111112</v>
      </c>
      <c r="L140" s="718"/>
      <c r="M140" s="113"/>
      <c r="N140" s="113"/>
      <c r="O140" s="113"/>
      <c r="P140" s="113"/>
      <c r="Q140" s="752"/>
      <c r="R140" s="752"/>
      <c r="S140" s="752"/>
      <c r="T140" s="752"/>
      <c r="U140" s="752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3"/>
      <c r="DE140" s="113"/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3"/>
      <c r="DQ140" s="113"/>
      <c r="DR140" s="113"/>
      <c r="DS140" s="113"/>
      <c r="DT140" s="113"/>
      <c r="DU140" s="113"/>
      <c r="DV140" s="113"/>
      <c r="DW140" s="113"/>
      <c r="DX140" s="113"/>
      <c r="DY140" s="113"/>
      <c r="DZ140" s="113"/>
      <c r="EA140" s="113"/>
      <c r="EB140" s="113"/>
      <c r="EC140" s="113"/>
      <c r="ED140" s="113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  <c r="FG140" s="113"/>
      <c r="FH140" s="113"/>
      <c r="FI140" s="113"/>
      <c r="FJ140" s="113"/>
      <c r="FK140" s="113"/>
      <c r="FL140" s="113"/>
      <c r="FM140" s="113"/>
      <c r="FN140" s="113"/>
      <c r="FO140" s="113"/>
      <c r="FP140" s="113"/>
      <c r="FQ140" s="113"/>
      <c r="FR140" s="113"/>
      <c r="FS140" s="113"/>
      <c r="FT140" s="113"/>
      <c r="FU140" s="113"/>
      <c r="FV140" s="113"/>
      <c r="FW140" s="113"/>
      <c r="FX140" s="113"/>
      <c r="FY140" s="113"/>
      <c r="FZ140" s="113"/>
      <c r="GA140" s="113"/>
      <c r="GB140" s="113"/>
      <c r="GC140" s="113"/>
      <c r="GD140" s="113"/>
      <c r="GE140" s="113"/>
      <c r="GF140" s="113"/>
      <c r="GG140" s="113"/>
      <c r="GH140" s="113"/>
      <c r="GI140" s="113"/>
      <c r="GJ140" s="113"/>
      <c r="GK140" s="113"/>
      <c r="GL140" s="113"/>
      <c r="GM140" s="113"/>
      <c r="GN140" s="113"/>
      <c r="GO140" s="113"/>
      <c r="GP140" s="113"/>
      <c r="GQ140" s="113"/>
      <c r="GR140" s="113"/>
      <c r="GS140" s="113"/>
      <c r="GT140" s="113"/>
      <c r="GU140" s="113"/>
      <c r="GV140" s="113"/>
      <c r="GW140" s="113"/>
      <c r="GX140" s="113"/>
      <c r="GY140" s="113"/>
      <c r="GZ140" s="113"/>
      <c r="HA140" s="113"/>
      <c r="HB140" s="113"/>
      <c r="HC140" s="113"/>
      <c r="HD140" s="113"/>
      <c r="HE140" s="113"/>
      <c r="HF140" s="113"/>
      <c r="HG140" s="113"/>
      <c r="HH140" s="113"/>
      <c r="HI140" s="113"/>
      <c r="HJ140" s="113"/>
      <c r="HK140" s="113"/>
      <c r="HL140" s="113"/>
      <c r="HM140" s="113"/>
      <c r="HN140" s="113"/>
      <c r="HO140" s="113"/>
      <c r="HP140" s="113"/>
      <c r="HQ140" s="113"/>
      <c r="HR140" s="113"/>
      <c r="HS140" s="113"/>
      <c r="HT140" s="113"/>
      <c r="HU140" s="113"/>
      <c r="HV140" s="113"/>
      <c r="HW140" s="113"/>
      <c r="HX140" s="113"/>
      <c r="HY140" s="113"/>
      <c r="HZ140" s="113"/>
      <c r="IA140" s="113"/>
      <c r="IB140" s="113"/>
      <c r="IC140" s="113"/>
      <c r="ID140" s="113"/>
      <c r="IE140" s="113"/>
      <c r="IF140" s="113"/>
      <c r="IG140" s="113"/>
      <c r="IH140" s="113"/>
      <c r="II140" s="113"/>
      <c r="IJ140" s="113"/>
      <c r="IK140" s="113"/>
      <c r="IL140" s="113"/>
    </row>
    <row r="141" spans="1:246" ht="12.75" customHeight="1">
      <c r="A141" s="447">
        <f t="shared" si="2"/>
        <v>110</v>
      </c>
      <c r="B141" s="447" t="s">
        <v>517</v>
      </c>
      <c r="C141" s="383" t="s">
        <v>822</v>
      </c>
      <c r="D141" s="495">
        <v>0</v>
      </c>
      <c r="E141" s="120">
        <v>95000</v>
      </c>
      <c r="F141" s="120">
        <v>0</v>
      </c>
      <c r="G141" s="688">
        <v>0</v>
      </c>
      <c r="H141" s="585">
        <v>95000</v>
      </c>
      <c r="I141" s="118">
        <v>85000</v>
      </c>
      <c r="J141" s="473">
        <v>10000</v>
      </c>
      <c r="K141" s="439">
        <v>1.1176470588235294</v>
      </c>
      <c r="L141" s="718"/>
      <c r="M141" s="113"/>
      <c r="N141" s="113"/>
      <c r="O141" s="113"/>
      <c r="P141" s="113"/>
      <c r="Q141" s="752"/>
      <c r="R141" s="752"/>
      <c r="S141" s="752"/>
      <c r="T141" s="752"/>
      <c r="U141" s="752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113"/>
      <c r="FI141" s="113"/>
      <c r="FJ141" s="113"/>
      <c r="FK141" s="113"/>
      <c r="FL141" s="113"/>
      <c r="FM141" s="113"/>
      <c r="FN141" s="113"/>
      <c r="FO141" s="113"/>
      <c r="FP141" s="113"/>
      <c r="FQ141" s="113"/>
      <c r="FR141" s="113"/>
      <c r="FS141" s="113"/>
      <c r="FT141" s="113"/>
      <c r="FU141" s="113"/>
      <c r="FV141" s="113"/>
      <c r="FW141" s="113"/>
      <c r="FX141" s="113"/>
      <c r="FY141" s="113"/>
      <c r="FZ141" s="113"/>
      <c r="GA141" s="113"/>
      <c r="GB141" s="113"/>
      <c r="GC141" s="113"/>
      <c r="GD141" s="113"/>
      <c r="GE141" s="113"/>
      <c r="GF141" s="113"/>
      <c r="GG141" s="113"/>
      <c r="GH141" s="113"/>
      <c r="GI141" s="113"/>
      <c r="GJ141" s="113"/>
      <c r="GK141" s="113"/>
      <c r="GL141" s="113"/>
      <c r="GM141" s="113"/>
      <c r="GN141" s="113"/>
      <c r="GO141" s="113"/>
      <c r="GP141" s="113"/>
      <c r="GQ141" s="113"/>
      <c r="GR141" s="113"/>
      <c r="GS141" s="113"/>
      <c r="GT141" s="113"/>
      <c r="GU141" s="113"/>
      <c r="GV141" s="113"/>
      <c r="GW141" s="113"/>
      <c r="GX141" s="113"/>
      <c r="GY141" s="113"/>
      <c r="GZ141" s="113"/>
      <c r="HA141" s="113"/>
      <c r="HB141" s="113"/>
      <c r="HC141" s="113"/>
      <c r="HD141" s="113"/>
      <c r="HE141" s="113"/>
      <c r="HF141" s="113"/>
      <c r="HG141" s="113"/>
      <c r="HH141" s="113"/>
      <c r="HI141" s="113"/>
      <c r="HJ141" s="113"/>
      <c r="HK141" s="113"/>
      <c r="HL141" s="113"/>
      <c r="HM141" s="113"/>
      <c r="HN141" s="113"/>
      <c r="HO141" s="113"/>
      <c r="HP141" s="113"/>
      <c r="HQ141" s="113"/>
      <c r="HR141" s="113"/>
      <c r="HS141" s="113"/>
      <c r="HT141" s="113"/>
      <c r="HU141" s="113"/>
      <c r="HV141" s="113"/>
      <c r="HW141" s="113"/>
      <c r="HX141" s="113"/>
      <c r="HY141" s="113"/>
      <c r="HZ141" s="113"/>
      <c r="IA141" s="113"/>
      <c r="IB141" s="113"/>
      <c r="IC141" s="113"/>
      <c r="ID141" s="113"/>
      <c r="IE141" s="113"/>
      <c r="IF141" s="113"/>
      <c r="IG141" s="113"/>
      <c r="IH141" s="113"/>
      <c r="II141" s="113"/>
      <c r="IJ141" s="113"/>
      <c r="IK141" s="113"/>
      <c r="IL141" s="113"/>
    </row>
    <row r="142" spans="1:246" ht="12.75" customHeight="1">
      <c r="A142" s="447">
        <f t="shared" si="2"/>
        <v>111</v>
      </c>
      <c r="B142" s="447" t="s">
        <v>517</v>
      </c>
      <c r="C142" s="383" t="s">
        <v>823</v>
      </c>
      <c r="D142" s="392">
        <v>0</v>
      </c>
      <c r="E142" s="133">
        <v>0</v>
      </c>
      <c r="F142" s="133">
        <v>0</v>
      </c>
      <c r="G142" s="717">
        <v>250000</v>
      </c>
      <c r="H142" s="598">
        <v>250000</v>
      </c>
      <c r="I142" s="118">
        <v>250000</v>
      </c>
      <c r="J142" s="473">
        <v>0</v>
      </c>
      <c r="K142" s="439">
        <v>1</v>
      </c>
      <c r="L142" s="718"/>
      <c r="M142" s="113"/>
      <c r="N142" s="113"/>
      <c r="O142" s="113"/>
      <c r="P142" s="113"/>
      <c r="Q142" s="752"/>
      <c r="R142" s="752"/>
      <c r="S142" s="752"/>
      <c r="T142" s="752"/>
      <c r="U142" s="752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  <c r="FZ142" s="113"/>
      <c r="GA142" s="113"/>
      <c r="GB142" s="113"/>
      <c r="GC142" s="113"/>
      <c r="GD142" s="113"/>
      <c r="GE142" s="113"/>
      <c r="GF142" s="113"/>
      <c r="GG142" s="113"/>
      <c r="GH142" s="113"/>
      <c r="GI142" s="113"/>
      <c r="GJ142" s="113"/>
      <c r="GK142" s="113"/>
      <c r="GL142" s="113"/>
      <c r="GM142" s="113"/>
      <c r="GN142" s="113"/>
      <c r="GO142" s="113"/>
      <c r="GP142" s="113"/>
      <c r="GQ142" s="113"/>
      <c r="GR142" s="113"/>
      <c r="GS142" s="113"/>
      <c r="GT142" s="113"/>
      <c r="GU142" s="113"/>
      <c r="GV142" s="113"/>
      <c r="GW142" s="113"/>
      <c r="GX142" s="113"/>
      <c r="GY142" s="113"/>
      <c r="GZ142" s="113"/>
      <c r="HA142" s="113"/>
      <c r="HB142" s="113"/>
      <c r="HC142" s="113"/>
      <c r="HD142" s="113"/>
      <c r="HE142" s="113"/>
      <c r="HF142" s="113"/>
      <c r="HG142" s="113"/>
      <c r="HH142" s="113"/>
      <c r="HI142" s="113"/>
      <c r="HJ142" s="113"/>
      <c r="HK142" s="113"/>
      <c r="HL142" s="113"/>
      <c r="HM142" s="113"/>
      <c r="HN142" s="113"/>
      <c r="HO142" s="113"/>
      <c r="HP142" s="113"/>
      <c r="HQ142" s="113"/>
      <c r="HR142" s="113"/>
      <c r="HS142" s="113"/>
      <c r="HT142" s="113"/>
      <c r="HU142" s="113"/>
      <c r="HV142" s="113"/>
      <c r="HW142" s="113"/>
      <c r="HX142" s="113"/>
      <c r="HY142" s="113"/>
      <c r="HZ142" s="113"/>
      <c r="IA142" s="113"/>
      <c r="IB142" s="113"/>
      <c r="IC142" s="113"/>
      <c r="ID142" s="113"/>
      <c r="IE142" s="113"/>
      <c r="IF142" s="113"/>
      <c r="IG142" s="113"/>
      <c r="IH142" s="113"/>
      <c r="II142" s="113"/>
      <c r="IJ142" s="113"/>
      <c r="IK142" s="113"/>
      <c r="IL142" s="113"/>
    </row>
    <row r="143" spans="1:246" ht="12.75" customHeight="1">
      <c r="A143" s="447">
        <f t="shared" si="2"/>
        <v>112</v>
      </c>
      <c r="B143" s="447" t="s">
        <v>517</v>
      </c>
      <c r="C143" s="383" t="s">
        <v>824</v>
      </c>
      <c r="D143" s="495">
        <v>3625</v>
      </c>
      <c r="E143" s="120">
        <v>1350</v>
      </c>
      <c r="F143" s="120">
        <v>0</v>
      </c>
      <c r="G143" s="688">
        <v>0</v>
      </c>
      <c r="H143" s="585">
        <v>4975</v>
      </c>
      <c r="I143" s="118">
        <v>5000</v>
      </c>
      <c r="J143" s="473">
        <v>-25</v>
      </c>
      <c r="K143" s="439">
        <v>0.995</v>
      </c>
      <c r="L143" s="718"/>
      <c r="M143" s="113"/>
      <c r="N143" s="113"/>
      <c r="O143" s="113"/>
      <c r="P143" s="113"/>
      <c r="Q143" s="752"/>
      <c r="R143" s="752"/>
      <c r="S143" s="752"/>
      <c r="T143" s="752"/>
      <c r="U143" s="752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S143" s="113"/>
      <c r="FT143" s="113"/>
      <c r="FU143" s="113"/>
      <c r="FV143" s="113"/>
      <c r="FW143" s="113"/>
      <c r="FX143" s="113"/>
      <c r="FY143" s="113"/>
      <c r="FZ143" s="113"/>
      <c r="GA143" s="113"/>
      <c r="GB143" s="113"/>
      <c r="GC143" s="113"/>
      <c r="GD143" s="113"/>
      <c r="GE143" s="113"/>
      <c r="GF143" s="113"/>
      <c r="GG143" s="113"/>
      <c r="GH143" s="113"/>
      <c r="GI143" s="113"/>
      <c r="GJ143" s="113"/>
      <c r="GK143" s="113"/>
      <c r="GL143" s="113"/>
      <c r="GM143" s="113"/>
      <c r="GN143" s="113"/>
      <c r="GO143" s="113"/>
      <c r="GP143" s="113"/>
      <c r="GQ143" s="113"/>
      <c r="GR143" s="113"/>
      <c r="GS143" s="113"/>
      <c r="GT143" s="113"/>
      <c r="GU143" s="113"/>
      <c r="GV143" s="113"/>
      <c r="GW143" s="113"/>
      <c r="GX143" s="113"/>
      <c r="GY143" s="113"/>
      <c r="GZ143" s="113"/>
      <c r="HA143" s="113"/>
      <c r="HB143" s="113"/>
      <c r="HC143" s="113"/>
      <c r="HD143" s="113"/>
      <c r="HE143" s="113"/>
      <c r="HF143" s="113"/>
      <c r="HG143" s="113"/>
      <c r="HH143" s="113"/>
      <c r="HI143" s="113"/>
      <c r="HJ143" s="113"/>
      <c r="HK143" s="113"/>
      <c r="HL143" s="113"/>
      <c r="HM143" s="113"/>
      <c r="HN143" s="113"/>
      <c r="HO143" s="113"/>
      <c r="HP143" s="113"/>
      <c r="HQ143" s="113"/>
      <c r="HR143" s="113"/>
      <c r="HS143" s="113"/>
      <c r="HT143" s="113"/>
      <c r="HU143" s="113"/>
      <c r="HV143" s="113"/>
      <c r="HW143" s="113"/>
      <c r="HX143" s="113"/>
      <c r="HY143" s="113"/>
      <c r="HZ143" s="113"/>
      <c r="IA143" s="113"/>
      <c r="IB143" s="113"/>
      <c r="IC143" s="113"/>
      <c r="ID143" s="113"/>
      <c r="IE143" s="113"/>
      <c r="IF143" s="113"/>
      <c r="IG143" s="113"/>
      <c r="IH143" s="113"/>
      <c r="II143" s="113"/>
      <c r="IJ143" s="113"/>
      <c r="IK143" s="113"/>
      <c r="IL143" s="113"/>
    </row>
    <row r="144" spans="1:246" ht="12.75" customHeight="1" thickBot="1">
      <c r="A144" s="447">
        <f t="shared" si="2"/>
        <v>113</v>
      </c>
      <c r="B144" s="449" t="s">
        <v>517</v>
      </c>
      <c r="C144" s="485" t="s">
        <v>825</v>
      </c>
      <c r="D144" s="496">
        <v>3006</v>
      </c>
      <c r="E144" s="117">
        <v>0</v>
      </c>
      <c r="F144" s="117">
        <v>0</v>
      </c>
      <c r="G144" s="691">
        <v>0</v>
      </c>
      <c r="H144" s="604">
        <v>3006</v>
      </c>
      <c r="I144" s="246">
        <v>5500</v>
      </c>
      <c r="J144" s="474">
        <v>-2494</v>
      </c>
      <c r="K144" s="442">
        <v>0.5465454545454546</v>
      </c>
      <c r="L144" s="718"/>
      <c r="M144" s="113"/>
      <c r="N144" s="113"/>
      <c r="O144" s="113"/>
      <c r="P144" s="113"/>
      <c r="Q144" s="752"/>
      <c r="R144" s="752"/>
      <c r="S144" s="752"/>
      <c r="T144" s="752"/>
      <c r="U144" s="752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113"/>
      <c r="GE144" s="113"/>
      <c r="GF144" s="113"/>
      <c r="GG144" s="113"/>
      <c r="GH144" s="113"/>
      <c r="GI144" s="113"/>
      <c r="GJ144" s="113"/>
      <c r="GK144" s="113"/>
      <c r="GL144" s="113"/>
      <c r="GM144" s="113"/>
      <c r="GN144" s="113"/>
      <c r="GO144" s="113"/>
      <c r="GP144" s="113"/>
      <c r="GQ144" s="113"/>
      <c r="GR144" s="113"/>
      <c r="GS144" s="113"/>
      <c r="GT144" s="113"/>
      <c r="GU144" s="113"/>
      <c r="GV144" s="113"/>
      <c r="GW144" s="113"/>
      <c r="GX144" s="113"/>
      <c r="GY144" s="113"/>
      <c r="GZ144" s="113"/>
      <c r="HA144" s="113"/>
      <c r="HB144" s="113"/>
      <c r="HC144" s="113"/>
      <c r="HD144" s="113"/>
      <c r="HE144" s="113"/>
      <c r="HF144" s="113"/>
      <c r="HG144" s="113"/>
      <c r="HH144" s="113"/>
      <c r="HI144" s="113"/>
      <c r="HJ144" s="113"/>
      <c r="HK144" s="113"/>
      <c r="HL144" s="113"/>
      <c r="HM144" s="113"/>
      <c r="HN144" s="113"/>
      <c r="HO144" s="113"/>
      <c r="HP144" s="113"/>
      <c r="HQ144" s="113"/>
      <c r="HR144" s="113"/>
      <c r="HS144" s="113"/>
      <c r="HT144" s="113"/>
      <c r="HU144" s="113"/>
      <c r="HV144" s="113"/>
      <c r="HW144" s="113"/>
      <c r="HX144" s="113"/>
      <c r="HY144" s="113"/>
      <c r="HZ144" s="113"/>
      <c r="IA144" s="113"/>
      <c r="IB144" s="113"/>
      <c r="IC144" s="113"/>
      <c r="ID144" s="113"/>
      <c r="IE144" s="113"/>
      <c r="IF144" s="113"/>
      <c r="IG144" s="113"/>
      <c r="IH144" s="113"/>
      <c r="II144" s="113"/>
      <c r="IJ144" s="113"/>
      <c r="IK144" s="113"/>
      <c r="IL144" s="113"/>
    </row>
    <row r="145" spans="1:246" ht="12.75" customHeight="1" thickBot="1" thickTop="1">
      <c r="A145" s="489"/>
      <c r="B145" s="198"/>
      <c r="C145" s="754" t="s">
        <v>891</v>
      </c>
      <c r="D145" s="500">
        <v>6631</v>
      </c>
      <c r="E145" s="203">
        <v>112350</v>
      </c>
      <c r="F145" s="203">
        <v>60000</v>
      </c>
      <c r="G145" s="689">
        <v>260000</v>
      </c>
      <c r="H145" s="587">
        <v>438981</v>
      </c>
      <c r="I145" s="204">
        <v>424000</v>
      </c>
      <c r="J145" s="434">
        <v>14981</v>
      </c>
      <c r="K145" s="440">
        <v>1.0353325471698114</v>
      </c>
      <c r="L145" s="690"/>
      <c r="M145" s="430"/>
      <c r="N145" s="430"/>
      <c r="O145" s="113"/>
      <c r="P145" s="113"/>
      <c r="Q145" s="752"/>
      <c r="R145" s="752"/>
      <c r="S145" s="752"/>
      <c r="T145" s="752"/>
      <c r="U145" s="752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  <c r="GC145" s="113"/>
      <c r="GD145" s="113"/>
      <c r="GE145" s="113"/>
      <c r="GF145" s="113"/>
      <c r="GG145" s="113"/>
      <c r="GH145" s="113"/>
      <c r="GI145" s="113"/>
      <c r="GJ145" s="113"/>
      <c r="GK145" s="113"/>
      <c r="GL145" s="113"/>
      <c r="GM145" s="113"/>
      <c r="GN145" s="113"/>
      <c r="GO145" s="113"/>
      <c r="GP145" s="113"/>
      <c r="GQ145" s="113"/>
      <c r="GR145" s="113"/>
      <c r="GS145" s="113"/>
      <c r="GT145" s="113"/>
      <c r="GU145" s="113"/>
      <c r="GV145" s="113"/>
      <c r="GW145" s="113"/>
      <c r="GX145" s="113"/>
      <c r="GY145" s="113"/>
      <c r="GZ145" s="113"/>
      <c r="HA145" s="113"/>
      <c r="HB145" s="113"/>
      <c r="HC145" s="113"/>
      <c r="HD145" s="113"/>
      <c r="HE145" s="113"/>
      <c r="HF145" s="113"/>
      <c r="HG145" s="113"/>
      <c r="HH145" s="113"/>
      <c r="HI145" s="113"/>
      <c r="HJ145" s="113"/>
      <c r="HK145" s="113"/>
      <c r="HL145" s="113"/>
      <c r="HM145" s="113"/>
      <c r="HN145" s="113"/>
      <c r="HO145" s="113"/>
      <c r="HP145" s="113"/>
      <c r="HQ145" s="113"/>
      <c r="HR145" s="113"/>
      <c r="HS145" s="113"/>
      <c r="HT145" s="113"/>
      <c r="HU145" s="113"/>
      <c r="HV145" s="113"/>
      <c r="HW145" s="113"/>
      <c r="HX145" s="113"/>
      <c r="HY145" s="113"/>
      <c r="HZ145" s="113"/>
      <c r="IA145" s="113"/>
      <c r="IB145" s="113"/>
      <c r="IC145" s="113"/>
      <c r="ID145" s="113"/>
      <c r="IE145" s="113"/>
      <c r="IF145" s="113"/>
      <c r="IG145" s="113"/>
      <c r="IH145" s="113"/>
      <c r="II145" s="113"/>
      <c r="IJ145" s="113"/>
      <c r="IK145" s="113"/>
      <c r="IL145" s="113"/>
    </row>
    <row r="146" spans="1:246" ht="12.75" customHeight="1">
      <c r="A146" s="447">
        <f>A144+1</f>
        <v>114</v>
      </c>
      <c r="B146" s="466" t="s">
        <v>541</v>
      </c>
      <c r="C146" s="383" t="s">
        <v>826</v>
      </c>
      <c r="D146" s="495">
        <v>0</v>
      </c>
      <c r="E146" s="120">
        <v>9000</v>
      </c>
      <c r="F146" s="120">
        <v>0</v>
      </c>
      <c r="G146" s="688">
        <v>0</v>
      </c>
      <c r="H146" s="585">
        <v>9000</v>
      </c>
      <c r="I146" s="118">
        <v>9000</v>
      </c>
      <c r="J146" s="473">
        <v>0</v>
      </c>
      <c r="K146" s="439">
        <v>1</v>
      </c>
      <c r="L146" s="686"/>
      <c r="M146" s="113"/>
      <c r="N146" s="113"/>
      <c r="O146" s="113"/>
      <c r="P146" s="113"/>
      <c r="Q146" s="752"/>
      <c r="R146" s="752"/>
      <c r="S146" s="752"/>
      <c r="T146" s="752"/>
      <c r="U146" s="752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  <c r="FG146" s="113"/>
      <c r="FH146" s="113"/>
      <c r="FI146" s="113"/>
      <c r="FJ146" s="113"/>
      <c r="FK146" s="113"/>
      <c r="FL146" s="113"/>
      <c r="FM146" s="113"/>
      <c r="FN146" s="113"/>
      <c r="FO146" s="113"/>
      <c r="FP146" s="113"/>
      <c r="FQ146" s="113"/>
      <c r="FR146" s="113"/>
      <c r="FS146" s="113"/>
      <c r="FT146" s="113"/>
      <c r="FU146" s="113"/>
      <c r="FV146" s="113"/>
      <c r="FW146" s="113"/>
      <c r="FX146" s="113"/>
      <c r="FY146" s="113"/>
      <c r="FZ146" s="113"/>
      <c r="GA146" s="113"/>
      <c r="GB146" s="113"/>
      <c r="GC146" s="113"/>
      <c r="GD146" s="113"/>
      <c r="GE146" s="113"/>
      <c r="GF146" s="113"/>
      <c r="GG146" s="113"/>
      <c r="GH146" s="113"/>
      <c r="GI146" s="113"/>
      <c r="GJ146" s="113"/>
      <c r="GK146" s="113"/>
      <c r="GL146" s="113"/>
      <c r="GM146" s="113"/>
      <c r="GN146" s="113"/>
      <c r="GO146" s="113"/>
      <c r="GP146" s="113"/>
      <c r="GQ146" s="113"/>
      <c r="GR146" s="113"/>
      <c r="GS146" s="113"/>
      <c r="GT146" s="113"/>
      <c r="GU146" s="113"/>
      <c r="GV146" s="113"/>
      <c r="GW146" s="113"/>
      <c r="GX146" s="113"/>
      <c r="GY146" s="113"/>
      <c r="GZ146" s="113"/>
      <c r="HA146" s="113"/>
      <c r="HB146" s="113"/>
      <c r="HC146" s="113"/>
      <c r="HD146" s="113"/>
      <c r="HE146" s="113"/>
      <c r="HF146" s="113"/>
      <c r="HG146" s="113"/>
      <c r="HH146" s="113"/>
      <c r="HI146" s="113"/>
      <c r="HJ146" s="113"/>
      <c r="HK146" s="113"/>
      <c r="HL146" s="113"/>
      <c r="HM146" s="113"/>
      <c r="HN146" s="113"/>
      <c r="HO146" s="113"/>
      <c r="HP146" s="113"/>
      <c r="HQ146" s="113"/>
      <c r="HR146" s="113"/>
      <c r="HS146" s="113"/>
      <c r="HT146" s="113"/>
      <c r="HU146" s="113"/>
      <c r="HV146" s="113"/>
      <c r="HW146" s="113"/>
      <c r="HX146" s="113"/>
      <c r="HY146" s="113"/>
      <c r="HZ146" s="113"/>
      <c r="IA146" s="113"/>
      <c r="IB146" s="113"/>
      <c r="IC146" s="113"/>
      <c r="ID146" s="113"/>
      <c r="IE146" s="113"/>
      <c r="IF146" s="113"/>
      <c r="IG146" s="113"/>
      <c r="IH146" s="113"/>
      <c r="II146" s="113"/>
      <c r="IJ146" s="113"/>
      <c r="IK146" s="113"/>
      <c r="IL146" s="113"/>
    </row>
    <row r="147" spans="1:246" ht="12.75" customHeight="1">
      <c r="A147" s="447">
        <f t="shared" si="2"/>
        <v>115</v>
      </c>
      <c r="B147" s="466" t="s">
        <v>541</v>
      </c>
      <c r="C147" s="383" t="s">
        <v>827</v>
      </c>
      <c r="D147" s="495">
        <v>24000</v>
      </c>
      <c r="E147" s="120">
        <v>0</v>
      </c>
      <c r="F147" s="120">
        <v>0</v>
      </c>
      <c r="G147" s="688">
        <v>0</v>
      </c>
      <c r="H147" s="585">
        <v>24000</v>
      </c>
      <c r="I147" s="118">
        <v>23000</v>
      </c>
      <c r="J147" s="473">
        <v>1000</v>
      </c>
      <c r="K147" s="439">
        <v>1.0434782608695652</v>
      </c>
      <c r="L147" s="686"/>
      <c r="M147" s="113"/>
      <c r="N147" s="113"/>
      <c r="O147" s="113"/>
      <c r="P147" s="113"/>
      <c r="Q147" s="752"/>
      <c r="R147" s="752"/>
      <c r="S147" s="752"/>
      <c r="T147" s="752"/>
      <c r="U147" s="752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S147" s="113"/>
      <c r="FT147" s="113"/>
      <c r="FU147" s="113"/>
      <c r="FV147" s="113"/>
      <c r="FW147" s="113"/>
      <c r="FX147" s="113"/>
      <c r="FY147" s="113"/>
      <c r="FZ147" s="113"/>
      <c r="GA147" s="113"/>
      <c r="GB147" s="113"/>
      <c r="GC147" s="113"/>
      <c r="GD147" s="113"/>
      <c r="GE147" s="113"/>
      <c r="GF147" s="113"/>
      <c r="GG147" s="113"/>
      <c r="GH147" s="113"/>
      <c r="GI147" s="113"/>
      <c r="GJ147" s="113"/>
      <c r="GK147" s="113"/>
      <c r="GL147" s="113"/>
      <c r="GM147" s="113"/>
      <c r="GN147" s="113"/>
      <c r="GO147" s="113"/>
      <c r="GP147" s="113"/>
      <c r="GQ147" s="113"/>
      <c r="GR147" s="113"/>
      <c r="GS147" s="113"/>
      <c r="GT147" s="113"/>
      <c r="GU147" s="113"/>
      <c r="GV147" s="113"/>
      <c r="GW147" s="113"/>
      <c r="GX147" s="113"/>
      <c r="GY147" s="113"/>
      <c r="GZ147" s="113"/>
      <c r="HA147" s="113"/>
      <c r="HB147" s="113"/>
      <c r="HC147" s="113"/>
      <c r="HD147" s="113"/>
      <c r="HE147" s="113"/>
      <c r="HF147" s="113"/>
      <c r="HG147" s="113"/>
      <c r="HH147" s="113"/>
      <c r="HI147" s="113"/>
      <c r="HJ147" s="113"/>
      <c r="HK147" s="113"/>
      <c r="HL147" s="113"/>
      <c r="HM147" s="113"/>
      <c r="HN147" s="113"/>
      <c r="HO147" s="113"/>
      <c r="HP147" s="113"/>
      <c r="HQ147" s="113"/>
      <c r="HR147" s="113"/>
      <c r="HS147" s="113"/>
      <c r="HT147" s="113"/>
      <c r="HU147" s="113"/>
      <c r="HV147" s="113"/>
      <c r="HW147" s="113"/>
      <c r="HX147" s="113"/>
      <c r="HY147" s="113"/>
      <c r="HZ147" s="113"/>
      <c r="IA147" s="113"/>
      <c r="IB147" s="113"/>
      <c r="IC147" s="113"/>
      <c r="ID147" s="113"/>
      <c r="IE147" s="113"/>
      <c r="IF147" s="113"/>
      <c r="IG147" s="113"/>
      <c r="IH147" s="113"/>
      <c r="II147" s="113"/>
      <c r="IJ147" s="113"/>
      <c r="IK147" s="113"/>
      <c r="IL147" s="113"/>
    </row>
    <row r="148" spans="1:246" ht="12.75" customHeight="1">
      <c r="A148" s="447">
        <f t="shared" si="2"/>
        <v>116</v>
      </c>
      <c r="B148" s="466" t="s">
        <v>541</v>
      </c>
      <c r="C148" s="383" t="s">
        <v>828</v>
      </c>
      <c r="D148" s="495">
        <v>0</v>
      </c>
      <c r="E148" s="120">
        <v>0</v>
      </c>
      <c r="F148" s="120">
        <v>10000</v>
      </c>
      <c r="G148" s="688">
        <v>0</v>
      </c>
      <c r="H148" s="585">
        <v>10000</v>
      </c>
      <c r="I148" s="118">
        <v>10000</v>
      </c>
      <c r="J148" s="473">
        <v>0</v>
      </c>
      <c r="K148" s="439">
        <v>1</v>
      </c>
      <c r="L148" s="686"/>
      <c r="M148" s="113"/>
      <c r="N148" s="113"/>
      <c r="O148" s="113"/>
      <c r="P148" s="113"/>
      <c r="Q148" s="752"/>
      <c r="R148" s="752"/>
      <c r="S148" s="752"/>
      <c r="T148" s="752"/>
      <c r="U148" s="752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3"/>
      <c r="FK148" s="113"/>
      <c r="FL148" s="113"/>
      <c r="FM148" s="113"/>
      <c r="FN148" s="113"/>
      <c r="FO148" s="113"/>
      <c r="FP148" s="113"/>
      <c r="FQ148" s="113"/>
      <c r="FR148" s="113"/>
      <c r="FS148" s="113"/>
      <c r="FT148" s="113"/>
      <c r="FU148" s="113"/>
      <c r="FV148" s="113"/>
      <c r="FW148" s="113"/>
      <c r="FX148" s="113"/>
      <c r="FY148" s="113"/>
      <c r="FZ148" s="113"/>
      <c r="GA148" s="113"/>
      <c r="GB148" s="113"/>
      <c r="GC148" s="113"/>
      <c r="GD148" s="113"/>
      <c r="GE148" s="113"/>
      <c r="GF148" s="113"/>
      <c r="GG148" s="113"/>
      <c r="GH148" s="113"/>
      <c r="GI148" s="113"/>
      <c r="GJ148" s="113"/>
      <c r="GK148" s="113"/>
      <c r="GL148" s="113"/>
      <c r="GM148" s="113"/>
      <c r="GN148" s="113"/>
      <c r="GO148" s="113"/>
      <c r="GP148" s="113"/>
      <c r="GQ148" s="113"/>
      <c r="GR148" s="113"/>
      <c r="GS148" s="113"/>
      <c r="GT148" s="113"/>
      <c r="GU148" s="113"/>
      <c r="GV148" s="113"/>
      <c r="GW148" s="113"/>
      <c r="GX148" s="113"/>
      <c r="GY148" s="113"/>
      <c r="GZ148" s="113"/>
      <c r="HA148" s="113"/>
      <c r="HB148" s="113"/>
      <c r="HC148" s="113"/>
      <c r="HD148" s="113"/>
      <c r="HE148" s="113"/>
      <c r="HF148" s="113"/>
      <c r="HG148" s="113"/>
      <c r="HH148" s="113"/>
      <c r="HI148" s="113"/>
      <c r="HJ148" s="113"/>
      <c r="HK148" s="113"/>
      <c r="HL148" s="113"/>
      <c r="HM148" s="113"/>
      <c r="HN148" s="113"/>
      <c r="HO148" s="113"/>
      <c r="HP148" s="113"/>
      <c r="HQ148" s="113"/>
      <c r="HR148" s="113"/>
      <c r="HS148" s="113"/>
      <c r="HT148" s="113"/>
      <c r="HU148" s="113"/>
      <c r="HV148" s="113"/>
      <c r="HW148" s="113"/>
      <c r="HX148" s="113"/>
      <c r="HY148" s="113"/>
      <c r="HZ148" s="113"/>
      <c r="IA148" s="113"/>
      <c r="IB148" s="113"/>
      <c r="IC148" s="113"/>
      <c r="ID148" s="113"/>
      <c r="IE148" s="113"/>
      <c r="IF148" s="113"/>
      <c r="IG148" s="113"/>
      <c r="IH148" s="113"/>
      <c r="II148" s="113"/>
      <c r="IJ148" s="113"/>
      <c r="IK148" s="113"/>
      <c r="IL148" s="113"/>
    </row>
    <row r="149" spans="1:246" ht="12.75" customHeight="1">
      <c r="A149" s="447">
        <f t="shared" si="2"/>
        <v>117</v>
      </c>
      <c r="B149" s="466" t="s">
        <v>541</v>
      </c>
      <c r="C149" s="383" t="s">
        <v>234</v>
      </c>
      <c r="D149" s="495">
        <v>0</v>
      </c>
      <c r="E149" s="120">
        <v>1000</v>
      </c>
      <c r="F149" s="120">
        <v>0</v>
      </c>
      <c r="G149" s="688">
        <v>15000</v>
      </c>
      <c r="H149" s="585">
        <v>16000</v>
      </c>
      <c r="I149" s="118">
        <v>8500</v>
      </c>
      <c r="J149" s="473">
        <v>7500</v>
      </c>
      <c r="K149" s="439">
        <v>1.8823529411764706</v>
      </c>
      <c r="L149" s="686"/>
      <c r="M149" s="113"/>
      <c r="N149" s="113"/>
      <c r="O149" s="113"/>
      <c r="P149" s="113"/>
      <c r="Q149" s="752"/>
      <c r="R149" s="752"/>
      <c r="S149" s="752"/>
      <c r="T149" s="752"/>
      <c r="U149" s="752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3"/>
      <c r="CM149" s="113"/>
      <c r="CN149" s="113"/>
      <c r="CO149" s="113"/>
      <c r="CP149" s="113"/>
      <c r="CQ149" s="113"/>
      <c r="CR149" s="113"/>
      <c r="CS149" s="113"/>
      <c r="CT149" s="113"/>
      <c r="CU149" s="113"/>
      <c r="CV149" s="113"/>
      <c r="CW149" s="113"/>
      <c r="CX149" s="113"/>
      <c r="CY149" s="113"/>
      <c r="CZ149" s="113"/>
      <c r="DA149" s="113"/>
      <c r="DB149" s="113"/>
      <c r="DC149" s="113"/>
      <c r="DD149" s="113"/>
      <c r="DE149" s="113"/>
      <c r="DF149" s="113"/>
      <c r="DG149" s="113"/>
      <c r="DH149" s="113"/>
      <c r="DI149" s="113"/>
      <c r="DJ149" s="113"/>
      <c r="DK149" s="113"/>
      <c r="DL149" s="113"/>
      <c r="DM149" s="113"/>
      <c r="DN149" s="113"/>
      <c r="DO149" s="113"/>
      <c r="DP149" s="113"/>
      <c r="DQ149" s="113"/>
      <c r="DR149" s="113"/>
      <c r="DS149" s="113"/>
      <c r="DT149" s="113"/>
      <c r="DU149" s="113"/>
      <c r="DV149" s="113"/>
      <c r="DW149" s="113"/>
      <c r="DX149" s="113"/>
      <c r="DY149" s="113"/>
      <c r="DZ149" s="113"/>
      <c r="EA149" s="113"/>
      <c r="EB149" s="113"/>
      <c r="EC149" s="113"/>
      <c r="ED149" s="113"/>
      <c r="EE149" s="113"/>
      <c r="EF149" s="113"/>
      <c r="EG149" s="113"/>
      <c r="EH149" s="113"/>
      <c r="EI149" s="113"/>
      <c r="EJ149" s="113"/>
      <c r="EK149" s="113"/>
      <c r="EL149" s="113"/>
      <c r="EM149" s="113"/>
      <c r="EN149" s="113"/>
      <c r="EO149" s="113"/>
      <c r="EP149" s="113"/>
      <c r="EQ149" s="113"/>
      <c r="ER149" s="113"/>
      <c r="ES149" s="113"/>
      <c r="ET149" s="113"/>
      <c r="EU149" s="113"/>
      <c r="EV149" s="113"/>
      <c r="EW149" s="113"/>
      <c r="EX149" s="113"/>
      <c r="EY149" s="113"/>
      <c r="EZ149" s="113"/>
      <c r="FA149" s="113"/>
      <c r="FB149" s="113"/>
      <c r="FC149" s="113"/>
      <c r="FD149" s="113"/>
      <c r="FE149" s="113"/>
      <c r="FF149" s="113"/>
      <c r="FG149" s="113"/>
      <c r="FH149" s="113"/>
      <c r="FI149" s="113"/>
      <c r="FJ149" s="113"/>
      <c r="FK149" s="113"/>
      <c r="FL149" s="113"/>
      <c r="FM149" s="113"/>
      <c r="FN149" s="113"/>
      <c r="FO149" s="113"/>
      <c r="FP149" s="113"/>
      <c r="FQ149" s="113"/>
      <c r="FR149" s="113"/>
      <c r="FS149" s="113"/>
      <c r="FT149" s="113"/>
      <c r="FU149" s="113"/>
      <c r="FV149" s="113"/>
      <c r="FW149" s="113"/>
      <c r="FX149" s="113"/>
      <c r="FY149" s="113"/>
      <c r="FZ149" s="113"/>
      <c r="GA149" s="113"/>
      <c r="GB149" s="113"/>
      <c r="GC149" s="113"/>
      <c r="GD149" s="113"/>
      <c r="GE149" s="113"/>
      <c r="GF149" s="113"/>
      <c r="GG149" s="113"/>
      <c r="GH149" s="113"/>
      <c r="GI149" s="113"/>
      <c r="GJ149" s="113"/>
      <c r="GK149" s="113"/>
      <c r="GL149" s="113"/>
      <c r="GM149" s="113"/>
      <c r="GN149" s="113"/>
      <c r="GO149" s="113"/>
      <c r="GP149" s="113"/>
      <c r="GQ149" s="113"/>
      <c r="GR149" s="113"/>
      <c r="GS149" s="113"/>
      <c r="GT149" s="113"/>
      <c r="GU149" s="113"/>
      <c r="GV149" s="113"/>
      <c r="GW149" s="113"/>
      <c r="GX149" s="113"/>
      <c r="GY149" s="113"/>
      <c r="GZ149" s="113"/>
      <c r="HA149" s="113"/>
      <c r="HB149" s="113"/>
      <c r="HC149" s="113"/>
      <c r="HD149" s="113"/>
      <c r="HE149" s="113"/>
      <c r="HF149" s="113"/>
      <c r="HG149" s="113"/>
      <c r="HH149" s="113"/>
      <c r="HI149" s="113"/>
      <c r="HJ149" s="113"/>
      <c r="HK149" s="113"/>
      <c r="HL149" s="113"/>
      <c r="HM149" s="113"/>
      <c r="HN149" s="113"/>
      <c r="HO149" s="113"/>
      <c r="HP149" s="113"/>
      <c r="HQ149" s="113"/>
      <c r="HR149" s="113"/>
      <c r="HS149" s="113"/>
      <c r="HT149" s="113"/>
      <c r="HU149" s="113"/>
      <c r="HV149" s="113"/>
      <c r="HW149" s="113"/>
      <c r="HX149" s="113"/>
      <c r="HY149" s="113"/>
      <c r="HZ149" s="113"/>
      <c r="IA149" s="113"/>
      <c r="IB149" s="113"/>
      <c r="IC149" s="113"/>
      <c r="ID149" s="113"/>
      <c r="IE149" s="113"/>
      <c r="IF149" s="113"/>
      <c r="IG149" s="113"/>
      <c r="IH149" s="113"/>
      <c r="II149" s="113"/>
      <c r="IJ149" s="113"/>
      <c r="IK149" s="113"/>
      <c r="IL149" s="113"/>
    </row>
    <row r="150" spans="1:246" ht="12.75" customHeight="1">
      <c r="A150" s="447">
        <f t="shared" si="2"/>
        <v>118</v>
      </c>
      <c r="B150" s="466" t="s">
        <v>541</v>
      </c>
      <c r="C150" s="383" t="s">
        <v>829</v>
      </c>
      <c r="D150" s="495">
        <v>0</v>
      </c>
      <c r="E150" s="120">
        <v>0</v>
      </c>
      <c r="F150" s="120">
        <v>0</v>
      </c>
      <c r="G150" s="688">
        <v>30000</v>
      </c>
      <c r="H150" s="585">
        <v>30000</v>
      </c>
      <c r="I150" s="118">
        <v>28000</v>
      </c>
      <c r="J150" s="473">
        <v>2000</v>
      </c>
      <c r="K150" s="439">
        <v>1.0714285714285714</v>
      </c>
      <c r="L150" s="686"/>
      <c r="M150" s="113"/>
      <c r="N150" s="113"/>
      <c r="O150" s="113"/>
      <c r="P150" s="113"/>
      <c r="Q150" s="752"/>
      <c r="R150" s="752"/>
      <c r="S150" s="752"/>
      <c r="T150" s="752"/>
      <c r="U150" s="752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3"/>
      <c r="EF150" s="113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S150" s="113"/>
      <c r="FT150" s="113"/>
      <c r="FU150" s="113"/>
      <c r="FV150" s="113"/>
      <c r="FW150" s="113"/>
      <c r="FX150" s="113"/>
      <c r="FY150" s="113"/>
      <c r="FZ150" s="113"/>
      <c r="GA150" s="113"/>
      <c r="GB150" s="113"/>
      <c r="GC150" s="113"/>
      <c r="GD150" s="113"/>
      <c r="GE150" s="113"/>
      <c r="GF150" s="113"/>
      <c r="GG150" s="113"/>
      <c r="GH150" s="113"/>
      <c r="GI150" s="113"/>
      <c r="GJ150" s="113"/>
      <c r="GK150" s="113"/>
      <c r="GL150" s="113"/>
      <c r="GM150" s="113"/>
      <c r="GN150" s="113"/>
      <c r="GO150" s="113"/>
      <c r="GP150" s="113"/>
      <c r="GQ150" s="113"/>
      <c r="GR150" s="113"/>
      <c r="GS150" s="113"/>
      <c r="GT150" s="113"/>
      <c r="GU150" s="113"/>
      <c r="GV150" s="113"/>
      <c r="GW150" s="113"/>
      <c r="GX150" s="113"/>
      <c r="GY150" s="113"/>
      <c r="GZ150" s="113"/>
      <c r="HA150" s="113"/>
      <c r="HB150" s="113"/>
      <c r="HC150" s="113"/>
      <c r="HD150" s="113"/>
      <c r="HE150" s="113"/>
      <c r="HF150" s="113"/>
      <c r="HG150" s="113"/>
      <c r="HH150" s="113"/>
      <c r="HI150" s="113"/>
      <c r="HJ150" s="113"/>
      <c r="HK150" s="113"/>
      <c r="HL150" s="113"/>
      <c r="HM150" s="113"/>
      <c r="HN150" s="113"/>
      <c r="HO150" s="113"/>
      <c r="HP150" s="113"/>
      <c r="HQ150" s="113"/>
      <c r="HR150" s="113"/>
      <c r="HS150" s="113"/>
      <c r="HT150" s="113"/>
      <c r="HU150" s="113"/>
      <c r="HV150" s="113"/>
      <c r="HW150" s="113"/>
      <c r="HX150" s="113"/>
      <c r="HY150" s="113"/>
      <c r="HZ150" s="113"/>
      <c r="IA150" s="113"/>
      <c r="IB150" s="113"/>
      <c r="IC150" s="113"/>
      <c r="ID150" s="113"/>
      <c r="IE150" s="113"/>
      <c r="IF150" s="113"/>
      <c r="IG150" s="113"/>
      <c r="IH150" s="113"/>
      <c r="II150" s="113"/>
      <c r="IJ150" s="113"/>
      <c r="IK150" s="113"/>
      <c r="IL150" s="113"/>
    </row>
    <row r="151" spans="1:246" ht="12.75" customHeight="1">
      <c r="A151" s="447">
        <f t="shared" si="2"/>
        <v>119</v>
      </c>
      <c r="B151" s="466" t="s">
        <v>541</v>
      </c>
      <c r="C151" s="383" t="s">
        <v>830</v>
      </c>
      <c r="D151" s="495">
        <v>0</v>
      </c>
      <c r="E151" s="120">
        <v>0</v>
      </c>
      <c r="F151" s="120">
        <v>0</v>
      </c>
      <c r="G151" s="688">
        <v>0</v>
      </c>
      <c r="H151" s="585">
        <v>0</v>
      </c>
      <c r="I151" s="118">
        <v>18000</v>
      </c>
      <c r="J151" s="473">
        <v>-18000</v>
      </c>
      <c r="K151" s="439">
        <v>0</v>
      </c>
      <c r="L151" s="686"/>
      <c r="M151" s="113"/>
      <c r="N151" s="113"/>
      <c r="O151" s="113"/>
      <c r="P151" s="113"/>
      <c r="Q151" s="752"/>
      <c r="R151" s="752"/>
      <c r="S151" s="752"/>
      <c r="T151" s="752"/>
      <c r="U151" s="752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3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  <c r="ER151" s="113"/>
      <c r="ES151" s="113"/>
      <c r="ET151" s="113"/>
      <c r="EU151" s="113"/>
      <c r="EV151" s="113"/>
      <c r="EW151" s="113"/>
      <c r="EX151" s="113"/>
      <c r="EY151" s="113"/>
      <c r="EZ151" s="113"/>
      <c r="FA151" s="113"/>
      <c r="FB151" s="113"/>
      <c r="FC151" s="113"/>
      <c r="FD151" s="113"/>
      <c r="FE151" s="113"/>
      <c r="FF151" s="113"/>
      <c r="FG151" s="113"/>
      <c r="FH151" s="113"/>
      <c r="FI151" s="113"/>
      <c r="FJ151" s="113"/>
      <c r="FK151" s="113"/>
      <c r="FL151" s="113"/>
      <c r="FM151" s="113"/>
      <c r="FN151" s="113"/>
      <c r="FO151" s="113"/>
      <c r="FP151" s="113"/>
      <c r="FQ151" s="113"/>
      <c r="FR151" s="113"/>
      <c r="FS151" s="113"/>
      <c r="FT151" s="113"/>
      <c r="FU151" s="113"/>
      <c r="FV151" s="113"/>
      <c r="FW151" s="113"/>
      <c r="FX151" s="113"/>
      <c r="FY151" s="113"/>
      <c r="FZ151" s="113"/>
      <c r="GA151" s="113"/>
      <c r="GB151" s="113"/>
      <c r="GC151" s="113"/>
      <c r="GD151" s="113"/>
      <c r="GE151" s="113"/>
      <c r="GF151" s="113"/>
      <c r="GG151" s="113"/>
      <c r="GH151" s="113"/>
      <c r="GI151" s="113"/>
      <c r="GJ151" s="113"/>
      <c r="GK151" s="113"/>
      <c r="GL151" s="113"/>
      <c r="GM151" s="113"/>
      <c r="GN151" s="113"/>
      <c r="GO151" s="113"/>
      <c r="GP151" s="113"/>
      <c r="GQ151" s="113"/>
      <c r="GR151" s="113"/>
      <c r="GS151" s="113"/>
      <c r="GT151" s="113"/>
      <c r="GU151" s="113"/>
      <c r="GV151" s="113"/>
      <c r="GW151" s="113"/>
      <c r="GX151" s="113"/>
      <c r="GY151" s="113"/>
      <c r="GZ151" s="113"/>
      <c r="HA151" s="113"/>
      <c r="HB151" s="113"/>
      <c r="HC151" s="113"/>
      <c r="HD151" s="113"/>
      <c r="HE151" s="113"/>
      <c r="HF151" s="113"/>
      <c r="HG151" s="113"/>
      <c r="HH151" s="113"/>
      <c r="HI151" s="113"/>
      <c r="HJ151" s="113"/>
      <c r="HK151" s="113"/>
      <c r="HL151" s="113"/>
      <c r="HM151" s="113"/>
      <c r="HN151" s="113"/>
      <c r="HO151" s="113"/>
      <c r="HP151" s="113"/>
      <c r="HQ151" s="113"/>
      <c r="HR151" s="113"/>
      <c r="HS151" s="113"/>
      <c r="HT151" s="113"/>
      <c r="HU151" s="113"/>
      <c r="HV151" s="113"/>
      <c r="HW151" s="113"/>
      <c r="HX151" s="113"/>
      <c r="HY151" s="113"/>
      <c r="HZ151" s="113"/>
      <c r="IA151" s="113"/>
      <c r="IB151" s="113"/>
      <c r="IC151" s="113"/>
      <c r="ID151" s="113"/>
      <c r="IE151" s="113"/>
      <c r="IF151" s="113"/>
      <c r="IG151" s="113"/>
      <c r="IH151" s="113"/>
      <c r="II151" s="113"/>
      <c r="IJ151" s="113"/>
      <c r="IK151" s="113"/>
      <c r="IL151" s="113"/>
    </row>
    <row r="152" spans="1:246" ht="12.75" customHeight="1">
      <c r="A152" s="447">
        <f t="shared" si="2"/>
        <v>120</v>
      </c>
      <c r="B152" s="466" t="s">
        <v>541</v>
      </c>
      <c r="C152" s="383" t="s">
        <v>831</v>
      </c>
      <c r="D152" s="495">
        <v>0</v>
      </c>
      <c r="E152" s="120">
        <v>26000</v>
      </c>
      <c r="F152" s="120">
        <v>0</v>
      </c>
      <c r="G152" s="688">
        <v>0</v>
      </c>
      <c r="H152" s="585">
        <v>26000</v>
      </c>
      <c r="I152" s="118">
        <v>25000</v>
      </c>
      <c r="J152" s="473">
        <v>1000</v>
      </c>
      <c r="K152" s="439">
        <v>1.04</v>
      </c>
      <c r="L152" s="686"/>
      <c r="M152" s="113"/>
      <c r="N152" s="113"/>
      <c r="O152" s="113"/>
      <c r="P152" s="113"/>
      <c r="Q152" s="752"/>
      <c r="R152" s="752"/>
      <c r="S152" s="752"/>
      <c r="T152" s="752"/>
      <c r="U152" s="752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3"/>
      <c r="FK152" s="113"/>
      <c r="FL152" s="113"/>
      <c r="FM152" s="113"/>
      <c r="FN152" s="113"/>
      <c r="FO152" s="113"/>
      <c r="FP152" s="113"/>
      <c r="FQ152" s="113"/>
      <c r="FR152" s="113"/>
      <c r="FS152" s="113"/>
      <c r="FT152" s="113"/>
      <c r="FU152" s="113"/>
      <c r="FV152" s="113"/>
      <c r="FW152" s="113"/>
      <c r="FX152" s="113"/>
      <c r="FY152" s="113"/>
      <c r="FZ152" s="113"/>
      <c r="GA152" s="113"/>
      <c r="GB152" s="113"/>
      <c r="GC152" s="113"/>
      <c r="GD152" s="113"/>
      <c r="GE152" s="113"/>
      <c r="GF152" s="113"/>
      <c r="GG152" s="113"/>
      <c r="GH152" s="113"/>
      <c r="GI152" s="113"/>
      <c r="GJ152" s="113"/>
      <c r="GK152" s="113"/>
      <c r="GL152" s="113"/>
      <c r="GM152" s="113"/>
      <c r="GN152" s="113"/>
      <c r="GO152" s="113"/>
      <c r="GP152" s="113"/>
      <c r="GQ152" s="113"/>
      <c r="GR152" s="113"/>
      <c r="GS152" s="113"/>
      <c r="GT152" s="113"/>
      <c r="GU152" s="113"/>
      <c r="GV152" s="113"/>
      <c r="GW152" s="113"/>
      <c r="GX152" s="113"/>
      <c r="GY152" s="113"/>
      <c r="GZ152" s="113"/>
      <c r="HA152" s="113"/>
      <c r="HB152" s="113"/>
      <c r="HC152" s="113"/>
      <c r="HD152" s="113"/>
      <c r="HE152" s="113"/>
      <c r="HF152" s="113"/>
      <c r="HG152" s="113"/>
      <c r="HH152" s="113"/>
      <c r="HI152" s="113"/>
      <c r="HJ152" s="113"/>
      <c r="HK152" s="113"/>
      <c r="HL152" s="113"/>
      <c r="HM152" s="113"/>
      <c r="HN152" s="113"/>
      <c r="HO152" s="113"/>
      <c r="HP152" s="113"/>
      <c r="HQ152" s="113"/>
      <c r="HR152" s="113"/>
      <c r="HS152" s="113"/>
      <c r="HT152" s="113"/>
      <c r="HU152" s="113"/>
      <c r="HV152" s="113"/>
      <c r="HW152" s="113"/>
      <c r="HX152" s="113"/>
      <c r="HY152" s="113"/>
      <c r="HZ152" s="113"/>
      <c r="IA152" s="113"/>
      <c r="IB152" s="113"/>
      <c r="IC152" s="113"/>
      <c r="ID152" s="113"/>
      <c r="IE152" s="113"/>
      <c r="IF152" s="113"/>
      <c r="IG152" s="113"/>
      <c r="IH152" s="113"/>
      <c r="II152" s="113"/>
      <c r="IJ152" s="113"/>
      <c r="IK152" s="113"/>
      <c r="IL152" s="113"/>
    </row>
    <row r="153" spans="1:246" ht="12.75" customHeight="1">
      <c r="A153" s="447">
        <f t="shared" si="2"/>
        <v>121</v>
      </c>
      <c r="B153" s="466" t="s">
        <v>541</v>
      </c>
      <c r="C153" s="383" t="s">
        <v>832</v>
      </c>
      <c r="D153" s="495">
        <v>0</v>
      </c>
      <c r="E153" s="120">
        <v>63000</v>
      </c>
      <c r="F153" s="120">
        <v>0</v>
      </c>
      <c r="G153" s="688">
        <v>0</v>
      </c>
      <c r="H153" s="585">
        <v>63000</v>
      </c>
      <c r="I153" s="118">
        <v>63000</v>
      </c>
      <c r="J153" s="473">
        <v>0</v>
      </c>
      <c r="K153" s="439">
        <v>1</v>
      </c>
      <c r="L153" s="686"/>
      <c r="M153" s="113"/>
      <c r="N153" s="113"/>
      <c r="O153" s="113"/>
      <c r="P153" s="113"/>
      <c r="Q153" s="752"/>
      <c r="R153" s="752"/>
      <c r="S153" s="752"/>
      <c r="T153" s="752"/>
      <c r="U153" s="752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3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3"/>
      <c r="FD153" s="113"/>
      <c r="FE153" s="113"/>
      <c r="FF153" s="113"/>
      <c r="FG153" s="113"/>
      <c r="FH153" s="113"/>
      <c r="FI153" s="113"/>
      <c r="FJ153" s="113"/>
      <c r="FK153" s="113"/>
      <c r="FL153" s="113"/>
      <c r="FM153" s="113"/>
      <c r="FN153" s="113"/>
      <c r="FO153" s="113"/>
      <c r="FP153" s="113"/>
      <c r="FQ153" s="113"/>
      <c r="FR153" s="113"/>
      <c r="FS153" s="113"/>
      <c r="FT153" s="113"/>
      <c r="FU153" s="113"/>
      <c r="FV153" s="113"/>
      <c r="FW153" s="113"/>
      <c r="FX153" s="113"/>
      <c r="FY153" s="113"/>
      <c r="FZ153" s="113"/>
      <c r="GA153" s="113"/>
      <c r="GB153" s="113"/>
      <c r="GC153" s="113"/>
      <c r="GD153" s="113"/>
      <c r="GE153" s="113"/>
      <c r="GF153" s="113"/>
      <c r="GG153" s="113"/>
      <c r="GH153" s="113"/>
      <c r="GI153" s="113"/>
      <c r="GJ153" s="113"/>
      <c r="GK153" s="113"/>
      <c r="GL153" s="113"/>
      <c r="GM153" s="113"/>
      <c r="GN153" s="113"/>
      <c r="GO153" s="113"/>
      <c r="GP153" s="113"/>
      <c r="GQ153" s="113"/>
      <c r="GR153" s="113"/>
      <c r="GS153" s="113"/>
      <c r="GT153" s="113"/>
      <c r="GU153" s="113"/>
      <c r="GV153" s="113"/>
      <c r="GW153" s="113"/>
      <c r="GX153" s="113"/>
      <c r="GY153" s="113"/>
      <c r="GZ153" s="113"/>
      <c r="HA153" s="113"/>
      <c r="HB153" s="113"/>
      <c r="HC153" s="113"/>
      <c r="HD153" s="113"/>
      <c r="HE153" s="113"/>
      <c r="HF153" s="113"/>
      <c r="HG153" s="113"/>
      <c r="HH153" s="113"/>
      <c r="HI153" s="113"/>
      <c r="HJ153" s="113"/>
      <c r="HK153" s="113"/>
      <c r="HL153" s="113"/>
      <c r="HM153" s="113"/>
      <c r="HN153" s="113"/>
      <c r="HO153" s="113"/>
      <c r="HP153" s="113"/>
      <c r="HQ153" s="113"/>
      <c r="HR153" s="113"/>
      <c r="HS153" s="113"/>
      <c r="HT153" s="113"/>
      <c r="HU153" s="113"/>
      <c r="HV153" s="113"/>
      <c r="HW153" s="113"/>
      <c r="HX153" s="113"/>
      <c r="HY153" s="113"/>
      <c r="HZ153" s="113"/>
      <c r="IA153" s="113"/>
      <c r="IB153" s="113"/>
      <c r="IC153" s="113"/>
      <c r="ID153" s="113"/>
      <c r="IE153" s="113"/>
      <c r="IF153" s="113"/>
      <c r="IG153" s="113"/>
      <c r="IH153" s="113"/>
      <c r="II153" s="113"/>
      <c r="IJ153" s="113"/>
      <c r="IK153" s="113"/>
      <c r="IL153" s="113"/>
    </row>
    <row r="154" spans="1:246" ht="12.75" customHeight="1">
      <c r="A154" s="447">
        <f t="shared" si="2"/>
        <v>122</v>
      </c>
      <c r="B154" s="466" t="s">
        <v>541</v>
      </c>
      <c r="C154" s="383" t="s">
        <v>833</v>
      </c>
      <c r="D154" s="495">
        <v>0</v>
      </c>
      <c r="E154" s="120">
        <v>0</v>
      </c>
      <c r="F154" s="120">
        <v>0</v>
      </c>
      <c r="G154" s="688">
        <v>50000</v>
      </c>
      <c r="H154" s="585">
        <v>50000</v>
      </c>
      <c r="I154" s="118">
        <v>45000</v>
      </c>
      <c r="J154" s="473">
        <v>5000</v>
      </c>
      <c r="K154" s="439">
        <v>1.1111111111111112</v>
      </c>
      <c r="L154" s="686"/>
      <c r="M154" s="113"/>
      <c r="N154" s="113"/>
      <c r="O154" s="113"/>
      <c r="P154" s="113"/>
      <c r="Q154" s="752"/>
      <c r="R154" s="752"/>
      <c r="S154" s="752"/>
      <c r="T154" s="752"/>
      <c r="U154" s="752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3"/>
      <c r="CO154" s="113"/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3"/>
      <c r="DE154" s="113"/>
      <c r="DF154" s="113"/>
      <c r="DG154" s="113"/>
      <c r="DH154" s="113"/>
      <c r="DI154" s="113"/>
      <c r="DJ154" s="113"/>
      <c r="DK154" s="113"/>
      <c r="DL154" s="113"/>
      <c r="DM154" s="113"/>
      <c r="DN154" s="113"/>
      <c r="DO154" s="113"/>
      <c r="DP154" s="113"/>
      <c r="DQ154" s="113"/>
      <c r="DR154" s="113"/>
      <c r="DS154" s="113"/>
      <c r="DT154" s="113"/>
      <c r="DU154" s="113"/>
      <c r="DV154" s="113"/>
      <c r="DW154" s="113"/>
      <c r="DX154" s="113"/>
      <c r="DY154" s="113"/>
      <c r="DZ154" s="113"/>
      <c r="EA154" s="113"/>
      <c r="EB154" s="113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3"/>
      <c r="EP154" s="113"/>
      <c r="EQ154" s="113"/>
      <c r="ER154" s="113"/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13"/>
      <c r="FF154" s="113"/>
      <c r="FG154" s="113"/>
      <c r="FH154" s="113"/>
      <c r="FI154" s="113"/>
      <c r="FJ154" s="113"/>
      <c r="FK154" s="113"/>
      <c r="FL154" s="113"/>
      <c r="FM154" s="113"/>
      <c r="FN154" s="113"/>
      <c r="FO154" s="113"/>
      <c r="FP154" s="113"/>
      <c r="FQ154" s="113"/>
      <c r="FR154" s="113"/>
      <c r="FS154" s="113"/>
      <c r="FT154" s="113"/>
      <c r="FU154" s="113"/>
      <c r="FV154" s="113"/>
      <c r="FW154" s="113"/>
      <c r="FX154" s="113"/>
      <c r="FY154" s="113"/>
      <c r="FZ154" s="113"/>
      <c r="GA154" s="113"/>
      <c r="GB154" s="113"/>
      <c r="GC154" s="113"/>
      <c r="GD154" s="113"/>
      <c r="GE154" s="113"/>
      <c r="GF154" s="113"/>
      <c r="GG154" s="113"/>
      <c r="GH154" s="113"/>
      <c r="GI154" s="113"/>
      <c r="GJ154" s="113"/>
      <c r="GK154" s="113"/>
      <c r="GL154" s="113"/>
      <c r="GM154" s="113"/>
      <c r="GN154" s="113"/>
      <c r="GO154" s="113"/>
      <c r="GP154" s="113"/>
      <c r="GQ154" s="113"/>
      <c r="GR154" s="113"/>
      <c r="GS154" s="113"/>
      <c r="GT154" s="113"/>
      <c r="GU154" s="113"/>
      <c r="GV154" s="113"/>
      <c r="GW154" s="113"/>
      <c r="GX154" s="113"/>
      <c r="GY154" s="113"/>
      <c r="GZ154" s="113"/>
      <c r="HA154" s="113"/>
      <c r="HB154" s="113"/>
      <c r="HC154" s="113"/>
      <c r="HD154" s="113"/>
      <c r="HE154" s="113"/>
      <c r="HF154" s="113"/>
      <c r="HG154" s="113"/>
      <c r="HH154" s="113"/>
      <c r="HI154" s="113"/>
      <c r="HJ154" s="113"/>
      <c r="HK154" s="113"/>
      <c r="HL154" s="113"/>
      <c r="HM154" s="113"/>
      <c r="HN154" s="113"/>
      <c r="HO154" s="113"/>
      <c r="HP154" s="113"/>
      <c r="HQ154" s="113"/>
      <c r="HR154" s="113"/>
      <c r="HS154" s="113"/>
      <c r="HT154" s="113"/>
      <c r="HU154" s="113"/>
      <c r="HV154" s="113"/>
      <c r="HW154" s="113"/>
      <c r="HX154" s="113"/>
      <c r="HY154" s="113"/>
      <c r="HZ154" s="113"/>
      <c r="IA154" s="113"/>
      <c r="IB154" s="113"/>
      <c r="IC154" s="113"/>
      <c r="ID154" s="113"/>
      <c r="IE154" s="113"/>
      <c r="IF154" s="113"/>
      <c r="IG154" s="113"/>
      <c r="IH154" s="113"/>
      <c r="II154" s="113"/>
      <c r="IJ154" s="113"/>
      <c r="IK154" s="113"/>
      <c r="IL154" s="113"/>
    </row>
    <row r="155" spans="1:246" ht="12.75" customHeight="1">
      <c r="A155" s="447">
        <f t="shared" si="2"/>
        <v>123</v>
      </c>
      <c r="B155" s="466" t="s">
        <v>541</v>
      </c>
      <c r="C155" s="383" t="s">
        <v>834</v>
      </c>
      <c r="D155" s="495">
        <v>0</v>
      </c>
      <c r="E155" s="120">
        <v>0</v>
      </c>
      <c r="F155" s="120">
        <v>0</v>
      </c>
      <c r="G155" s="688">
        <v>80000</v>
      </c>
      <c r="H155" s="585">
        <v>80000</v>
      </c>
      <c r="I155" s="118">
        <v>105000</v>
      </c>
      <c r="J155" s="473">
        <v>-25000</v>
      </c>
      <c r="K155" s="439">
        <v>0.7619047619047619</v>
      </c>
      <c r="L155" s="686"/>
      <c r="M155" s="113"/>
      <c r="N155" s="113"/>
      <c r="O155" s="113"/>
      <c r="P155" s="113"/>
      <c r="Q155" s="752"/>
      <c r="R155" s="752"/>
      <c r="S155" s="752"/>
      <c r="T155" s="752"/>
      <c r="U155" s="752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3"/>
      <c r="CO155" s="113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113"/>
      <c r="DC155" s="113"/>
      <c r="DD155" s="113"/>
      <c r="DE155" s="113"/>
      <c r="DF155" s="113"/>
      <c r="DG155" s="113"/>
      <c r="DH155" s="113"/>
      <c r="DI155" s="113"/>
      <c r="DJ155" s="113"/>
      <c r="DK155" s="113"/>
      <c r="DL155" s="113"/>
      <c r="DM155" s="113"/>
      <c r="DN155" s="113"/>
      <c r="DO155" s="113"/>
      <c r="DP155" s="113"/>
      <c r="DQ155" s="113"/>
      <c r="DR155" s="113"/>
      <c r="DS155" s="113"/>
      <c r="DT155" s="113"/>
      <c r="DU155" s="113"/>
      <c r="DV155" s="113"/>
      <c r="DW155" s="113"/>
      <c r="DX155" s="113"/>
      <c r="DY155" s="113"/>
      <c r="DZ155" s="113"/>
      <c r="EA155" s="113"/>
      <c r="EB155" s="113"/>
      <c r="EC155" s="113"/>
      <c r="ED155" s="113"/>
      <c r="EE155" s="113"/>
      <c r="EF155" s="113"/>
      <c r="EG155" s="113"/>
      <c r="EH155" s="113"/>
      <c r="EI155" s="113"/>
      <c r="EJ155" s="113"/>
      <c r="EK155" s="113"/>
      <c r="EL155" s="113"/>
      <c r="EM155" s="113"/>
      <c r="EN155" s="113"/>
      <c r="EO155" s="113"/>
      <c r="EP155" s="113"/>
      <c r="EQ155" s="113"/>
      <c r="ER155" s="113"/>
      <c r="ES155" s="113"/>
      <c r="ET155" s="113"/>
      <c r="EU155" s="113"/>
      <c r="EV155" s="113"/>
      <c r="EW155" s="113"/>
      <c r="EX155" s="113"/>
      <c r="EY155" s="113"/>
      <c r="EZ155" s="113"/>
      <c r="FA155" s="113"/>
      <c r="FB155" s="113"/>
      <c r="FC155" s="113"/>
      <c r="FD155" s="113"/>
      <c r="FE155" s="113"/>
      <c r="FF155" s="113"/>
      <c r="FG155" s="113"/>
      <c r="FH155" s="113"/>
      <c r="FI155" s="113"/>
      <c r="FJ155" s="113"/>
      <c r="FK155" s="113"/>
      <c r="FL155" s="113"/>
      <c r="FM155" s="113"/>
      <c r="FN155" s="113"/>
      <c r="FO155" s="113"/>
      <c r="FP155" s="113"/>
      <c r="FQ155" s="113"/>
      <c r="FR155" s="113"/>
      <c r="FS155" s="113"/>
      <c r="FT155" s="113"/>
      <c r="FU155" s="113"/>
      <c r="FV155" s="113"/>
      <c r="FW155" s="113"/>
      <c r="FX155" s="113"/>
      <c r="FY155" s="113"/>
      <c r="FZ155" s="113"/>
      <c r="GA155" s="113"/>
      <c r="GB155" s="113"/>
      <c r="GC155" s="113"/>
      <c r="GD155" s="113"/>
      <c r="GE155" s="113"/>
      <c r="GF155" s="113"/>
      <c r="GG155" s="113"/>
      <c r="GH155" s="113"/>
      <c r="GI155" s="113"/>
      <c r="GJ155" s="113"/>
      <c r="GK155" s="113"/>
      <c r="GL155" s="113"/>
      <c r="GM155" s="113"/>
      <c r="GN155" s="113"/>
      <c r="GO155" s="113"/>
      <c r="GP155" s="113"/>
      <c r="GQ155" s="113"/>
      <c r="GR155" s="113"/>
      <c r="GS155" s="113"/>
      <c r="GT155" s="113"/>
      <c r="GU155" s="113"/>
      <c r="GV155" s="113"/>
      <c r="GW155" s="113"/>
      <c r="GX155" s="113"/>
      <c r="GY155" s="113"/>
      <c r="GZ155" s="113"/>
      <c r="HA155" s="113"/>
      <c r="HB155" s="113"/>
      <c r="HC155" s="113"/>
      <c r="HD155" s="113"/>
      <c r="HE155" s="113"/>
      <c r="HF155" s="113"/>
      <c r="HG155" s="113"/>
      <c r="HH155" s="113"/>
      <c r="HI155" s="113"/>
      <c r="HJ155" s="113"/>
      <c r="HK155" s="113"/>
      <c r="HL155" s="113"/>
      <c r="HM155" s="113"/>
      <c r="HN155" s="113"/>
      <c r="HO155" s="113"/>
      <c r="HP155" s="113"/>
      <c r="HQ155" s="113"/>
      <c r="HR155" s="113"/>
      <c r="HS155" s="113"/>
      <c r="HT155" s="113"/>
      <c r="HU155" s="113"/>
      <c r="HV155" s="113"/>
      <c r="HW155" s="113"/>
      <c r="HX155" s="113"/>
      <c r="HY155" s="113"/>
      <c r="HZ155" s="113"/>
      <c r="IA155" s="113"/>
      <c r="IB155" s="113"/>
      <c r="IC155" s="113"/>
      <c r="ID155" s="113"/>
      <c r="IE155" s="113"/>
      <c r="IF155" s="113"/>
      <c r="IG155" s="113"/>
      <c r="IH155" s="113"/>
      <c r="II155" s="113"/>
      <c r="IJ155" s="113"/>
      <c r="IK155" s="113"/>
      <c r="IL155" s="113"/>
    </row>
    <row r="156" spans="1:246" ht="12.75" customHeight="1" thickBot="1">
      <c r="A156" s="447">
        <f t="shared" si="2"/>
        <v>124</v>
      </c>
      <c r="B156" s="775" t="s">
        <v>541</v>
      </c>
      <c r="C156" s="748" t="s">
        <v>948</v>
      </c>
      <c r="D156" s="495">
        <v>40000</v>
      </c>
      <c r="E156" s="120">
        <v>0</v>
      </c>
      <c r="F156" s="120">
        <v>0</v>
      </c>
      <c r="G156" s="688">
        <v>0</v>
      </c>
      <c r="H156" s="585">
        <v>40000</v>
      </c>
      <c r="I156" s="591" t="s">
        <v>77</v>
      </c>
      <c r="J156" s="473">
        <v>40000</v>
      </c>
      <c r="K156" s="459" t="s">
        <v>77</v>
      </c>
      <c r="L156" s="686"/>
      <c r="M156" s="113"/>
      <c r="N156" s="113"/>
      <c r="O156" s="113"/>
      <c r="P156" s="113"/>
      <c r="Q156" s="752"/>
      <c r="R156" s="752"/>
      <c r="S156" s="752"/>
      <c r="T156" s="752"/>
      <c r="U156" s="752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3"/>
      <c r="CO156" s="113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13"/>
      <c r="DD156" s="113"/>
      <c r="DE156" s="113"/>
      <c r="DF156" s="113"/>
      <c r="DG156" s="113"/>
      <c r="DH156" s="113"/>
      <c r="DI156" s="113"/>
      <c r="DJ156" s="113"/>
      <c r="DK156" s="113"/>
      <c r="DL156" s="113"/>
      <c r="DM156" s="113"/>
      <c r="DN156" s="113"/>
      <c r="DO156" s="113"/>
      <c r="DP156" s="113"/>
      <c r="DQ156" s="113"/>
      <c r="DR156" s="113"/>
      <c r="DS156" s="113"/>
      <c r="DT156" s="113"/>
      <c r="DU156" s="113"/>
      <c r="DV156" s="113"/>
      <c r="DW156" s="113"/>
      <c r="DX156" s="113"/>
      <c r="DY156" s="113"/>
      <c r="DZ156" s="113"/>
      <c r="EA156" s="113"/>
      <c r="EB156" s="113"/>
      <c r="EC156" s="113"/>
      <c r="ED156" s="113"/>
      <c r="EE156" s="113"/>
      <c r="EF156" s="113"/>
      <c r="EG156" s="113"/>
      <c r="EH156" s="113"/>
      <c r="EI156" s="113"/>
      <c r="EJ156" s="113"/>
      <c r="EK156" s="113"/>
      <c r="EL156" s="113"/>
      <c r="EM156" s="113"/>
      <c r="EN156" s="113"/>
      <c r="EO156" s="113"/>
      <c r="EP156" s="113"/>
      <c r="EQ156" s="113"/>
      <c r="ER156" s="113"/>
      <c r="ES156" s="113"/>
      <c r="ET156" s="113"/>
      <c r="EU156" s="113"/>
      <c r="EV156" s="113"/>
      <c r="EW156" s="113"/>
      <c r="EX156" s="113"/>
      <c r="EY156" s="113"/>
      <c r="EZ156" s="113"/>
      <c r="FA156" s="113"/>
      <c r="FB156" s="113"/>
      <c r="FC156" s="113"/>
      <c r="FD156" s="113"/>
      <c r="FE156" s="113"/>
      <c r="FF156" s="113"/>
      <c r="FG156" s="113"/>
      <c r="FH156" s="113"/>
      <c r="FI156" s="113"/>
      <c r="FJ156" s="113"/>
      <c r="FK156" s="113"/>
      <c r="FL156" s="113"/>
      <c r="FM156" s="113"/>
      <c r="FN156" s="113"/>
      <c r="FO156" s="113"/>
      <c r="FP156" s="113"/>
      <c r="FQ156" s="113"/>
      <c r="FR156" s="113"/>
      <c r="FS156" s="113"/>
      <c r="FT156" s="113"/>
      <c r="FU156" s="113"/>
      <c r="FV156" s="113"/>
      <c r="FW156" s="113"/>
      <c r="FX156" s="113"/>
      <c r="FY156" s="113"/>
      <c r="FZ156" s="113"/>
      <c r="GA156" s="113"/>
      <c r="GB156" s="113"/>
      <c r="GC156" s="113"/>
      <c r="GD156" s="113"/>
      <c r="GE156" s="113"/>
      <c r="GF156" s="113"/>
      <c r="GG156" s="113"/>
      <c r="GH156" s="113"/>
      <c r="GI156" s="113"/>
      <c r="GJ156" s="113"/>
      <c r="GK156" s="113"/>
      <c r="GL156" s="113"/>
      <c r="GM156" s="113"/>
      <c r="GN156" s="113"/>
      <c r="GO156" s="113"/>
      <c r="GP156" s="113"/>
      <c r="GQ156" s="113"/>
      <c r="GR156" s="113"/>
      <c r="GS156" s="113"/>
      <c r="GT156" s="113"/>
      <c r="GU156" s="113"/>
      <c r="GV156" s="113"/>
      <c r="GW156" s="113"/>
      <c r="GX156" s="113"/>
      <c r="GY156" s="113"/>
      <c r="GZ156" s="113"/>
      <c r="HA156" s="113"/>
      <c r="HB156" s="113"/>
      <c r="HC156" s="113"/>
      <c r="HD156" s="113"/>
      <c r="HE156" s="113"/>
      <c r="HF156" s="113"/>
      <c r="HG156" s="113"/>
      <c r="HH156" s="113"/>
      <c r="HI156" s="113"/>
      <c r="HJ156" s="113"/>
      <c r="HK156" s="113"/>
      <c r="HL156" s="113"/>
      <c r="HM156" s="113"/>
      <c r="HN156" s="113"/>
      <c r="HO156" s="113"/>
      <c r="HP156" s="113"/>
      <c r="HQ156" s="113"/>
      <c r="HR156" s="113"/>
      <c r="HS156" s="113"/>
      <c r="HT156" s="113"/>
      <c r="HU156" s="113"/>
      <c r="HV156" s="113"/>
      <c r="HW156" s="113"/>
      <c r="HX156" s="113"/>
      <c r="HY156" s="113"/>
      <c r="HZ156" s="113"/>
      <c r="IA156" s="113"/>
      <c r="IB156" s="113"/>
      <c r="IC156" s="113"/>
      <c r="ID156" s="113"/>
      <c r="IE156" s="113"/>
      <c r="IF156" s="113"/>
      <c r="IG156" s="113"/>
      <c r="IH156" s="113"/>
      <c r="II156" s="113"/>
      <c r="IJ156" s="113"/>
      <c r="IK156" s="113"/>
      <c r="IL156" s="113"/>
    </row>
    <row r="157" spans="1:246" ht="12.75" customHeight="1" thickBot="1" thickTop="1">
      <c r="A157" s="489"/>
      <c r="B157" s="493"/>
      <c r="C157" s="202" t="s">
        <v>891</v>
      </c>
      <c r="D157" s="500">
        <v>64000</v>
      </c>
      <c r="E157" s="203">
        <v>99000</v>
      </c>
      <c r="F157" s="203">
        <v>10000</v>
      </c>
      <c r="G157" s="689">
        <v>175000</v>
      </c>
      <c r="H157" s="587">
        <v>348000</v>
      </c>
      <c r="I157" s="204">
        <v>334500</v>
      </c>
      <c r="J157" s="434">
        <v>13500</v>
      </c>
      <c r="K157" s="440">
        <v>1.0403587443946187</v>
      </c>
      <c r="L157" s="690"/>
      <c r="M157" s="430"/>
      <c r="N157" s="430"/>
      <c r="O157" s="113"/>
      <c r="P157" s="113"/>
      <c r="Q157" s="752"/>
      <c r="R157" s="752"/>
      <c r="S157" s="752"/>
      <c r="T157" s="752"/>
      <c r="U157" s="752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3"/>
      <c r="CO157" s="113"/>
      <c r="CP157" s="113"/>
      <c r="CQ157" s="113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3"/>
      <c r="DE157" s="113"/>
      <c r="DF157" s="113"/>
      <c r="DG157" s="113"/>
      <c r="DH157" s="113"/>
      <c r="DI157" s="113"/>
      <c r="DJ157" s="113"/>
      <c r="DK157" s="113"/>
      <c r="DL157" s="113"/>
      <c r="DM157" s="113"/>
      <c r="DN157" s="113"/>
      <c r="DO157" s="113"/>
      <c r="DP157" s="113"/>
      <c r="DQ157" s="113"/>
      <c r="DR157" s="113"/>
      <c r="DS157" s="113"/>
      <c r="DT157" s="113"/>
      <c r="DU157" s="113"/>
      <c r="DV157" s="113"/>
      <c r="DW157" s="113"/>
      <c r="DX157" s="113"/>
      <c r="DY157" s="113"/>
      <c r="DZ157" s="113"/>
      <c r="EA157" s="113"/>
      <c r="EB157" s="113"/>
      <c r="EC157" s="113"/>
      <c r="ED157" s="113"/>
      <c r="EE157" s="113"/>
      <c r="EF157" s="113"/>
      <c r="EG157" s="113"/>
      <c r="EH157" s="113"/>
      <c r="EI157" s="113"/>
      <c r="EJ157" s="113"/>
      <c r="EK157" s="113"/>
      <c r="EL157" s="113"/>
      <c r="EM157" s="113"/>
      <c r="EN157" s="113"/>
      <c r="EO157" s="113"/>
      <c r="EP157" s="113"/>
      <c r="EQ157" s="113"/>
      <c r="ER157" s="113"/>
      <c r="ES157" s="113"/>
      <c r="ET157" s="113"/>
      <c r="EU157" s="113"/>
      <c r="EV157" s="113"/>
      <c r="EW157" s="113"/>
      <c r="EX157" s="113"/>
      <c r="EY157" s="113"/>
      <c r="EZ157" s="113"/>
      <c r="FA157" s="113"/>
      <c r="FB157" s="113"/>
      <c r="FC157" s="113"/>
      <c r="FD157" s="113"/>
      <c r="FE157" s="113"/>
      <c r="FF157" s="113"/>
      <c r="FG157" s="113"/>
      <c r="FH157" s="113"/>
      <c r="FI157" s="113"/>
      <c r="FJ157" s="113"/>
      <c r="FK157" s="113"/>
      <c r="FL157" s="113"/>
      <c r="FM157" s="113"/>
      <c r="FN157" s="113"/>
      <c r="FO157" s="113"/>
      <c r="FP157" s="113"/>
      <c r="FQ157" s="113"/>
      <c r="FR157" s="113"/>
      <c r="FS157" s="113"/>
      <c r="FT157" s="113"/>
      <c r="FU157" s="113"/>
      <c r="FV157" s="113"/>
      <c r="FW157" s="113"/>
      <c r="FX157" s="113"/>
      <c r="FY157" s="113"/>
      <c r="FZ157" s="113"/>
      <c r="GA157" s="113"/>
      <c r="GB157" s="113"/>
      <c r="GC157" s="113"/>
      <c r="GD157" s="113"/>
      <c r="GE157" s="113"/>
      <c r="GF157" s="113"/>
      <c r="GG157" s="113"/>
      <c r="GH157" s="113"/>
      <c r="GI157" s="113"/>
      <c r="GJ157" s="113"/>
      <c r="GK157" s="113"/>
      <c r="GL157" s="113"/>
      <c r="GM157" s="113"/>
      <c r="GN157" s="113"/>
      <c r="GO157" s="113"/>
      <c r="GP157" s="113"/>
      <c r="GQ157" s="113"/>
      <c r="GR157" s="113"/>
      <c r="GS157" s="113"/>
      <c r="GT157" s="113"/>
      <c r="GU157" s="113"/>
      <c r="GV157" s="113"/>
      <c r="GW157" s="113"/>
      <c r="GX157" s="113"/>
      <c r="GY157" s="113"/>
      <c r="GZ157" s="113"/>
      <c r="HA157" s="113"/>
      <c r="HB157" s="113"/>
      <c r="HC157" s="113"/>
      <c r="HD157" s="113"/>
      <c r="HE157" s="113"/>
      <c r="HF157" s="113"/>
      <c r="HG157" s="113"/>
      <c r="HH157" s="113"/>
      <c r="HI157" s="113"/>
      <c r="HJ157" s="113"/>
      <c r="HK157" s="113"/>
      <c r="HL157" s="113"/>
      <c r="HM157" s="113"/>
      <c r="HN157" s="113"/>
      <c r="HO157" s="113"/>
      <c r="HP157" s="113"/>
      <c r="HQ157" s="113"/>
      <c r="HR157" s="113"/>
      <c r="HS157" s="113"/>
      <c r="HT157" s="113"/>
      <c r="HU157" s="113"/>
      <c r="HV157" s="113"/>
      <c r="HW157" s="113"/>
      <c r="HX157" s="113"/>
      <c r="HY157" s="113"/>
      <c r="HZ157" s="113"/>
      <c r="IA157" s="113"/>
      <c r="IB157" s="113"/>
      <c r="IC157" s="113"/>
      <c r="ID157" s="113"/>
      <c r="IE157" s="113"/>
      <c r="IF157" s="113"/>
      <c r="IG157" s="113"/>
      <c r="IH157" s="113"/>
      <c r="II157" s="113"/>
      <c r="IJ157" s="113"/>
      <c r="IK157" s="113"/>
      <c r="IL157" s="113"/>
    </row>
    <row r="158" spans="1:246" ht="12.75" customHeight="1">
      <c r="A158" s="447">
        <f>A156+1</f>
        <v>125</v>
      </c>
      <c r="B158" s="776" t="s">
        <v>547</v>
      </c>
      <c r="C158" s="777" t="s">
        <v>835</v>
      </c>
      <c r="D158" s="495">
        <v>5000</v>
      </c>
      <c r="E158" s="120">
        <v>0</v>
      </c>
      <c r="F158" s="120">
        <v>0</v>
      </c>
      <c r="G158" s="688">
        <v>0</v>
      </c>
      <c r="H158" s="719">
        <v>5000</v>
      </c>
      <c r="I158" s="118">
        <v>14000</v>
      </c>
      <c r="J158" s="473">
        <v>-9000</v>
      </c>
      <c r="K158" s="439">
        <v>0.35714285714285715</v>
      </c>
      <c r="L158" s="720"/>
      <c r="M158" s="113"/>
      <c r="N158" s="113"/>
      <c r="O158" s="113"/>
      <c r="P158" s="113"/>
      <c r="Q158" s="752"/>
      <c r="R158" s="752"/>
      <c r="S158" s="752"/>
      <c r="T158" s="752"/>
      <c r="U158" s="752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3"/>
      <c r="CO158" s="113"/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3"/>
      <c r="DB158" s="113"/>
      <c r="DC158" s="113"/>
      <c r="DD158" s="113"/>
      <c r="DE158" s="113"/>
      <c r="DF158" s="113"/>
      <c r="DG158" s="113"/>
      <c r="DH158" s="113"/>
      <c r="DI158" s="113"/>
      <c r="DJ158" s="113"/>
      <c r="DK158" s="113"/>
      <c r="DL158" s="113"/>
      <c r="DM158" s="113"/>
      <c r="DN158" s="113"/>
      <c r="DO158" s="113"/>
      <c r="DP158" s="113"/>
      <c r="DQ158" s="113"/>
      <c r="DR158" s="113"/>
      <c r="DS158" s="113"/>
      <c r="DT158" s="113"/>
      <c r="DU158" s="113"/>
      <c r="DV158" s="113"/>
      <c r="DW158" s="113"/>
      <c r="DX158" s="113"/>
      <c r="DY158" s="113"/>
      <c r="DZ158" s="113"/>
      <c r="EA158" s="113"/>
      <c r="EB158" s="113"/>
      <c r="EC158" s="113"/>
      <c r="ED158" s="113"/>
      <c r="EE158" s="113"/>
      <c r="EF158" s="113"/>
      <c r="EG158" s="113"/>
      <c r="EH158" s="113"/>
      <c r="EI158" s="113"/>
      <c r="EJ158" s="113"/>
      <c r="EK158" s="113"/>
      <c r="EL158" s="113"/>
      <c r="EM158" s="113"/>
      <c r="EN158" s="113"/>
      <c r="EO158" s="113"/>
      <c r="EP158" s="113"/>
      <c r="EQ158" s="113"/>
      <c r="ER158" s="113"/>
      <c r="ES158" s="113"/>
      <c r="ET158" s="113"/>
      <c r="EU158" s="113"/>
      <c r="EV158" s="113"/>
      <c r="EW158" s="113"/>
      <c r="EX158" s="113"/>
      <c r="EY158" s="113"/>
      <c r="EZ158" s="113"/>
      <c r="FA158" s="113"/>
      <c r="FB158" s="113"/>
      <c r="FC158" s="113"/>
      <c r="FD158" s="113"/>
      <c r="FE158" s="113"/>
      <c r="FF158" s="113"/>
      <c r="FG158" s="113"/>
      <c r="FH158" s="113"/>
      <c r="FI158" s="113"/>
      <c r="FJ158" s="113"/>
      <c r="FK158" s="113"/>
      <c r="FL158" s="113"/>
      <c r="FM158" s="113"/>
      <c r="FN158" s="113"/>
      <c r="FO158" s="113"/>
      <c r="FP158" s="113"/>
      <c r="FQ158" s="113"/>
      <c r="FR158" s="113"/>
      <c r="FS158" s="113"/>
      <c r="FT158" s="113"/>
      <c r="FU158" s="113"/>
      <c r="FV158" s="113"/>
      <c r="FW158" s="113"/>
      <c r="FX158" s="113"/>
      <c r="FY158" s="113"/>
      <c r="FZ158" s="113"/>
      <c r="GA158" s="113"/>
      <c r="GB158" s="113"/>
      <c r="GC158" s="113"/>
      <c r="GD158" s="113"/>
      <c r="GE158" s="113"/>
      <c r="GF158" s="113"/>
      <c r="GG158" s="113"/>
      <c r="GH158" s="113"/>
      <c r="GI158" s="113"/>
      <c r="GJ158" s="113"/>
      <c r="GK158" s="113"/>
      <c r="GL158" s="113"/>
      <c r="GM158" s="113"/>
      <c r="GN158" s="113"/>
      <c r="GO158" s="113"/>
      <c r="GP158" s="113"/>
      <c r="GQ158" s="113"/>
      <c r="GR158" s="113"/>
      <c r="GS158" s="113"/>
      <c r="GT158" s="113"/>
      <c r="GU158" s="113"/>
      <c r="GV158" s="113"/>
      <c r="GW158" s="113"/>
      <c r="GX158" s="113"/>
      <c r="GY158" s="113"/>
      <c r="GZ158" s="113"/>
      <c r="HA158" s="113"/>
      <c r="HB158" s="113"/>
      <c r="HC158" s="113"/>
      <c r="HD158" s="113"/>
      <c r="HE158" s="113"/>
      <c r="HF158" s="113"/>
      <c r="HG158" s="113"/>
      <c r="HH158" s="113"/>
      <c r="HI158" s="113"/>
      <c r="HJ158" s="113"/>
      <c r="HK158" s="113"/>
      <c r="HL158" s="113"/>
      <c r="HM158" s="113"/>
      <c r="HN158" s="113"/>
      <c r="HO158" s="113"/>
      <c r="HP158" s="113"/>
      <c r="HQ158" s="113"/>
      <c r="HR158" s="113"/>
      <c r="HS158" s="113"/>
      <c r="HT158" s="113"/>
      <c r="HU158" s="113"/>
      <c r="HV158" s="113"/>
      <c r="HW158" s="113"/>
      <c r="HX158" s="113"/>
      <c r="HY158" s="113"/>
      <c r="HZ158" s="113"/>
      <c r="IA158" s="113"/>
      <c r="IB158" s="113"/>
      <c r="IC158" s="113"/>
      <c r="ID158" s="113"/>
      <c r="IE158" s="113"/>
      <c r="IF158" s="113"/>
      <c r="IG158" s="113"/>
      <c r="IH158" s="113"/>
      <c r="II158" s="113"/>
      <c r="IJ158" s="113"/>
      <c r="IK158" s="113"/>
      <c r="IL158" s="113"/>
    </row>
    <row r="159" spans="1:246" ht="12.75" customHeight="1">
      <c r="A159" s="447">
        <f t="shared" si="2"/>
        <v>126</v>
      </c>
      <c r="B159" s="466" t="s">
        <v>547</v>
      </c>
      <c r="C159" s="387" t="s">
        <v>836</v>
      </c>
      <c r="D159" s="495">
        <v>0</v>
      </c>
      <c r="E159" s="120">
        <v>0</v>
      </c>
      <c r="F159" s="120">
        <v>25000</v>
      </c>
      <c r="G159" s="688">
        <v>0</v>
      </c>
      <c r="H159" s="585">
        <v>25000</v>
      </c>
      <c r="I159" s="118">
        <v>27000</v>
      </c>
      <c r="J159" s="473">
        <v>-2000</v>
      </c>
      <c r="K159" s="439">
        <v>0.9259259259259259</v>
      </c>
      <c r="L159" s="720"/>
      <c r="M159" s="113"/>
      <c r="N159" s="113"/>
      <c r="O159" s="113"/>
      <c r="P159" s="113"/>
      <c r="Q159" s="752"/>
      <c r="R159" s="752"/>
      <c r="S159" s="752"/>
      <c r="T159" s="752"/>
      <c r="U159" s="752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  <c r="CN159" s="113"/>
      <c r="CO159" s="113"/>
      <c r="CP159" s="113"/>
      <c r="CQ159" s="113"/>
      <c r="CR159" s="113"/>
      <c r="CS159" s="113"/>
      <c r="CT159" s="113"/>
      <c r="CU159" s="113"/>
      <c r="CV159" s="113"/>
      <c r="CW159" s="113"/>
      <c r="CX159" s="113"/>
      <c r="CY159" s="113"/>
      <c r="CZ159" s="113"/>
      <c r="DA159" s="113"/>
      <c r="DB159" s="113"/>
      <c r="DC159" s="113"/>
      <c r="DD159" s="113"/>
      <c r="DE159" s="113"/>
      <c r="DF159" s="113"/>
      <c r="DG159" s="113"/>
      <c r="DH159" s="113"/>
      <c r="DI159" s="113"/>
      <c r="DJ159" s="113"/>
      <c r="DK159" s="113"/>
      <c r="DL159" s="113"/>
      <c r="DM159" s="113"/>
      <c r="DN159" s="113"/>
      <c r="DO159" s="113"/>
      <c r="DP159" s="113"/>
      <c r="DQ159" s="113"/>
      <c r="DR159" s="113"/>
      <c r="DS159" s="113"/>
      <c r="DT159" s="113"/>
      <c r="DU159" s="113"/>
      <c r="DV159" s="113"/>
      <c r="DW159" s="113"/>
      <c r="DX159" s="113"/>
      <c r="DY159" s="113"/>
      <c r="DZ159" s="113"/>
      <c r="EA159" s="113"/>
      <c r="EB159" s="113"/>
      <c r="EC159" s="113"/>
      <c r="ED159" s="113"/>
      <c r="EE159" s="113"/>
      <c r="EF159" s="113"/>
      <c r="EG159" s="113"/>
      <c r="EH159" s="113"/>
      <c r="EI159" s="113"/>
      <c r="EJ159" s="113"/>
      <c r="EK159" s="113"/>
      <c r="EL159" s="113"/>
      <c r="EM159" s="113"/>
      <c r="EN159" s="113"/>
      <c r="EO159" s="113"/>
      <c r="EP159" s="113"/>
      <c r="EQ159" s="113"/>
      <c r="ER159" s="113"/>
      <c r="ES159" s="113"/>
      <c r="ET159" s="113"/>
      <c r="EU159" s="113"/>
      <c r="EV159" s="113"/>
      <c r="EW159" s="113"/>
      <c r="EX159" s="113"/>
      <c r="EY159" s="113"/>
      <c r="EZ159" s="113"/>
      <c r="FA159" s="113"/>
      <c r="FB159" s="113"/>
      <c r="FC159" s="113"/>
      <c r="FD159" s="113"/>
      <c r="FE159" s="113"/>
      <c r="FF159" s="113"/>
      <c r="FG159" s="113"/>
      <c r="FH159" s="113"/>
      <c r="FI159" s="113"/>
      <c r="FJ159" s="113"/>
      <c r="FK159" s="113"/>
      <c r="FL159" s="113"/>
      <c r="FM159" s="113"/>
      <c r="FN159" s="113"/>
      <c r="FO159" s="113"/>
      <c r="FP159" s="113"/>
      <c r="FQ159" s="113"/>
      <c r="FR159" s="113"/>
      <c r="FS159" s="113"/>
      <c r="FT159" s="113"/>
      <c r="FU159" s="113"/>
      <c r="FV159" s="113"/>
      <c r="FW159" s="113"/>
      <c r="FX159" s="113"/>
      <c r="FY159" s="113"/>
      <c r="FZ159" s="113"/>
      <c r="GA159" s="113"/>
      <c r="GB159" s="113"/>
      <c r="GC159" s="113"/>
      <c r="GD159" s="113"/>
      <c r="GE159" s="113"/>
      <c r="GF159" s="113"/>
      <c r="GG159" s="113"/>
      <c r="GH159" s="113"/>
      <c r="GI159" s="113"/>
      <c r="GJ159" s="113"/>
      <c r="GK159" s="113"/>
      <c r="GL159" s="113"/>
      <c r="GM159" s="113"/>
      <c r="GN159" s="113"/>
      <c r="GO159" s="113"/>
      <c r="GP159" s="113"/>
      <c r="GQ159" s="113"/>
      <c r="GR159" s="113"/>
      <c r="GS159" s="113"/>
      <c r="GT159" s="113"/>
      <c r="GU159" s="113"/>
      <c r="GV159" s="113"/>
      <c r="GW159" s="113"/>
      <c r="GX159" s="113"/>
      <c r="GY159" s="113"/>
      <c r="GZ159" s="113"/>
      <c r="HA159" s="113"/>
      <c r="HB159" s="113"/>
      <c r="HC159" s="113"/>
      <c r="HD159" s="113"/>
      <c r="HE159" s="113"/>
      <c r="HF159" s="113"/>
      <c r="HG159" s="113"/>
      <c r="HH159" s="113"/>
      <c r="HI159" s="113"/>
      <c r="HJ159" s="113"/>
      <c r="HK159" s="113"/>
      <c r="HL159" s="113"/>
      <c r="HM159" s="113"/>
      <c r="HN159" s="113"/>
      <c r="HO159" s="113"/>
      <c r="HP159" s="113"/>
      <c r="HQ159" s="113"/>
      <c r="HR159" s="113"/>
      <c r="HS159" s="113"/>
      <c r="HT159" s="113"/>
      <c r="HU159" s="113"/>
      <c r="HV159" s="113"/>
      <c r="HW159" s="113"/>
      <c r="HX159" s="113"/>
      <c r="HY159" s="113"/>
      <c r="HZ159" s="113"/>
      <c r="IA159" s="113"/>
      <c r="IB159" s="113"/>
      <c r="IC159" s="113"/>
      <c r="ID159" s="113"/>
      <c r="IE159" s="113"/>
      <c r="IF159" s="113"/>
      <c r="IG159" s="113"/>
      <c r="IH159" s="113"/>
      <c r="II159" s="113"/>
      <c r="IJ159" s="113"/>
      <c r="IK159" s="113"/>
      <c r="IL159" s="113"/>
    </row>
    <row r="160" spans="1:246" ht="12.75" customHeight="1">
      <c r="A160" s="447">
        <f t="shared" si="2"/>
        <v>127</v>
      </c>
      <c r="B160" s="466" t="s">
        <v>547</v>
      </c>
      <c r="C160" s="387" t="s">
        <v>837</v>
      </c>
      <c r="D160" s="495">
        <v>0</v>
      </c>
      <c r="E160" s="120">
        <v>0</v>
      </c>
      <c r="F160" s="120">
        <v>73900</v>
      </c>
      <c r="G160" s="688">
        <v>0</v>
      </c>
      <c r="H160" s="585">
        <v>73900</v>
      </c>
      <c r="I160" s="118">
        <v>65500</v>
      </c>
      <c r="J160" s="473">
        <v>8400</v>
      </c>
      <c r="K160" s="439">
        <v>1.1282442748091603</v>
      </c>
      <c r="L160" s="720"/>
      <c r="M160" s="113"/>
      <c r="N160" s="113"/>
      <c r="O160" s="113"/>
      <c r="P160" s="113"/>
      <c r="Q160" s="752"/>
      <c r="R160" s="752"/>
      <c r="S160" s="752"/>
      <c r="T160" s="752"/>
      <c r="U160" s="752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3"/>
      <c r="CO160" s="113"/>
      <c r="CP160" s="113"/>
      <c r="CQ160" s="113"/>
      <c r="CR160" s="113"/>
      <c r="CS160" s="113"/>
      <c r="CT160" s="113"/>
      <c r="CU160" s="113"/>
      <c r="CV160" s="113"/>
      <c r="CW160" s="113"/>
      <c r="CX160" s="113"/>
      <c r="CY160" s="113"/>
      <c r="CZ160" s="113"/>
      <c r="DA160" s="113"/>
      <c r="DB160" s="113"/>
      <c r="DC160" s="113"/>
      <c r="DD160" s="113"/>
      <c r="DE160" s="113"/>
      <c r="DF160" s="113"/>
      <c r="DG160" s="113"/>
      <c r="DH160" s="113"/>
      <c r="DI160" s="113"/>
      <c r="DJ160" s="113"/>
      <c r="DK160" s="113"/>
      <c r="DL160" s="113"/>
      <c r="DM160" s="113"/>
      <c r="DN160" s="113"/>
      <c r="DO160" s="113"/>
      <c r="DP160" s="113"/>
      <c r="DQ160" s="113"/>
      <c r="DR160" s="113"/>
      <c r="DS160" s="113"/>
      <c r="DT160" s="113"/>
      <c r="DU160" s="113"/>
      <c r="DV160" s="113"/>
      <c r="DW160" s="113"/>
      <c r="DX160" s="113"/>
      <c r="DY160" s="113"/>
      <c r="DZ160" s="113"/>
      <c r="EA160" s="113"/>
      <c r="EB160" s="113"/>
      <c r="EC160" s="113"/>
      <c r="ED160" s="113"/>
      <c r="EE160" s="113"/>
      <c r="EF160" s="113"/>
      <c r="EG160" s="113"/>
      <c r="EH160" s="113"/>
      <c r="EI160" s="113"/>
      <c r="EJ160" s="113"/>
      <c r="EK160" s="113"/>
      <c r="EL160" s="113"/>
      <c r="EM160" s="113"/>
      <c r="EN160" s="113"/>
      <c r="EO160" s="113"/>
      <c r="EP160" s="113"/>
      <c r="EQ160" s="113"/>
      <c r="ER160" s="113"/>
      <c r="ES160" s="113"/>
      <c r="ET160" s="113"/>
      <c r="EU160" s="113"/>
      <c r="EV160" s="113"/>
      <c r="EW160" s="113"/>
      <c r="EX160" s="113"/>
      <c r="EY160" s="113"/>
      <c r="EZ160" s="113"/>
      <c r="FA160" s="113"/>
      <c r="FB160" s="113"/>
      <c r="FC160" s="113"/>
      <c r="FD160" s="113"/>
      <c r="FE160" s="113"/>
      <c r="FF160" s="113"/>
      <c r="FG160" s="113"/>
      <c r="FH160" s="113"/>
      <c r="FI160" s="113"/>
      <c r="FJ160" s="113"/>
      <c r="FK160" s="113"/>
      <c r="FL160" s="113"/>
      <c r="FM160" s="113"/>
      <c r="FN160" s="113"/>
      <c r="FO160" s="113"/>
      <c r="FP160" s="113"/>
      <c r="FQ160" s="113"/>
      <c r="FR160" s="113"/>
      <c r="FS160" s="113"/>
      <c r="FT160" s="113"/>
      <c r="FU160" s="113"/>
      <c r="FV160" s="113"/>
      <c r="FW160" s="113"/>
      <c r="FX160" s="113"/>
      <c r="FY160" s="113"/>
      <c r="FZ160" s="113"/>
      <c r="GA160" s="113"/>
      <c r="GB160" s="113"/>
      <c r="GC160" s="113"/>
      <c r="GD160" s="113"/>
      <c r="GE160" s="113"/>
      <c r="GF160" s="113"/>
      <c r="GG160" s="113"/>
      <c r="GH160" s="113"/>
      <c r="GI160" s="113"/>
      <c r="GJ160" s="113"/>
      <c r="GK160" s="113"/>
      <c r="GL160" s="113"/>
      <c r="GM160" s="113"/>
      <c r="GN160" s="113"/>
      <c r="GO160" s="113"/>
      <c r="GP160" s="113"/>
      <c r="GQ160" s="113"/>
      <c r="GR160" s="113"/>
      <c r="GS160" s="113"/>
      <c r="GT160" s="113"/>
      <c r="GU160" s="113"/>
      <c r="GV160" s="113"/>
      <c r="GW160" s="113"/>
      <c r="GX160" s="113"/>
      <c r="GY160" s="113"/>
      <c r="GZ160" s="113"/>
      <c r="HA160" s="113"/>
      <c r="HB160" s="113"/>
      <c r="HC160" s="113"/>
      <c r="HD160" s="113"/>
      <c r="HE160" s="113"/>
      <c r="HF160" s="113"/>
      <c r="HG160" s="113"/>
      <c r="HH160" s="113"/>
      <c r="HI160" s="113"/>
      <c r="HJ160" s="113"/>
      <c r="HK160" s="113"/>
      <c r="HL160" s="113"/>
      <c r="HM160" s="113"/>
      <c r="HN160" s="113"/>
      <c r="HO160" s="113"/>
      <c r="HP160" s="113"/>
      <c r="HQ160" s="113"/>
      <c r="HR160" s="113"/>
      <c r="HS160" s="113"/>
      <c r="HT160" s="113"/>
      <c r="HU160" s="113"/>
      <c r="HV160" s="113"/>
      <c r="HW160" s="113"/>
      <c r="HX160" s="113"/>
      <c r="HY160" s="113"/>
      <c r="HZ160" s="113"/>
      <c r="IA160" s="113"/>
      <c r="IB160" s="113"/>
      <c r="IC160" s="113"/>
      <c r="ID160" s="113"/>
      <c r="IE160" s="113"/>
      <c r="IF160" s="113"/>
      <c r="IG160" s="113"/>
      <c r="IH160" s="113"/>
      <c r="II160" s="113"/>
      <c r="IJ160" s="113"/>
      <c r="IK160" s="113"/>
      <c r="IL160" s="113"/>
    </row>
    <row r="161" spans="1:246" ht="12.75" customHeight="1">
      <c r="A161" s="447">
        <f t="shared" si="2"/>
        <v>128</v>
      </c>
      <c r="B161" s="466" t="s">
        <v>547</v>
      </c>
      <c r="C161" s="387" t="s">
        <v>250</v>
      </c>
      <c r="D161" s="495">
        <v>0</v>
      </c>
      <c r="E161" s="120">
        <v>0</v>
      </c>
      <c r="F161" s="120">
        <v>314300</v>
      </c>
      <c r="G161" s="688">
        <v>0</v>
      </c>
      <c r="H161" s="585">
        <v>314300</v>
      </c>
      <c r="I161" s="118">
        <v>320100</v>
      </c>
      <c r="J161" s="473">
        <v>-5800</v>
      </c>
      <c r="K161" s="439">
        <v>0.9818806622930334</v>
      </c>
      <c r="L161" s="720"/>
      <c r="M161" s="113"/>
      <c r="N161" s="113"/>
      <c r="O161" s="113"/>
      <c r="P161" s="113"/>
      <c r="Q161" s="752"/>
      <c r="R161" s="752"/>
      <c r="S161" s="752"/>
      <c r="T161" s="752"/>
      <c r="U161" s="752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3"/>
      <c r="CO161" s="113"/>
      <c r="CP161" s="113"/>
      <c r="CQ161" s="113"/>
      <c r="CR161" s="113"/>
      <c r="CS161" s="113"/>
      <c r="CT161" s="113"/>
      <c r="CU161" s="113"/>
      <c r="CV161" s="113"/>
      <c r="CW161" s="113"/>
      <c r="CX161" s="113"/>
      <c r="CY161" s="113"/>
      <c r="CZ161" s="113"/>
      <c r="DA161" s="113"/>
      <c r="DB161" s="113"/>
      <c r="DC161" s="113"/>
      <c r="DD161" s="113"/>
      <c r="DE161" s="113"/>
      <c r="DF161" s="113"/>
      <c r="DG161" s="113"/>
      <c r="DH161" s="113"/>
      <c r="DI161" s="113"/>
      <c r="DJ161" s="113"/>
      <c r="DK161" s="113"/>
      <c r="DL161" s="113"/>
      <c r="DM161" s="113"/>
      <c r="DN161" s="113"/>
      <c r="DO161" s="113"/>
      <c r="DP161" s="113"/>
      <c r="DQ161" s="113"/>
      <c r="DR161" s="113"/>
      <c r="DS161" s="113"/>
      <c r="DT161" s="113"/>
      <c r="DU161" s="113"/>
      <c r="DV161" s="113"/>
      <c r="DW161" s="113"/>
      <c r="DX161" s="113"/>
      <c r="DY161" s="113"/>
      <c r="DZ161" s="113"/>
      <c r="EA161" s="113"/>
      <c r="EB161" s="113"/>
      <c r="EC161" s="113"/>
      <c r="ED161" s="113"/>
      <c r="EE161" s="113"/>
      <c r="EF161" s="113"/>
      <c r="EG161" s="113"/>
      <c r="EH161" s="113"/>
      <c r="EI161" s="113"/>
      <c r="EJ161" s="113"/>
      <c r="EK161" s="113"/>
      <c r="EL161" s="113"/>
      <c r="EM161" s="113"/>
      <c r="EN161" s="113"/>
      <c r="EO161" s="113"/>
      <c r="EP161" s="113"/>
      <c r="EQ161" s="113"/>
      <c r="ER161" s="113"/>
      <c r="ES161" s="113"/>
      <c r="ET161" s="113"/>
      <c r="EU161" s="113"/>
      <c r="EV161" s="113"/>
      <c r="EW161" s="113"/>
      <c r="EX161" s="113"/>
      <c r="EY161" s="113"/>
      <c r="EZ161" s="113"/>
      <c r="FA161" s="113"/>
      <c r="FB161" s="113"/>
      <c r="FC161" s="113"/>
      <c r="FD161" s="113"/>
      <c r="FE161" s="113"/>
      <c r="FF161" s="113"/>
      <c r="FG161" s="113"/>
      <c r="FH161" s="113"/>
      <c r="FI161" s="113"/>
      <c r="FJ161" s="113"/>
      <c r="FK161" s="113"/>
      <c r="FL161" s="113"/>
      <c r="FM161" s="113"/>
      <c r="FN161" s="113"/>
      <c r="FO161" s="113"/>
      <c r="FP161" s="113"/>
      <c r="FQ161" s="113"/>
      <c r="FR161" s="113"/>
      <c r="FS161" s="113"/>
      <c r="FT161" s="113"/>
      <c r="FU161" s="113"/>
      <c r="FV161" s="113"/>
      <c r="FW161" s="113"/>
      <c r="FX161" s="113"/>
      <c r="FY161" s="113"/>
      <c r="FZ161" s="113"/>
      <c r="GA161" s="113"/>
      <c r="GB161" s="113"/>
      <c r="GC161" s="113"/>
      <c r="GD161" s="113"/>
      <c r="GE161" s="113"/>
      <c r="GF161" s="113"/>
      <c r="GG161" s="113"/>
      <c r="GH161" s="113"/>
      <c r="GI161" s="113"/>
      <c r="GJ161" s="113"/>
      <c r="GK161" s="113"/>
      <c r="GL161" s="113"/>
      <c r="GM161" s="113"/>
      <c r="GN161" s="113"/>
      <c r="GO161" s="113"/>
      <c r="GP161" s="113"/>
      <c r="GQ161" s="113"/>
      <c r="GR161" s="113"/>
      <c r="GS161" s="113"/>
      <c r="GT161" s="113"/>
      <c r="GU161" s="113"/>
      <c r="GV161" s="113"/>
      <c r="GW161" s="113"/>
      <c r="GX161" s="113"/>
      <c r="GY161" s="113"/>
      <c r="GZ161" s="113"/>
      <c r="HA161" s="113"/>
      <c r="HB161" s="113"/>
      <c r="HC161" s="113"/>
      <c r="HD161" s="113"/>
      <c r="HE161" s="113"/>
      <c r="HF161" s="113"/>
      <c r="HG161" s="113"/>
      <c r="HH161" s="113"/>
      <c r="HI161" s="113"/>
      <c r="HJ161" s="113"/>
      <c r="HK161" s="113"/>
      <c r="HL161" s="113"/>
      <c r="HM161" s="113"/>
      <c r="HN161" s="113"/>
      <c r="HO161" s="113"/>
      <c r="HP161" s="113"/>
      <c r="HQ161" s="113"/>
      <c r="HR161" s="113"/>
      <c r="HS161" s="113"/>
      <c r="HT161" s="113"/>
      <c r="HU161" s="113"/>
      <c r="HV161" s="113"/>
      <c r="HW161" s="113"/>
      <c r="HX161" s="113"/>
      <c r="HY161" s="113"/>
      <c r="HZ161" s="113"/>
      <c r="IA161" s="113"/>
      <c r="IB161" s="113"/>
      <c r="IC161" s="113"/>
      <c r="ID161" s="113"/>
      <c r="IE161" s="113"/>
      <c r="IF161" s="113"/>
      <c r="IG161" s="113"/>
      <c r="IH161" s="113"/>
      <c r="II161" s="113"/>
      <c r="IJ161" s="113"/>
      <c r="IK161" s="113"/>
      <c r="IL161" s="113"/>
    </row>
    <row r="162" spans="1:246" ht="12.75" customHeight="1">
      <c r="A162" s="447">
        <f t="shared" si="2"/>
        <v>129</v>
      </c>
      <c r="B162" s="466" t="s">
        <v>547</v>
      </c>
      <c r="C162" s="387" t="s">
        <v>838</v>
      </c>
      <c r="D162" s="495">
        <v>0</v>
      </c>
      <c r="E162" s="120">
        <v>0</v>
      </c>
      <c r="F162" s="120">
        <v>28000</v>
      </c>
      <c r="G162" s="688">
        <v>0</v>
      </c>
      <c r="H162" s="585">
        <v>28000</v>
      </c>
      <c r="I162" s="118">
        <v>41000</v>
      </c>
      <c r="J162" s="473">
        <v>-13000</v>
      </c>
      <c r="K162" s="439">
        <v>0.6829268292682927</v>
      </c>
      <c r="L162" s="720"/>
      <c r="M162" s="113"/>
      <c r="N162" s="113"/>
      <c r="O162" s="113"/>
      <c r="P162" s="113"/>
      <c r="Q162" s="752"/>
      <c r="R162" s="752"/>
      <c r="S162" s="752"/>
      <c r="T162" s="752"/>
      <c r="U162" s="752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3"/>
      <c r="BW162" s="113"/>
      <c r="BX162" s="113"/>
      <c r="BY162" s="113"/>
      <c r="BZ162" s="113"/>
      <c r="CA162" s="113"/>
      <c r="CB162" s="113"/>
      <c r="CC162" s="113"/>
      <c r="CD162" s="113"/>
      <c r="CE162" s="113"/>
      <c r="CF162" s="113"/>
      <c r="CG162" s="113"/>
      <c r="CH162" s="113"/>
      <c r="CI162" s="113"/>
      <c r="CJ162" s="113"/>
      <c r="CK162" s="113"/>
      <c r="CL162" s="113"/>
      <c r="CM162" s="113"/>
      <c r="CN162" s="113"/>
      <c r="CO162" s="113"/>
      <c r="CP162" s="113"/>
      <c r="CQ162" s="113"/>
      <c r="CR162" s="113"/>
      <c r="CS162" s="113"/>
      <c r="CT162" s="113"/>
      <c r="CU162" s="113"/>
      <c r="CV162" s="113"/>
      <c r="CW162" s="113"/>
      <c r="CX162" s="113"/>
      <c r="CY162" s="113"/>
      <c r="CZ162" s="113"/>
      <c r="DA162" s="113"/>
      <c r="DB162" s="113"/>
      <c r="DC162" s="113"/>
      <c r="DD162" s="113"/>
      <c r="DE162" s="113"/>
      <c r="DF162" s="113"/>
      <c r="DG162" s="113"/>
      <c r="DH162" s="113"/>
      <c r="DI162" s="113"/>
      <c r="DJ162" s="113"/>
      <c r="DK162" s="113"/>
      <c r="DL162" s="113"/>
      <c r="DM162" s="113"/>
      <c r="DN162" s="113"/>
      <c r="DO162" s="113"/>
      <c r="DP162" s="113"/>
      <c r="DQ162" s="113"/>
      <c r="DR162" s="113"/>
      <c r="DS162" s="113"/>
      <c r="DT162" s="113"/>
      <c r="DU162" s="113"/>
      <c r="DV162" s="113"/>
      <c r="DW162" s="113"/>
      <c r="DX162" s="113"/>
      <c r="DY162" s="113"/>
      <c r="DZ162" s="113"/>
      <c r="EA162" s="113"/>
      <c r="EB162" s="113"/>
      <c r="EC162" s="113"/>
      <c r="ED162" s="113"/>
      <c r="EE162" s="113"/>
      <c r="EF162" s="113"/>
      <c r="EG162" s="113"/>
      <c r="EH162" s="113"/>
      <c r="EI162" s="113"/>
      <c r="EJ162" s="113"/>
      <c r="EK162" s="113"/>
      <c r="EL162" s="113"/>
      <c r="EM162" s="113"/>
      <c r="EN162" s="113"/>
      <c r="EO162" s="113"/>
      <c r="EP162" s="113"/>
      <c r="EQ162" s="113"/>
      <c r="ER162" s="113"/>
      <c r="ES162" s="113"/>
      <c r="ET162" s="113"/>
      <c r="EU162" s="113"/>
      <c r="EV162" s="113"/>
      <c r="EW162" s="113"/>
      <c r="EX162" s="113"/>
      <c r="EY162" s="113"/>
      <c r="EZ162" s="113"/>
      <c r="FA162" s="113"/>
      <c r="FB162" s="113"/>
      <c r="FC162" s="113"/>
      <c r="FD162" s="113"/>
      <c r="FE162" s="113"/>
      <c r="FF162" s="113"/>
      <c r="FG162" s="113"/>
      <c r="FH162" s="113"/>
      <c r="FI162" s="113"/>
      <c r="FJ162" s="113"/>
      <c r="FK162" s="113"/>
      <c r="FL162" s="113"/>
      <c r="FM162" s="113"/>
      <c r="FN162" s="113"/>
      <c r="FO162" s="113"/>
      <c r="FP162" s="113"/>
      <c r="FQ162" s="113"/>
      <c r="FR162" s="113"/>
      <c r="FS162" s="113"/>
      <c r="FT162" s="113"/>
      <c r="FU162" s="113"/>
      <c r="FV162" s="113"/>
      <c r="FW162" s="113"/>
      <c r="FX162" s="113"/>
      <c r="FY162" s="113"/>
      <c r="FZ162" s="113"/>
      <c r="GA162" s="113"/>
      <c r="GB162" s="113"/>
      <c r="GC162" s="113"/>
      <c r="GD162" s="113"/>
      <c r="GE162" s="113"/>
      <c r="GF162" s="113"/>
      <c r="GG162" s="113"/>
      <c r="GH162" s="113"/>
      <c r="GI162" s="113"/>
      <c r="GJ162" s="113"/>
      <c r="GK162" s="113"/>
      <c r="GL162" s="113"/>
      <c r="GM162" s="113"/>
      <c r="GN162" s="113"/>
      <c r="GO162" s="113"/>
      <c r="GP162" s="113"/>
      <c r="GQ162" s="113"/>
      <c r="GR162" s="113"/>
      <c r="GS162" s="113"/>
      <c r="GT162" s="113"/>
      <c r="GU162" s="113"/>
      <c r="GV162" s="113"/>
      <c r="GW162" s="113"/>
      <c r="GX162" s="113"/>
      <c r="GY162" s="113"/>
      <c r="GZ162" s="113"/>
      <c r="HA162" s="113"/>
      <c r="HB162" s="113"/>
      <c r="HC162" s="113"/>
      <c r="HD162" s="113"/>
      <c r="HE162" s="113"/>
      <c r="HF162" s="113"/>
      <c r="HG162" s="113"/>
      <c r="HH162" s="113"/>
      <c r="HI162" s="113"/>
      <c r="HJ162" s="113"/>
      <c r="HK162" s="113"/>
      <c r="HL162" s="113"/>
      <c r="HM162" s="113"/>
      <c r="HN162" s="113"/>
      <c r="HO162" s="113"/>
      <c r="HP162" s="113"/>
      <c r="HQ162" s="113"/>
      <c r="HR162" s="113"/>
      <c r="HS162" s="113"/>
      <c r="HT162" s="113"/>
      <c r="HU162" s="113"/>
      <c r="HV162" s="113"/>
      <c r="HW162" s="113"/>
      <c r="HX162" s="113"/>
      <c r="HY162" s="113"/>
      <c r="HZ162" s="113"/>
      <c r="IA162" s="113"/>
      <c r="IB162" s="113"/>
      <c r="IC162" s="113"/>
      <c r="ID162" s="113"/>
      <c r="IE162" s="113"/>
      <c r="IF162" s="113"/>
      <c r="IG162" s="113"/>
      <c r="IH162" s="113"/>
      <c r="II162" s="113"/>
      <c r="IJ162" s="113"/>
      <c r="IK162" s="113"/>
      <c r="IL162" s="113"/>
    </row>
    <row r="163" spans="1:246" ht="12.75" customHeight="1" thickBot="1">
      <c r="A163" s="447">
        <f t="shared" si="2"/>
        <v>130</v>
      </c>
      <c r="B163" s="467" t="s">
        <v>547</v>
      </c>
      <c r="C163" s="470" t="s">
        <v>839</v>
      </c>
      <c r="D163" s="496">
        <v>0</v>
      </c>
      <c r="E163" s="117">
        <v>47980</v>
      </c>
      <c r="F163" s="117">
        <v>0</v>
      </c>
      <c r="G163" s="691">
        <v>0</v>
      </c>
      <c r="H163" s="721">
        <v>47980</v>
      </c>
      <c r="I163" s="246">
        <v>40800</v>
      </c>
      <c r="J163" s="474">
        <v>7180</v>
      </c>
      <c r="K163" s="442">
        <v>1.1759803921568628</v>
      </c>
      <c r="L163" s="720"/>
      <c r="M163" s="113"/>
      <c r="N163" s="113"/>
      <c r="O163" s="113"/>
      <c r="P163" s="113"/>
      <c r="Q163" s="752"/>
      <c r="R163" s="752"/>
      <c r="S163" s="752"/>
      <c r="T163" s="752"/>
      <c r="U163" s="752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3"/>
      <c r="BX163" s="113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113"/>
      <c r="CL163" s="113"/>
      <c r="CM163" s="113"/>
      <c r="CN163" s="113"/>
      <c r="CO163" s="113"/>
      <c r="CP163" s="113"/>
      <c r="CQ163" s="113"/>
      <c r="CR163" s="113"/>
      <c r="CS163" s="113"/>
      <c r="CT163" s="113"/>
      <c r="CU163" s="113"/>
      <c r="CV163" s="113"/>
      <c r="CW163" s="113"/>
      <c r="CX163" s="113"/>
      <c r="CY163" s="113"/>
      <c r="CZ163" s="113"/>
      <c r="DA163" s="113"/>
      <c r="DB163" s="113"/>
      <c r="DC163" s="113"/>
      <c r="DD163" s="113"/>
      <c r="DE163" s="113"/>
      <c r="DF163" s="113"/>
      <c r="DG163" s="113"/>
      <c r="DH163" s="113"/>
      <c r="DI163" s="113"/>
      <c r="DJ163" s="113"/>
      <c r="DK163" s="113"/>
      <c r="DL163" s="113"/>
      <c r="DM163" s="113"/>
      <c r="DN163" s="113"/>
      <c r="DO163" s="113"/>
      <c r="DP163" s="113"/>
      <c r="DQ163" s="113"/>
      <c r="DR163" s="113"/>
      <c r="DS163" s="113"/>
      <c r="DT163" s="113"/>
      <c r="DU163" s="113"/>
      <c r="DV163" s="113"/>
      <c r="DW163" s="113"/>
      <c r="DX163" s="113"/>
      <c r="DY163" s="113"/>
      <c r="DZ163" s="113"/>
      <c r="EA163" s="113"/>
      <c r="EB163" s="113"/>
      <c r="EC163" s="113"/>
      <c r="ED163" s="113"/>
      <c r="EE163" s="113"/>
      <c r="EF163" s="113"/>
      <c r="EG163" s="113"/>
      <c r="EH163" s="113"/>
      <c r="EI163" s="113"/>
      <c r="EJ163" s="113"/>
      <c r="EK163" s="113"/>
      <c r="EL163" s="113"/>
      <c r="EM163" s="113"/>
      <c r="EN163" s="113"/>
      <c r="EO163" s="113"/>
      <c r="EP163" s="113"/>
      <c r="EQ163" s="113"/>
      <c r="ER163" s="113"/>
      <c r="ES163" s="113"/>
      <c r="ET163" s="113"/>
      <c r="EU163" s="113"/>
      <c r="EV163" s="113"/>
      <c r="EW163" s="113"/>
      <c r="EX163" s="113"/>
      <c r="EY163" s="113"/>
      <c r="EZ163" s="113"/>
      <c r="FA163" s="113"/>
      <c r="FB163" s="113"/>
      <c r="FC163" s="113"/>
      <c r="FD163" s="113"/>
      <c r="FE163" s="113"/>
      <c r="FF163" s="113"/>
      <c r="FG163" s="113"/>
      <c r="FH163" s="113"/>
      <c r="FI163" s="113"/>
      <c r="FJ163" s="113"/>
      <c r="FK163" s="113"/>
      <c r="FL163" s="113"/>
      <c r="FM163" s="113"/>
      <c r="FN163" s="113"/>
      <c r="FO163" s="113"/>
      <c r="FP163" s="113"/>
      <c r="FQ163" s="113"/>
      <c r="FR163" s="113"/>
      <c r="FS163" s="113"/>
      <c r="FT163" s="113"/>
      <c r="FU163" s="113"/>
      <c r="FV163" s="113"/>
      <c r="FW163" s="113"/>
      <c r="FX163" s="113"/>
      <c r="FY163" s="113"/>
      <c r="FZ163" s="113"/>
      <c r="GA163" s="113"/>
      <c r="GB163" s="113"/>
      <c r="GC163" s="113"/>
      <c r="GD163" s="113"/>
      <c r="GE163" s="113"/>
      <c r="GF163" s="113"/>
      <c r="GG163" s="113"/>
      <c r="GH163" s="113"/>
      <c r="GI163" s="113"/>
      <c r="GJ163" s="113"/>
      <c r="GK163" s="113"/>
      <c r="GL163" s="113"/>
      <c r="GM163" s="113"/>
      <c r="GN163" s="113"/>
      <c r="GO163" s="113"/>
      <c r="GP163" s="113"/>
      <c r="GQ163" s="113"/>
      <c r="GR163" s="113"/>
      <c r="GS163" s="113"/>
      <c r="GT163" s="113"/>
      <c r="GU163" s="113"/>
      <c r="GV163" s="113"/>
      <c r="GW163" s="113"/>
      <c r="GX163" s="113"/>
      <c r="GY163" s="113"/>
      <c r="GZ163" s="113"/>
      <c r="HA163" s="113"/>
      <c r="HB163" s="113"/>
      <c r="HC163" s="113"/>
      <c r="HD163" s="113"/>
      <c r="HE163" s="113"/>
      <c r="HF163" s="113"/>
      <c r="HG163" s="113"/>
      <c r="HH163" s="113"/>
      <c r="HI163" s="113"/>
      <c r="HJ163" s="113"/>
      <c r="HK163" s="113"/>
      <c r="HL163" s="113"/>
      <c r="HM163" s="113"/>
      <c r="HN163" s="113"/>
      <c r="HO163" s="113"/>
      <c r="HP163" s="113"/>
      <c r="HQ163" s="113"/>
      <c r="HR163" s="113"/>
      <c r="HS163" s="113"/>
      <c r="HT163" s="113"/>
      <c r="HU163" s="113"/>
      <c r="HV163" s="113"/>
      <c r="HW163" s="113"/>
      <c r="HX163" s="113"/>
      <c r="HY163" s="113"/>
      <c r="HZ163" s="113"/>
      <c r="IA163" s="113"/>
      <c r="IB163" s="113"/>
      <c r="IC163" s="113"/>
      <c r="ID163" s="113"/>
      <c r="IE163" s="113"/>
      <c r="IF163" s="113"/>
      <c r="IG163" s="113"/>
      <c r="IH163" s="113"/>
      <c r="II163" s="113"/>
      <c r="IJ163" s="113"/>
      <c r="IK163" s="113"/>
      <c r="IL163" s="113"/>
    </row>
    <row r="164" spans="1:246" ht="12.75" customHeight="1" thickBot="1" thickTop="1">
      <c r="A164" s="489"/>
      <c r="B164" s="775"/>
      <c r="C164" s="754" t="s">
        <v>891</v>
      </c>
      <c r="D164" s="500">
        <v>5000</v>
      </c>
      <c r="E164" s="203">
        <v>47980</v>
      </c>
      <c r="F164" s="203">
        <v>441200</v>
      </c>
      <c r="G164" s="689">
        <v>0</v>
      </c>
      <c r="H164" s="587">
        <v>494180</v>
      </c>
      <c r="I164" s="204">
        <v>508400</v>
      </c>
      <c r="J164" s="434">
        <v>-14220</v>
      </c>
      <c r="K164" s="440">
        <v>0.972029897718332</v>
      </c>
      <c r="L164" s="690"/>
      <c r="M164" s="430"/>
      <c r="N164" s="778"/>
      <c r="O164" s="113"/>
      <c r="P164" s="113"/>
      <c r="Q164" s="752"/>
      <c r="R164" s="752"/>
      <c r="S164" s="752"/>
      <c r="T164" s="752"/>
      <c r="U164" s="752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113"/>
      <c r="CL164" s="113"/>
      <c r="CM164" s="113"/>
      <c r="CN164" s="113"/>
      <c r="CO164" s="113"/>
      <c r="CP164" s="113"/>
      <c r="CQ164" s="113"/>
      <c r="CR164" s="113"/>
      <c r="CS164" s="113"/>
      <c r="CT164" s="113"/>
      <c r="CU164" s="113"/>
      <c r="CV164" s="113"/>
      <c r="CW164" s="113"/>
      <c r="CX164" s="113"/>
      <c r="CY164" s="113"/>
      <c r="CZ164" s="113"/>
      <c r="DA164" s="113"/>
      <c r="DB164" s="113"/>
      <c r="DC164" s="113"/>
      <c r="DD164" s="113"/>
      <c r="DE164" s="113"/>
      <c r="DF164" s="113"/>
      <c r="DG164" s="113"/>
      <c r="DH164" s="113"/>
      <c r="DI164" s="113"/>
      <c r="DJ164" s="113"/>
      <c r="DK164" s="113"/>
      <c r="DL164" s="113"/>
      <c r="DM164" s="113"/>
      <c r="DN164" s="113"/>
      <c r="DO164" s="113"/>
      <c r="DP164" s="113"/>
      <c r="DQ164" s="113"/>
      <c r="DR164" s="113"/>
      <c r="DS164" s="113"/>
      <c r="DT164" s="113"/>
      <c r="DU164" s="113"/>
      <c r="DV164" s="113"/>
      <c r="DW164" s="113"/>
      <c r="DX164" s="113"/>
      <c r="DY164" s="113"/>
      <c r="DZ164" s="113"/>
      <c r="EA164" s="113"/>
      <c r="EB164" s="113"/>
      <c r="EC164" s="113"/>
      <c r="ED164" s="113"/>
      <c r="EE164" s="113"/>
      <c r="EF164" s="113"/>
      <c r="EG164" s="113"/>
      <c r="EH164" s="113"/>
      <c r="EI164" s="113"/>
      <c r="EJ164" s="113"/>
      <c r="EK164" s="113"/>
      <c r="EL164" s="113"/>
      <c r="EM164" s="113"/>
      <c r="EN164" s="113"/>
      <c r="EO164" s="113"/>
      <c r="EP164" s="113"/>
      <c r="EQ164" s="113"/>
      <c r="ER164" s="113"/>
      <c r="ES164" s="113"/>
      <c r="ET164" s="113"/>
      <c r="EU164" s="113"/>
      <c r="EV164" s="113"/>
      <c r="EW164" s="113"/>
      <c r="EX164" s="113"/>
      <c r="EY164" s="113"/>
      <c r="EZ164" s="113"/>
      <c r="FA164" s="113"/>
      <c r="FB164" s="113"/>
      <c r="FC164" s="113"/>
      <c r="FD164" s="113"/>
      <c r="FE164" s="113"/>
      <c r="FF164" s="113"/>
      <c r="FG164" s="113"/>
      <c r="FH164" s="113"/>
      <c r="FI164" s="113"/>
      <c r="FJ164" s="113"/>
      <c r="FK164" s="113"/>
      <c r="FL164" s="113"/>
      <c r="FM164" s="113"/>
      <c r="FN164" s="113"/>
      <c r="FO164" s="113"/>
      <c r="FP164" s="113"/>
      <c r="FQ164" s="113"/>
      <c r="FR164" s="113"/>
      <c r="FS164" s="113"/>
      <c r="FT164" s="113"/>
      <c r="FU164" s="113"/>
      <c r="FV164" s="113"/>
      <c r="FW164" s="113"/>
      <c r="FX164" s="113"/>
      <c r="FY164" s="113"/>
      <c r="FZ164" s="113"/>
      <c r="GA164" s="113"/>
      <c r="GB164" s="113"/>
      <c r="GC164" s="113"/>
      <c r="GD164" s="113"/>
      <c r="GE164" s="113"/>
      <c r="GF164" s="113"/>
      <c r="GG164" s="113"/>
      <c r="GH164" s="113"/>
      <c r="GI164" s="113"/>
      <c r="GJ164" s="113"/>
      <c r="GK164" s="113"/>
      <c r="GL164" s="113"/>
      <c r="GM164" s="113"/>
      <c r="GN164" s="113"/>
      <c r="GO164" s="113"/>
      <c r="GP164" s="113"/>
      <c r="GQ164" s="113"/>
      <c r="GR164" s="113"/>
      <c r="GS164" s="113"/>
      <c r="GT164" s="113"/>
      <c r="GU164" s="113"/>
      <c r="GV164" s="113"/>
      <c r="GW164" s="113"/>
      <c r="GX164" s="113"/>
      <c r="GY164" s="113"/>
      <c r="GZ164" s="113"/>
      <c r="HA164" s="113"/>
      <c r="HB164" s="113"/>
      <c r="HC164" s="113"/>
      <c r="HD164" s="113"/>
      <c r="HE164" s="113"/>
      <c r="HF164" s="113"/>
      <c r="HG164" s="113"/>
      <c r="HH164" s="113"/>
      <c r="HI164" s="113"/>
      <c r="HJ164" s="113"/>
      <c r="HK164" s="113"/>
      <c r="HL164" s="113"/>
      <c r="HM164" s="113"/>
      <c r="HN164" s="113"/>
      <c r="HO164" s="113"/>
      <c r="HP164" s="113"/>
      <c r="HQ164" s="113"/>
      <c r="HR164" s="113"/>
      <c r="HS164" s="113"/>
      <c r="HT164" s="113"/>
      <c r="HU164" s="113"/>
      <c r="HV164" s="113"/>
      <c r="HW164" s="113"/>
      <c r="HX164" s="113"/>
      <c r="HY164" s="113"/>
      <c r="HZ164" s="113"/>
      <c r="IA164" s="113"/>
      <c r="IB164" s="113"/>
      <c r="IC164" s="113"/>
      <c r="ID164" s="113"/>
      <c r="IE164" s="113"/>
      <c r="IF164" s="113"/>
      <c r="IG164" s="113"/>
      <c r="IH164" s="113"/>
      <c r="II164" s="113"/>
      <c r="IJ164" s="113"/>
      <c r="IK164" s="113"/>
      <c r="IL164" s="113"/>
    </row>
    <row r="165" spans="1:246" ht="12.75" customHeight="1" thickBot="1">
      <c r="A165" s="594"/>
      <c r="B165" s="779"/>
      <c r="C165" s="371" t="s">
        <v>582</v>
      </c>
      <c r="D165" s="505">
        <v>75631</v>
      </c>
      <c r="E165" s="210">
        <v>279330</v>
      </c>
      <c r="F165" s="210">
        <v>625200</v>
      </c>
      <c r="G165" s="214">
        <v>579000</v>
      </c>
      <c r="H165" s="595">
        <v>1559161</v>
      </c>
      <c r="I165" s="211">
        <v>1523900</v>
      </c>
      <c r="J165" s="480">
        <v>35261</v>
      </c>
      <c r="K165" s="445">
        <v>1.0231386573922174</v>
      </c>
      <c r="L165" s="690"/>
      <c r="M165" s="430"/>
      <c r="N165" s="430"/>
      <c r="O165" s="113"/>
      <c r="P165" s="113"/>
      <c r="Q165" s="752"/>
      <c r="R165" s="752"/>
      <c r="S165" s="752"/>
      <c r="T165" s="752"/>
      <c r="U165" s="752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113"/>
      <c r="CL165" s="113"/>
      <c r="CM165" s="113"/>
      <c r="CN165" s="113"/>
      <c r="CO165" s="113"/>
      <c r="CP165" s="113"/>
      <c r="CQ165" s="113"/>
      <c r="CR165" s="113"/>
      <c r="CS165" s="113"/>
      <c r="CT165" s="113"/>
      <c r="CU165" s="113"/>
      <c r="CV165" s="113"/>
      <c r="CW165" s="113"/>
      <c r="CX165" s="113"/>
      <c r="CY165" s="113"/>
      <c r="CZ165" s="113"/>
      <c r="DA165" s="113"/>
      <c r="DB165" s="113"/>
      <c r="DC165" s="113"/>
      <c r="DD165" s="113"/>
      <c r="DE165" s="113"/>
      <c r="DF165" s="113"/>
      <c r="DG165" s="113"/>
      <c r="DH165" s="113"/>
      <c r="DI165" s="113"/>
      <c r="DJ165" s="113"/>
      <c r="DK165" s="113"/>
      <c r="DL165" s="113"/>
      <c r="DM165" s="113"/>
      <c r="DN165" s="113"/>
      <c r="DO165" s="113"/>
      <c r="DP165" s="113"/>
      <c r="DQ165" s="113"/>
      <c r="DR165" s="113"/>
      <c r="DS165" s="113"/>
      <c r="DT165" s="113"/>
      <c r="DU165" s="113"/>
      <c r="DV165" s="113"/>
      <c r="DW165" s="113"/>
      <c r="DX165" s="113"/>
      <c r="DY165" s="113"/>
      <c r="DZ165" s="113"/>
      <c r="EA165" s="113"/>
      <c r="EB165" s="113"/>
      <c r="EC165" s="113"/>
      <c r="ED165" s="113"/>
      <c r="EE165" s="113"/>
      <c r="EF165" s="113"/>
      <c r="EG165" s="113"/>
      <c r="EH165" s="113"/>
      <c r="EI165" s="113"/>
      <c r="EJ165" s="113"/>
      <c r="EK165" s="113"/>
      <c r="EL165" s="113"/>
      <c r="EM165" s="113"/>
      <c r="EN165" s="113"/>
      <c r="EO165" s="113"/>
      <c r="EP165" s="113"/>
      <c r="EQ165" s="113"/>
      <c r="ER165" s="113"/>
      <c r="ES165" s="113"/>
      <c r="ET165" s="113"/>
      <c r="EU165" s="113"/>
      <c r="EV165" s="113"/>
      <c r="EW165" s="113"/>
      <c r="EX165" s="113"/>
      <c r="EY165" s="113"/>
      <c r="EZ165" s="113"/>
      <c r="FA165" s="113"/>
      <c r="FB165" s="113"/>
      <c r="FC165" s="113"/>
      <c r="FD165" s="113"/>
      <c r="FE165" s="113"/>
      <c r="FF165" s="113"/>
      <c r="FG165" s="113"/>
      <c r="FH165" s="113"/>
      <c r="FI165" s="113"/>
      <c r="FJ165" s="113"/>
      <c r="FK165" s="113"/>
      <c r="FL165" s="113"/>
      <c r="FM165" s="113"/>
      <c r="FN165" s="113"/>
      <c r="FO165" s="113"/>
      <c r="FP165" s="113"/>
      <c r="FQ165" s="113"/>
      <c r="FR165" s="113"/>
      <c r="FS165" s="113"/>
      <c r="FT165" s="113"/>
      <c r="FU165" s="113"/>
      <c r="FV165" s="113"/>
      <c r="FW165" s="113"/>
      <c r="FX165" s="113"/>
      <c r="FY165" s="113"/>
      <c r="FZ165" s="113"/>
      <c r="GA165" s="113"/>
      <c r="GB165" s="113"/>
      <c r="GC165" s="113"/>
      <c r="GD165" s="113"/>
      <c r="GE165" s="113"/>
      <c r="GF165" s="113"/>
      <c r="GG165" s="113"/>
      <c r="GH165" s="113"/>
      <c r="GI165" s="113"/>
      <c r="GJ165" s="113"/>
      <c r="GK165" s="113"/>
      <c r="GL165" s="113"/>
      <c r="GM165" s="113"/>
      <c r="GN165" s="113"/>
      <c r="GO165" s="113"/>
      <c r="GP165" s="113"/>
      <c r="GQ165" s="113"/>
      <c r="GR165" s="113"/>
      <c r="GS165" s="113"/>
      <c r="GT165" s="113"/>
      <c r="GU165" s="113"/>
      <c r="GV165" s="113"/>
      <c r="GW165" s="113"/>
      <c r="GX165" s="113"/>
      <c r="GY165" s="113"/>
      <c r="GZ165" s="113"/>
      <c r="HA165" s="113"/>
      <c r="HB165" s="113"/>
      <c r="HC165" s="113"/>
      <c r="HD165" s="113"/>
      <c r="HE165" s="113"/>
      <c r="HF165" s="113"/>
      <c r="HG165" s="113"/>
      <c r="HH165" s="113"/>
      <c r="HI165" s="113"/>
      <c r="HJ165" s="113"/>
      <c r="HK165" s="113"/>
      <c r="HL165" s="113"/>
      <c r="HM165" s="113"/>
      <c r="HN165" s="113"/>
      <c r="HO165" s="113"/>
      <c r="HP165" s="113"/>
      <c r="HQ165" s="113"/>
      <c r="HR165" s="113"/>
      <c r="HS165" s="113"/>
      <c r="HT165" s="113"/>
      <c r="HU165" s="113"/>
      <c r="HV165" s="113"/>
      <c r="HW165" s="113"/>
      <c r="HX165" s="113"/>
      <c r="HY165" s="113"/>
      <c r="HZ165" s="113"/>
      <c r="IA165" s="113"/>
      <c r="IB165" s="113"/>
      <c r="IC165" s="113"/>
      <c r="ID165" s="113"/>
      <c r="IE165" s="113"/>
      <c r="IF165" s="113"/>
      <c r="IG165" s="113"/>
      <c r="IH165" s="113"/>
      <c r="II165" s="113"/>
      <c r="IJ165" s="113"/>
      <c r="IK165" s="113"/>
      <c r="IL165" s="113"/>
    </row>
    <row r="166" spans="1:246" ht="12.75" customHeight="1">
      <c r="A166" s="447">
        <f>A163+1</f>
        <v>131</v>
      </c>
      <c r="B166" s="466" t="s">
        <v>583</v>
      </c>
      <c r="C166" s="383" t="s">
        <v>259</v>
      </c>
      <c r="D166" s="495">
        <v>0</v>
      </c>
      <c r="E166" s="120">
        <v>0</v>
      </c>
      <c r="F166" s="120">
        <v>10000</v>
      </c>
      <c r="G166" s="688">
        <v>0</v>
      </c>
      <c r="H166" s="585">
        <v>10000</v>
      </c>
      <c r="I166" s="118">
        <v>10000</v>
      </c>
      <c r="J166" s="473">
        <v>0</v>
      </c>
      <c r="K166" s="439">
        <v>1</v>
      </c>
      <c r="L166" s="686"/>
      <c r="M166" s="113"/>
      <c r="N166" s="113"/>
      <c r="O166" s="113"/>
      <c r="P166" s="113"/>
      <c r="Q166" s="752"/>
      <c r="R166" s="752"/>
      <c r="S166" s="752"/>
      <c r="T166" s="752"/>
      <c r="U166" s="752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13"/>
      <c r="BY166" s="113"/>
      <c r="BZ166" s="113"/>
      <c r="CA166" s="113"/>
      <c r="CB166" s="113"/>
      <c r="CC166" s="113"/>
      <c r="CD166" s="113"/>
      <c r="CE166" s="113"/>
      <c r="CF166" s="113"/>
      <c r="CG166" s="113"/>
      <c r="CH166" s="113"/>
      <c r="CI166" s="113"/>
      <c r="CJ166" s="113"/>
      <c r="CK166" s="113"/>
      <c r="CL166" s="113"/>
      <c r="CM166" s="113"/>
      <c r="CN166" s="113"/>
      <c r="CO166" s="113"/>
      <c r="CP166" s="113"/>
      <c r="CQ166" s="113"/>
      <c r="CR166" s="113"/>
      <c r="CS166" s="113"/>
      <c r="CT166" s="113"/>
      <c r="CU166" s="113"/>
      <c r="CV166" s="113"/>
      <c r="CW166" s="113"/>
      <c r="CX166" s="113"/>
      <c r="CY166" s="113"/>
      <c r="CZ166" s="113"/>
      <c r="DA166" s="113"/>
      <c r="DB166" s="113"/>
      <c r="DC166" s="113"/>
      <c r="DD166" s="113"/>
      <c r="DE166" s="113"/>
      <c r="DF166" s="113"/>
      <c r="DG166" s="113"/>
      <c r="DH166" s="113"/>
      <c r="DI166" s="113"/>
      <c r="DJ166" s="113"/>
      <c r="DK166" s="113"/>
      <c r="DL166" s="113"/>
      <c r="DM166" s="113"/>
      <c r="DN166" s="113"/>
      <c r="DO166" s="113"/>
      <c r="DP166" s="113"/>
      <c r="DQ166" s="113"/>
      <c r="DR166" s="113"/>
      <c r="DS166" s="113"/>
      <c r="DT166" s="113"/>
      <c r="DU166" s="113"/>
      <c r="DV166" s="113"/>
      <c r="DW166" s="113"/>
      <c r="DX166" s="113"/>
      <c r="DY166" s="113"/>
      <c r="DZ166" s="113"/>
      <c r="EA166" s="113"/>
      <c r="EB166" s="113"/>
      <c r="EC166" s="113"/>
      <c r="ED166" s="113"/>
      <c r="EE166" s="113"/>
      <c r="EF166" s="113"/>
      <c r="EG166" s="113"/>
      <c r="EH166" s="113"/>
      <c r="EI166" s="113"/>
      <c r="EJ166" s="113"/>
      <c r="EK166" s="113"/>
      <c r="EL166" s="113"/>
      <c r="EM166" s="113"/>
      <c r="EN166" s="113"/>
      <c r="EO166" s="113"/>
      <c r="EP166" s="113"/>
      <c r="EQ166" s="113"/>
      <c r="ER166" s="113"/>
      <c r="ES166" s="113"/>
      <c r="ET166" s="113"/>
      <c r="EU166" s="113"/>
      <c r="EV166" s="113"/>
      <c r="EW166" s="113"/>
      <c r="EX166" s="113"/>
      <c r="EY166" s="113"/>
      <c r="EZ166" s="113"/>
      <c r="FA166" s="113"/>
      <c r="FB166" s="113"/>
      <c r="FC166" s="113"/>
      <c r="FD166" s="113"/>
      <c r="FE166" s="113"/>
      <c r="FF166" s="113"/>
      <c r="FG166" s="113"/>
      <c r="FH166" s="113"/>
      <c r="FI166" s="113"/>
      <c r="FJ166" s="113"/>
      <c r="FK166" s="113"/>
      <c r="FL166" s="113"/>
      <c r="FM166" s="113"/>
      <c r="FN166" s="113"/>
      <c r="FO166" s="113"/>
      <c r="FP166" s="113"/>
      <c r="FQ166" s="113"/>
      <c r="FR166" s="113"/>
      <c r="FS166" s="113"/>
      <c r="FT166" s="113"/>
      <c r="FU166" s="113"/>
      <c r="FV166" s="113"/>
      <c r="FW166" s="113"/>
      <c r="FX166" s="113"/>
      <c r="FY166" s="113"/>
      <c r="FZ166" s="113"/>
      <c r="GA166" s="113"/>
      <c r="GB166" s="113"/>
      <c r="GC166" s="113"/>
      <c r="GD166" s="113"/>
      <c r="GE166" s="113"/>
      <c r="GF166" s="113"/>
      <c r="GG166" s="113"/>
      <c r="GH166" s="113"/>
      <c r="GI166" s="113"/>
      <c r="GJ166" s="113"/>
      <c r="GK166" s="113"/>
      <c r="GL166" s="113"/>
      <c r="GM166" s="113"/>
      <c r="GN166" s="113"/>
      <c r="GO166" s="113"/>
      <c r="GP166" s="113"/>
      <c r="GQ166" s="113"/>
      <c r="GR166" s="113"/>
      <c r="GS166" s="113"/>
      <c r="GT166" s="113"/>
      <c r="GU166" s="113"/>
      <c r="GV166" s="113"/>
      <c r="GW166" s="113"/>
      <c r="GX166" s="113"/>
      <c r="GY166" s="113"/>
      <c r="GZ166" s="113"/>
      <c r="HA166" s="113"/>
      <c r="HB166" s="113"/>
      <c r="HC166" s="113"/>
      <c r="HD166" s="113"/>
      <c r="HE166" s="113"/>
      <c r="HF166" s="113"/>
      <c r="HG166" s="113"/>
      <c r="HH166" s="113"/>
      <c r="HI166" s="113"/>
      <c r="HJ166" s="113"/>
      <c r="HK166" s="113"/>
      <c r="HL166" s="113"/>
      <c r="HM166" s="113"/>
      <c r="HN166" s="113"/>
      <c r="HO166" s="113"/>
      <c r="HP166" s="113"/>
      <c r="HQ166" s="113"/>
      <c r="HR166" s="113"/>
      <c r="HS166" s="113"/>
      <c r="HT166" s="113"/>
      <c r="HU166" s="113"/>
      <c r="HV166" s="113"/>
      <c r="HW166" s="113"/>
      <c r="HX166" s="113"/>
      <c r="HY166" s="113"/>
      <c r="HZ166" s="113"/>
      <c r="IA166" s="113"/>
      <c r="IB166" s="113"/>
      <c r="IC166" s="113"/>
      <c r="ID166" s="113"/>
      <c r="IE166" s="113"/>
      <c r="IF166" s="113"/>
      <c r="IG166" s="113"/>
      <c r="IH166" s="113"/>
      <c r="II166" s="113"/>
      <c r="IJ166" s="113"/>
      <c r="IK166" s="113"/>
      <c r="IL166" s="113"/>
    </row>
    <row r="167" spans="1:246" ht="12.75" customHeight="1">
      <c r="A167" s="447">
        <f t="shared" si="2"/>
        <v>132</v>
      </c>
      <c r="B167" s="466" t="s">
        <v>583</v>
      </c>
      <c r="C167" s="383" t="s">
        <v>840</v>
      </c>
      <c r="D167" s="495">
        <v>0</v>
      </c>
      <c r="E167" s="120">
        <v>12000</v>
      </c>
      <c r="F167" s="120">
        <v>0</v>
      </c>
      <c r="G167" s="688">
        <v>0</v>
      </c>
      <c r="H167" s="585">
        <v>12000</v>
      </c>
      <c r="I167" s="118">
        <v>10000</v>
      </c>
      <c r="J167" s="473">
        <v>2000</v>
      </c>
      <c r="K167" s="439">
        <v>1.2</v>
      </c>
      <c r="L167" s="686"/>
      <c r="M167" s="113"/>
      <c r="N167" s="113"/>
      <c r="O167" s="113"/>
      <c r="P167" s="113"/>
      <c r="Q167" s="752"/>
      <c r="R167" s="752"/>
      <c r="S167" s="752"/>
      <c r="T167" s="752"/>
      <c r="U167" s="752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113"/>
      <c r="CL167" s="113"/>
      <c r="CM167" s="113"/>
      <c r="CN167" s="113"/>
      <c r="CO167" s="113"/>
      <c r="CP167" s="113"/>
      <c r="CQ167" s="113"/>
      <c r="CR167" s="113"/>
      <c r="CS167" s="113"/>
      <c r="CT167" s="113"/>
      <c r="CU167" s="113"/>
      <c r="CV167" s="113"/>
      <c r="CW167" s="113"/>
      <c r="CX167" s="113"/>
      <c r="CY167" s="113"/>
      <c r="CZ167" s="113"/>
      <c r="DA167" s="113"/>
      <c r="DB167" s="113"/>
      <c r="DC167" s="113"/>
      <c r="DD167" s="113"/>
      <c r="DE167" s="113"/>
      <c r="DF167" s="113"/>
      <c r="DG167" s="113"/>
      <c r="DH167" s="113"/>
      <c r="DI167" s="113"/>
      <c r="DJ167" s="113"/>
      <c r="DK167" s="113"/>
      <c r="DL167" s="113"/>
      <c r="DM167" s="113"/>
      <c r="DN167" s="113"/>
      <c r="DO167" s="113"/>
      <c r="DP167" s="113"/>
      <c r="DQ167" s="113"/>
      <c r="DR167" s="113"/>
      <c r="DS167" s="113"/>
      <c r="DT167" s="113"/>
      <c r="DU167" s="113"/>
      <c r="DV167" s="113"/>
      <c r="DW167" s="113"/>
      <c r="DX167" s="113"/>
      <c r="DY167" s="113"/>
      <c r="DZ167" s="113"/>
      <c r="EA167" s="113"/>
      <c r="EB167" s="113"/>
      <c r="EC167" s="113"/>
      <c r="ED167" s="113"/>
      <c r="EE167" s="113"/>
      <c r="EF167" s="113"/>
      <c r="EG167" s="113"/>
      <c r="EH167" s="113"/>
      <c r="EI167" s="113"/>
      <c r="EJ167" s="113"/>
      <c r="EK167" s="113"/>
      <c r="EL167" s="113"/>
      <c r="EM167" s="113"/>
      <c r="EN167" s="113"/>
      <c r="EO167" s="113"/>
      <c r="EP167" s="113"/>
      <c r="EQ167" s="113"/>
      <c r="ER167" s="113"/>
      <c r="ES167" s="113"/>
      <c r="ET167" s="113"/>
      <c r="EU167" s="113"/>
      <c r="EV167" s="113"/>
      <c r="EW167" s="113"/>
      <c r="EX167" s="113"/>
      <c r="EY167" s="113"/>
      <c r="EZ167" s="113"/>
      <c r="FA167" s="113"/>
      <c r="FB167" s="113"/>
      <c r="FC167" s="113"/>
      <c r="FD167" s="113"/>
      <c r="FE167" s="113"/>
      <c r="FF167" s="113"/>
      <c r="FG167" s="113"/>
      <c r="FH167" s="113"/>
      <c r="FI167" s="113"/>
      <c r="FJ167" s="113"/>
      <c r="FK167" s="113"/>
      <c r="FL167" s="113"/>
      <c r="FM167" s="113"/>
      <c r="FN167" s="113"/>
      <c r="FO167" s="113"/>
      <c r="FP167" s="113"/>
      <c r="FQ167" s="113"/>
      <c r="FR167" s="113"/>
      <c r="FS167" s="113"/>
      <c r="FT167" s="113"/>
      <c r="FU167" s="113"/>
      <c r="FV167" s="113"/>
      <c r="FW167" s="113"/>
      <c r="FX167" s="113"/>
      <c r="FY167" s="113"/>
      <c r="FZ167" s="113"/>
      <c r="GA167" s="113"/>
      <c r="GB167" s="113"/>
      <c r="GC167" s="113"/>
      <c r="GD167" s="113"/>
      <c r="GE167" s="113"/>
      <c r="GF167" s="113"/>
      <c r="GG167" s="113"/>
      <c r="GH167" s="113"/>
      <c r="GI167" s="113"/>
      <c r="GJ167" s="113"/>
      <c r="GK167" s="113"/>
      <c r="GL167" s="113"/>
      <c r="GM167" s="113"/>
      <c r="GN167" s="113"/>
      <c r="GO167" s="113"/>
      <c r="GP167" s="113"/>
      <c r="GQ167" s="113"/>
      <c r="GR167" s="113"/>
      <c r="GS167" s="113"/>
      <c r="GT167" s="113"/>
      <c r="GU167" s="113"/>
      <c r="GV167" s="113"/>
      <c r="GW167" s="113"/>
      <c r="GX167" s="113"/>
      <c r="GY167" s="113"/>
      <c r="GZ167" s="113"/>
      <c r="HA167" s="113"/>
      <c r="HB167" s="113"/>
      <c r="HC167" s="113"/>
      <c r="HD167" s="113"/>
      <c r="HE167" s="113"/>
      <c r="HF167" s="113"/>
      <c r="HG167" s="113"/>
      <c r="HH167" s="113"/>
      <c r="HI167" s="113"/>
      <c r="HJ167" s="113"/>
      <c r="HK167" s="113"/>
      <c r="HL167" s="113"/>
      <c r="HM167" s="113"/>
      <c r="HN167" s="113"/>
      <c r="HO167" s="113"/>
      <c r="HP167" s="113"/>
      <c r="HQ167" s="113"/>
      <c r="HR167" s="113"/>
      <c r="HS167" s="113"/>
      <c r="HT167" s="113"/>
      <c r="HU167" s="113"/>
      <c r="HV167" s="113"/>
      <c r="HW167" s="113"/>
      <c r="HX167" s="113"/>
      <c r="HY167" s="113"/>
      <c r="HZ167" s="113"/>
      <c r="IA167" s="113"/>
      <c r="IB167" s="113"/>
      <c r="IC167" s="113"/>
      <c r="ID167" s="113"/>
      <c r="IE167" s="113"/>
      <c r="IF167" s="113"/>
      <c r="IG167" s="113"/>
      <c r="IH167" s="113"/>
      <c r="II167" s="113"/>
      <c r="IJ167" s="113"/>
      <c r="IK167" s="113"/>
      <c r="IL167" s="113"/>
    </row>
    <row r="168" spans="1:246" ht="12.75" customHeight="1">
      <c r="A168" s="447">
        <f t="shared" si="2"/>
        <v>133</v>
      </c>
      <c r="B168" s="466" t="s">
        <v>583</v>
      </c>
      <c r="C168" s="484" t="s">
        <v>260</v>
      </c>
      <c r="D168" s="495">
        <v>0</v>
      </c>
      <c r="E168" s="120">
        <v>0</v>
      </c>
      <c r="F168" s="120">
        <v>0</v>
      </c>
      <c r="G168" s="688">
        <v>10000</v>
      </c>
      <c r="H168" s="585">
        <v>10000</v>
      </c>
      <c r="I168" s="118">
        <v>10000</v>
      </c>
      <c r="J168" s="473">
        <v>0</v>
      </c>
      <c r="K168" s="439">
        <v>1</v>
      </c>
      <c r="L168" s="686"/>
      <c r="M168" s="113"/>
      <c r="N168" s="113"/>
      <c r="O168" s="113"/>
      <c r="P168" s="113"/>
      <c r="Q168" s="752"/>
      <c r="R168" s="752"/>
      <c r="S168" s="752"/>
      <c r="T168" s="752"/>
      <c r="U168" s="752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  <c r="CL168" s="113"/>
      <c r="CM168" s="113"/>
      <c r="CN168" s="113"/>
      <c r="CO168" s="113"/>
      <c r="CP168" s="113"/>
      <c r="CQ168" s="113"/>
      <c r="CR168" s="113"/>
      <c r="CS168" s="113"/>
      <c r="CT168" s="113"/>
      <c r="CU168" s="113"/>
      <c r="CV168" s="113"/>
      <c r="CW168" s="113"/>
      <c r="CX168" s="113"/>
      <c r="CY168" s="113"/>
      <c r="CZ168" s="113"/>
      <c r="DA168" s="113"/>
      <c r="DB168" s="113"/>
      <c r="DC168" s="113"/>
      <c r="DD168" s="113"/>
      <c r="DE168" s="113"/>
      <c r="DF168" s="113"/>
      <c r="DG168" s="113"/>
      <c r="DH168" s="113"/>
      <c r="DI168" s="113"/>
      <c r="DJ168" s="113"/>
      <c r="DK168" s="113"/>
      <c r="DL168" s="113"/>
      <c r="DM168" s="113"/>
      <c r="DN168" s="113"/>
      <c r="DO168" s="113"/>
      <c r="DP168" s="113"/>
      <c r="DQ168" s="113"/>
      <c r="DR168" s="113"/>
      <c r="DS168" s="113"/>
      <c r="DT168" s="113"/>
      <c r="DU168" s="113"/>
      <c r="DV168" s="113"/>
      <c r="DW168" s="113"/>
      <c r="DX168" s="113"/>
      <c r="DY168" s="113"/>
      <c r="DZ168" s="113"/>
      <c r="EA168" s="113"/>
      <c r="EB168" s="113"/>
      <c r="EC168" s="113"/>
      <c r="ED168" s="113"/>
      <c r="EE168" s="113"/>
      <c r="EF168" s="113"/>
      <c r="EG168" s="113"/>
      <c r="EH168" s="113"/>
      <c r="EI168" s="113"/>
      <c r="EJ168" s="113"/>
      <c r="EK168" s="113"/>
      <c r="EL168" s="113"/>
      <c r="EM168" s="113"/>
      <c r="EN168" s="113"/>
      <c r="EO168" s="113"/>
      <c r="EP168" s="113"/>
      <c r="EQ168" s="113"/>
      <c r="ER168" s="113"/>
      <c r="ES168" s="113"/>
      <c r="ET168" s="113"/>
      <c r="EU168" s="113"/>
      <c r="EV168" s="113"/>
      <c r="EW168" s="113"/>
      <c r="EX168" s="113"/>
      <c r="EY168" s="113"/>
      <c r="EZ168" s="113"/>
      <c r="FA168" s="113"/>
      <c r="FB168" s="113"/>
      <c r="FC168" s="113"/>
      <c r="FD168" s="113"/>
      <c r="FE168" s="113"/>
      <c r="FF168" s="113"/>
      <c r="FG168" s="113"/>
      <c r="FH168" s="113"/>
      <c r="FI168" s="113"/>
      <c r="FJ168" s="113"/>
      <c r="FK168" s="113"/>
      <c r="FL168" s="113"/>
      <c r="FM168" s="113"/>
      <c r="FN168" s="113"/>
      <c r="FO168" s="113"/>
      <c r="FP168" s="113"/>
      <c r="FQ168" s="113"/>
      <c r="FR168" s="113"/>
      <c r="FS168" s="113"/>
      <c r="FT168" s="113"/>
      <c r="FU168" s="113"/>
      <c r="FV168" s="113"/>
      <c r="FW168" s="113"/>
      <c r="FX168" s="113"/>
      <c r="FY168" s="113"/>
      <c r="FZ168" s="113"/>
      <c r="GA168" s="113"/>
      <c r="GB168" s="113"/>
      <c r="GC168" s="113"/>
      <c r="GD168" s="113"/>
      <c r="GE168" s="113"/>
      <c r="GF168" s="113"/>
      <c r="GG168" s="113"/>
      <c r="GH168" s="113"/>
      <c r="GI168" s="113"/>
      <c r="GJ168" s="113"/>
      <c r="GK168" s="113"/>
      <c r="GL168" s="113"/>
      <c r="GM168" s="113"/>
      <c r="GN168" s="113"/>
      <c r="GO168" s="113"/>
      <c r="GP168" s="113"/>
      <c r="GQ168" s="113"/>
      <c r="GR168" s="113"/>
      <c r="GS168" s="113"/>
      <c r="GT168" s="113"/>
      <c r="GU168" s="113"/>
      <c r="GV168" s="113"/>
      <c r="GW168" s="113"/>
      <c r="GX168" s="113"/>
      <c r="GY168" s="113"/>
      <c r="GZ168" s="113"/>
      <c r="HA168" s="113"/>
      <c r="HB168" s="113"/>
      <c r="HC168" s="113"/>
      <c r="HD168" s="113"/>
      <c r="HE168" s="113"/>
      <c r="HF168" s="113"/>
      <c r="HG168" s="113"/>
      <c r="HH168" s="113"/>
      <c r="HI168" s="113"/>
      <c r="HJ168" s="113"/>
      <c r="HK168" s="113"/>
      <c r="HL168" s="113"/>
      <c r="HM168" s="113"/>
      <c r="HN168" s="113"/>
      <c r="HO168" s="113"/>
      <c r="HP168" s="113"/>
      <c r="HQ168" s="113"/>
      <c r="HR168" s="113"/>
      <c r="HS168" s="113"/>
      <c r="HT168" s="113"/>
      <c r="HU168" s="113"/>
      <c r="HV168" s="113"/>
      <c r="HW168" s="113"/>
      <c r="HX168" s="113"/>
      <c r="HY168" s="113"/>
      <c r="HZ168" s="113"/>
      <c r="IA168" s="113"/>
      <c r="IB168" s="113"/>
      <c r="IC168" s="113"/>
      <c r="ID168" s="113"/>
      <c r="IE168" s="113"/>
      <c r="IF168" s="113"/>
      <c r="IG168" s="113"/>
      <c r="IH168" s="113"/>
      <c r="II168" s="113"/>
      <c r="IJ168" s="113"/>
      <c r="IK168" s="113"/>
      <c r="IL168" s="113"/>
    </row>
    <row r="169" spans="1:246" ht="12.75" customHeight="1">
      <c r="A169" s="447">
        <f t="shared" si="2"/>
        <v>134</v>
      </c>
      <c r="B169" s="466" t="s">
        <v>583</v>
      </c>
      <c r="C169" s="383" t="s">
        <v>261</v>
      </c>
      <c r="D169" s="495">
        <v>0</v>
      </c>
      <c r="E169" s="120">
        <v>0</v>
      </c>
      <c r="F169" s="120">
        <v>0</v>
      </c>
      <c r="G169" s="688">
        <v>35000</v>
      </c>
      <c r="H169" s="585">
        <v>35000</v>
      </c>
      <c r="I169" s="118">
        <v>32000</v>
      </c>
      <c r="J169" s="473">
        <v>3000</v>
      </c>
      <c r="K169" s="439">
        <v>1.09375</v>
      </c>
      <c r="L169" s="686"/>
      <c r="M169" s="113"/>
      <c r="N169" s="113"/>
      <c r="O169" s="113"/>
      <c r="P169" s="113"/>
      <c r="Q169" s="752"/>
      <c r="R169" s="752"/>
      <c r="S169" s="752"/>
      <c r="T169" s="752"/>
      <c r="U169" s="752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3"/>
      <c r="CO169" s="113"/>
      <c r="CP169" s="113"/>
      <c r="CQ169" s="113"/>
      <c r="CR169" s="113"/>
      <c r="CS169" s="113"/>
      <c r="CT169" s="113"/>
      <c r="CU169" s="113"/>
      <c r="CV169" s="113"/>
      <c r="CW169" s="113"/>
      <c r="CX169" s="113"/>
      <c r="CY169" s="113"/>
      <c r="CZ169" s="113"/>
      <c r="DA169" s="113"/>
      <c r="DB169" s="113"/>
      <c r="DC169" s="113"/>
      <c r="DD169" s="113"/>
      <c r="DE169" s="113"/>
      <c r="DF169" s="113"/>
      <c r="DG169" s="113"/>
      <c r="DH169" s="113"/>
      <c r="DI169" s="113"/>
      <c r="DJ169" s="113"/>
      <c r="DK169" s="113"/>
      <c r="DL169" s="113"/>
      <c r="DM169" s="113"/>
      <c r="DN169" s="113"/>
      <c r="DO169" s="113"/>
      <c r="DP169" s="113"/>
      <c r="DQ169" s="113"/>
      <c r="DR169" s="113"/>
      <c r="DS169" s="113"/>
      <c r="DT169" s="113"/>
      <c r="DU169" s="113"/>
      <c r="DV169" s="113"/>
      <c r="DW169" s="113"/>
      <c r="DX169" s="113"/>
      <c r="DY169" s="113"/>
      <c r="DZ169" s="113"/>
      <c r="EA169" s="113"/>
      <c r="EB169" s="113"/>
      <c r="EC169" s="113"/>
      <c r="ED169" s="113"/>
      <c r="EE169" s="113"/>
      <c r="EF169" s="113"/>
      <c r="EG169" s="113"/>
      <c r="EH169" s="113"/>
      <c r="EI169" s="113"/>
      <c r="EJ169" s="113"/>
      <c r="EK169" s="113"/>
      <c r="EL169" s="113"/>
      <c r="EM169" s="113"/>
      <c r="EN169" s="113"/>
      <c r="EO169" s="113"/>
      <c r="EP169" s="113"/>
      <c r="EQ169" s="113"/>
      <c r="ER169" s="113"/>
      <c r="ES169" s="113"/>
      <c r="ET169" s="113"/>
      <c r="EU169" s="113"/>
      <c r="EV169" s="113"/>
      <c r="EW169" s="113"/>
      <c r="EX169" s="113"/>
      <c r="EY169" s="113"/>
      <c r="EZ169" s="113"/>
      <c r="FA169" s="113"/>
      <c r="FB169" s="113"/>
      <c r="FC169" s="113"/>
      <c r="FD169" s="113"/>
      <c r="FE169" s="113"/>
      <c r="FF169" s="113"/>
      <c r="FG169" s="113"/>
      <c r="FH169" s="113"/>
      <c r="FI169" s="113"/>
      <c r="FJ169" s="113"/>
      <c r="FK169" s="113"/>
      <c r="FL169" s="113"/>
      <c r="FM169" s="113"/>
      <c r="FN169" s="113"/>
      <c r="FO169" s="113"/>
      <c r="FP169" s="113"/>
      <c r="FQ169" s="113"/>
      <c r="FR169" s="113"/>
      <c r="FS169" s="113"/>
      <c r="FT169" s="113"/>
      <c r="FU169" s="113"/>
      <c r="FV169" s="113"/>
      <c r="FW169" s="113"/>
      <c r="FX169" s="113"/>
      <c r="FY169" s="113"/>
      <c r="FZ169" s="113"/>
      <c r="GA169" s="113"/>
      <c r="GB169" s="113"/>
      <c r="GC169" s="113"/>
      <c r="GD169" s="113"/>
      <c r="GE169" s="113"/>
      <c r="GF169" s="113"/>
      <c r="GG169" s="113"/>
      <c r="GH169" s="113"/>
      <c r="GI169" s="113"/>
      <c r="GJ169" s="113"/>
      <c r="GK169" s="113"/>
      <c r="GL169" s="113"/>
      <c r="GM169" s="113"/>
      <c r="GN169" s="113"/>
      <c r="GO169" s="113"/>
      <c r="GP169" s="113"/>
      <c r="GQ169" s="113"/>
      <c r="GR169" s="113"/>
      <c r="GS169" s="113"/>
      <c r="GT169" s="113"/>
      <c r="GU169" s="113"/>
      <c r="GV169" s="113"/>
      <c r="GW169" s="113"/>
      <c r="GX169" s="113"/>
      <c r="GY169" s="113"/>
      <c r="GZ169" s="113"/>
      <c r="HA169" s="113"/>
      <c r="HB169" s="113"/>
      <c r="HC169" s="113"/>
      <c r="HD169" s="113"/>
      <c r="HE169" s="113"/>
      <c r="HF169" s="113"/>
      <c r="HG169" s="113"/>
      <c r="HH169" s="113"/>
      <c r="HI169" s="113"/>
      <c r="HJ169" s="113"/>
      <c r="HK169" s="113"/>
      <c r="HL169" s="113"/>
      <c r="HM169" s="113"/>
      <c r="HN169" s="113"/>
      <c r="HO169" s="113"/>
      <c r="HP169" s="113"/>
      <c r="HQ169" s="113"/>
      <c r="HR169" s="113"/>
      <c r="HS169" s="113"/>
      <c r="HT169" s="113"/>
      <c r="HU169" s="113"/>
      <c r="HV169" s="113"/>
      <c r="HW169" s="113"/>
      <c r="HX169" s="113"/>
      <c r="HY169" s="113"/>
      <c r="HZ169" s="113"/>
      <c r="IA169" s="113"/>
      <c r="IB169" s="113"/>
      <c r="IC169" s="113"/>
      <c r="ID169" s="113"/>
      <c r="IE169" s="113"/>
      <c r="IF169" s="113"/>
      <c r="IG169" s="113"/>
      <c r="IH169" s="113"/>
      <c r="II169" s="113"/>
      <c r="IJ169" s="113"/>
      <c r="IK169" s="113"/>
      <c r="IL169" s="113"/>
    </row>
    <row r="170" spans="1:246" ht="12.75" customHeight="1">
      <c r="A170" s="447">
        <f t="shared" si="2"/>
        <v>135</v>
      </c>
      <c r="B170" s="466" t="s">
        <v>583</v>
      </c>
      <c r="C170" s="383" t="s">
        <v>841</v>
      </c>
      <c r="D170" s="495">
        <v>0</v>
      </c>
      <c r="E170" s="120">
        <v>0</v>
      </c>
      <c r="F170" s="120">
        <v>80000</v>
      </c>
      <c r="G170" s="688">
        <v>0</v>
      </c>
      <c r="H170" s="585">
        <v>80000</v>
      </c>
      <c r="I170" s="118">
        <v>90000</v>
      </c>
      <c r="J170" s="473">
        <v>-10000</v>
      </c>
      <c r="K170" s="439">
        <v>0.8888888888888888</v>
      </c>
      <c r="L170" s="686"/>
      <c r="M170" s="113"/>
      <c r="N170" s="113"/>
      <c r="O170" s="113"/>
      <c r="P170" s="113"/>
      <c r="Q170" s="752"/>
      <c r="R170" s="752"/>
      <c r="S170" s="752"/>
      <c r="T170" s="752"/>
      <c r="U170" s="752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3"/>
      <c r="CL170" s="113"/>
      <c r="CM170" s="113"/>
      <c r="CN170" s="113"/>
      <c r="CO170" s="113"/>
      <c r="CP170" s="113"/>
      <c r="CQ170" s="113"/>
      <c r="CR170" s="113"/>
      <c r="CS170" s="113"/>
      <c r="CT170" s="113"/>
      <c r="CU170" s="113"/>
      <c r="CV170" s="113"/>
      <c r="CW170" s="113"/>
      <c r="CX170" s="113"/>
      <c r="CY170" s="113"/>
      <c r="CZ170" s="113"/>
      <c r="DA170" s="113"/>
      <c r="DB170" s="113"/>
      <c r="DC170" s="113"/>
      <c r="DD170" s="113"/>
      <c r="DE170" s="113"/>
      <c r="DF170" s="113"/>
      <c r="DG170" s="113"/>
      <c r="DH170" s="113"/>
      <c r="DI170" s="113"/>
      <c r="DJ170" s="113"/>
      <c r="DK170" s="113"/>
      <c r="DL170" s="113"/>
      <c r="DM170" s="113"/>
      <c r="DN170" s="113"/>
      <c r="DO170" s="113"/>
      <c r="DP170" s="113"/>
      <c r="DQ170" s="113"/>
      <c r="DR170" s="113"/>
      <c r="DS170" s="113"/>
      <c r="DT170" s="113"/>
      <c r="DU170" s="113"/>
      <c r="DV170" s="113"/>
      <c r="DW170" s="113"/>
      <c r="DX170" s="113"/>
      <c r="DY170" s="113"/>
      <c r="DZ170" s="113"/>
      <c r="EA170" s="113"/>
      <c r="EB170" s="113"/>
      <c r="EC170" s="113"/>
      <c r="ED170" s="113"/>
      <c r="EE170" s="113"/>
      <c r="EF170" s="113"/>
      <c r="EG170" s="113"/>
      <c r="EH170" s="113"/>
      <c r="EI170" s="113"/>
      <c r="EJ170" s="113"/>
      <c r="EK170" s="113"/>
      <c r="EL170" s="113"/>
      <c r="EM170" s="113"/>
      <c r="EN170" s="113"/>
      <c r="EO170" s="113"/>
      <c r="EP170" s="113"/>
      <c r="EQ170" s="113"/>
      <c r="ER170" s="113"/>
      <c r="ES170" s="113"/>
      <c r="ET170" s="113"/>
      <c r="EU170" s="113"/>
      <c r="EV170" s="113"/>
      <c r="EW170" s="113"/>
      <c r="EX170" s="113"/>
      <c r="EY170" s="113"/>
      <c r="EZ170" s="113"/>
      <c r="FA170" s="113"/>
      <c r="FB170" s="113"/>
      <c r="FC170" s="113"/>
      <c r="FD170" s="113"/>
      <c r="FE170" s="113"/>
      <c r="FF170" s="113"/>
      <c r="FG170" s="113"/>
      <c r="FH170" s="113"/>
      <c r="FI170" s="113"/>
      <c r="FJ170" s="113"/>
      <c r="FK170" s="113"/>
      <c r="FL170" s="113"/>
      <c r="FM170" s="113"/>
      <c r="FN170" s="113"/>
      <c r="FO170" s="113"/>
      <c r="FP170" s="113"/>
      <c r="FQ170" s="113"/>
      <c r="FR170" s="113"/>
      <c r="FS170" s="113"/>
      <c r="FT170" s="113"/>
      <c r="FU170" s="113"/>
      <c r="FV170" s="113"/>
      <c r="FW170" s="113"/>
      <c r="FX170" s="113"/>
      <c r="FY170" s="113"/>
      <c r="FZ170" s="113"/>
      <c r="GA170" s="113"/>
      <c r="GB170" s="113"/>
      <c r="GC170" s="113"/>
      <c r="GD170" s="113"/>
      <c r="GE170" s="113"/>
      <c r="GF170" s="113"/>
      <c r="GG170" s="113"/>
      <c r="GH170" s="113"/>
      <c r="GI170" s="113"/>
      <c r="GJ170" s="113"/>
      <c r="GK170" s="113"/>
      <c r="GL170" s="113"/>
      <c r="GM170" s="113"/>
      <c r="GN170" s="113"/>
      <c r="GO170" s="113"/>
      <c r="GP170" s="113"/>
      <c r="GQ170" s="113"/>
      <c r="GR170" s="113"/>
      <c r="GS170" s="113"/>
      <c r="GT170" s="113"/>
      <c r="GU170" s="113"/>
      <c r="GV170" s="113"/>
      <c r="GW170" s="113"/>
      <c r="GX170" s="113"/>
      <c r="GY170" s="113"/>
      <c r="GZ170" s="113"/>
      <c r="HA170" s="113"/>
      <c r="HB170" s="113"/>
      <c r="HC170" s="113"/>
      <c r="HD170" s="113"/>
      <c r="HE170" s="113"/>
      <c r="HF170" s="113"/>
      <c r="HG170" s="113"/>
      <c r="HH170" s="113"/>
      <c r="HI170" s="113"/>
      <c r="HJ170" s="113"/>
      <c r="HK170" s="113"/>
      <c r="HL170" s="113"/>
      <c r="HM170" s="113"/>
      <c r="HN170" s="113"/>
      <c r="HO170" s="113"/>
      <c r="HP170" s="113"/>
      <c r="HQ170" s="113"/>
      <c r="HR170" s="113"/>
      <c r="HS170" s="113"/>
      <c r="HT170" s="113"/>
      <c r="HU170" s="113"/>
      <c r="HV170" s="113"/>
      <c r="HW170" s="113"/>
      <c r="HX170" s="113"/>
      <c r="HY170" s="113"/>
      <c r="HZ170" s="113"/>
      <c r="IA170" s="113"/>
      <c r="IB170" s="113"/>
      <c r="IC170" s="113"/>
      <c r="ID170" s="113"/>
      <c r="IE170" s="113"/>
      <c r="IF170" s="113"/>
      <c r="IG170" s="113"/>
      <c r="IH170" s="113"/>
      <c r="II170" s="113"/>
      <c r="IJ170" s="113"/>
      <c r="IK170" s="113"/>
      <c r="IL170" s="113"/>
    </row>
    <row r="171" spans="1:246" ht="12.75" customHeight="1">
      <c r="A171" s="447">
        <f t="shared" si="2"/>
        <v>136</v>
      </c>
      <c r="B171" s="466" t="s">
        <v>583</v>
      </c>
      <c r="C171" s="383" t="s">
        <v>262</v>
      </c>
      <c r="D171" s="495">
        <v>0</v>
      </c>
      <c r="E171" s="120">
        <v>160000</v>
      </c>
      <c r="F171" s="120">
        <v>0</v>
      </c>
      <c r="G171" s="688">
        <v>0</v>
      </c>
      <c r="H171" s="585">
        <v>160000</v>
      </c>
      <c r="I171" s="118">
        <v>160000</v>
      </c>
      <c r="J171" s="473">
        <v>0</v>
      </c>
      <c r="K171" s="439">
        <v>1</v>
      </c>
      <c r="L171" s="686"/>
      <c r="M171" s="113"/>
      <c r="N171" s="113"/>
      <c r="O171" s="113"/>
      <c r="P171" s="113"/>
      <c r="Q171" s="752"/>
      <c r="R171" s="752"/>
      <c r="S171" s="752"/>
      <c r="T171" s="752"/>
      <c r="U171" s="752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  <c r="BY171" s="113"/>
      <c r="BZ171" s="113"/>
      <c r="CA171" s="113"/>
      <c r="CB171" s="113"/>
      <c r="CC171" s="113"/>
      <c r="CD171" s="113"/>
      <c r="CE171" s="113"/>
      <c r="CF171" s="113"/>
      <c r="CG171" s="113"/>
      <c r="CH171" s="113"/>
      <c r="CI171" s="113"/>
      <c r="CJ171" s="113"/>
      <c r="CK171" s="113"/>
      <c r="CL171" s="113"/>
      <c r="CM171" s="113"/>
      <c r="CN171" s="113"/>
      <c r="CO171" s="113"/>
      <c r="CP171" s="113"/>
      <c r="CQ171" s="113"/>
      <c r="CR171" s="113"/>
      <c r="CS171" s="113"/>
      <c r="CT171" s="113"/>
      <c r="CU171" s="113"/>
      <c r="CV171" s="113"/>
      <c r="CW171" s="113"/>
      <c r="CX171" s="113"/>
      <c r="CY171" s="113"/>
      <c r="CZ171" s="113"/>
      <c r="DA171" s="113"/>
      <c r="DB171" s="113"/>
      <c r="DC171" s="113"/>
      <c r="DD171" s="113"/>
      <c r="DE171" s="113"/>
      <c r="DF171" s="113"/>
      <c r="DG171" s="113"/>
      <c r="DH171" s="113"/>
      <c r="DI171" s="113"/>
      <c r="DJ171" s="113"/>
      <c r="DK171" s="113"/>
      <c r="DL171" s="113"/>
      <c r="DM171" s="113"/>
      <c r="DN171" s="113"/>
      <c r="DO171" s="113"/>
      <c r="DP171" s="113"/>
      <c r="DQ171" s="113"/>
      <c r="DR171" s="113"/>
      <c r="DS171" s="113"/>
      <c r="DT171" s="113"/>
      <c r="DU171" s="113"/>
      <c r="DV171" s="113"/>
      <c r="DW171" s="113"/>
      <c r="DX171" s="113"/>
      <c r="DY171" s="113"/>
      <c r="DZ171" s="113"/>
      <c r="EA171" s="113"/>
      <c r="EB171" s="113"/>
      <c r="EC171" s="113"/>
      <c r="ED171" s="113"/>
      <c r="EE171" s="113"/>
      <c r="EF171" s="113"/>
      <c r="EG171" s="113"/>
      <c r="EH171" s="113"/>
      <c r="EI171" s="113"/>
      <c r="EJ171" s="113"/>
      <c r="EK171" s="113"/>
      <c r="EL171" s="113"/>
      <c r="EM171" s="113"/>
      <c r="EN171" s="113"/>
      <c r="EO171" s="113"/>
      <c r="EP171" s="113"/>
      <c r="EQ171" s="113"/>
      <c r="ER171" s="113"/>
      <c r="ES171" s="113"/>
      <c r="ET171" s="113"/>
      <c r="EU171" s="113"/>
      <c r="EV171" s="113"/>
      <c r="EW171" s="113"/>
      <c r="EX171" s="113"/>
      <c r="EY171" s="113"/>
      <c r="EZ171" s="113"/>
      <c r="FA171" s="113"/>
      <c r="FB171" s="113"/>
      <c r="FC171" s="113"/>
      <c r="FD171" s="113"/>
      <c r="FE171" s="113"/>
      <c r="FF171" s="113"/>
      <c r="FG171" s="113"/>
      <c r="FH171" s="113"/>
      <c r="FI171" s="113"/>
      <c r="FJ171" s="113"/>
      <c r="FK171" s="113"/>
      <c r="FL171" s="113"/>
      <c r="FM171" s="113"/>
      <c r="FN171" s="113"/>
      <c r="FO171" s="113"/>
      <c r="FP171" s="113"/>
      <c r="FQ171" s="113"/>
      <c r="FR171" s="113"/>
      <c r="FS171" s="113"/>
      <c r="FT171" s="113"/>
      <c r="FU171" s="113"/>
      <c r="FV171" s="113"/>
      <c r="FW171" s="113"/>
      <c r="FX171" s="113"/>
      <c r="FY171" s="113"/>
      <c r="FZ171" s="113"/>
      <c r="GA171" s="113"/>
      <c r="GB171" s="113"/>
      <c r="GC171" s="113"/>
      <c r="GD171" s="113"/>
      <c r="GE171" s="113"/>
      <c r="GF171" s="113"/>
      <c r="GG171" s="113"/>
      <c r="GH171" s="113"/>
      <c r="GI171" s="113"/>
      <c r="GJ171" s="113"/>
      <c r="GK171" s="113"/>
      <c r="GL171" s="113"/>
      <c r="GM171" s="113"/>
      <c r="GN171" s="113"/>
      <c r="GO171" s="113"/>
      <c r="GP171" s="113"/>
      <c r="GQ171" s="113"/>
      <c r="GR171" s="113"/>
      <c r="GS171" s="113"/>
      <c r="GT171" s="113"/>
      <c r="GU171" s="113"/>
      <c r="GV171" s="113"/>
      <c r="GW171" s="113"/>
      <c r="GX171" s="113"/>
      <c r="GY171" s="113"/>
      <c r="GZ171" s="113"/>
      <c r="HA171" s="113"/>
      <c r="HB171" s="113"/>
      <c r="HC171" s="113"/>
      <c r="HD171" s="113"/>
      <c r="HE171" s="113"/>
      <c r="HF171" s="113"/>
      <c r="HG171" s="113"/>
      <c r="HH171" s="113"/>
      <c r="HI171" s="113"/>
      <c r="HJ171" s="113"/>
      <c r="HK171" s="113"/>
      <c r="HL171" s="113"/>
      <c r="HM171" s="113"/>
      <c r="HN171" s="113"/>
      <c r="HO171" s="113"/>
      <c r="HP171" s="113"/>
      <c r="HQ171" s="113"/>
      <c r="HR171" s="113"/>
      <c r="HS171" s="113"/>
      <c r="HT171" s="113"/>
      <c r="HU171" s="113"/>
      <c r="HV171" s="113"/>
      <c r="HW171" s="113"/>
      <c r="HX171" s="113"/>
      <c r="HY171" s="113"/>
      <c r="HZ171" s="113"/>
      <c r="IA171" s="113"/>
      <c r="IB171" s="113"/>
      <c r="IC171" s="113"/>
      <c r="ID171" s="113"/>
      <c r="IE171" s="113"/>
      <c r="IF171" s="113"/>
      <c r="IG171" s="113"/>
      <c r="IH171" s="113"/>
      <c r="II171" s="113"/>
      <c r="IJ171" s="113"/>
      <c r="IK171" s="113"/>
      <c r="IL171" s="113"/>
    </row>
    <row r="172" spans="1:246" ht="12.75" customHeight="1">
      <c r="A172" s="447">
        <f t="shared" si="2"/>
        <v>137</v>
      </c>
      <c r="B172" s="466" t="s">
        <v>583</v>
      </c>
      <c r="C172" s="383" t="s">
        <v>263</v>
      </c>
      <c r="D172" s="495">
        <v>0</v>
      </c>
      <c r="E172" s="120">
        <v>0</v>
      </c>
      <c r="F172" s="120">
        <v>0</v>
      </c>
      <c r="G172" s="688">
        <v>230000</v>
      </c>
      <c r="H172" s="585">
        <v>230000</v>
      </c>
      <c r="I172" s="118">
        <v>230000</v>
      </c>
      <c r="J172" s="473">
        <v>0</v>
      </c>
      <c r="K172" s="439">
        <v>1</v>
      </c>
      <c r="L172" s="686"/>
      <c r="M172" s="113"/>
      <c r="N172" s="113"/>
      <c r="O172" s="113"/>
      <c r="P172" s="113"/>
      <c r="Q172" s="752"/>
      <c r="R172" s="752"/>
      <c r="S172" s="752"/>
      <c r="T172" s="752"/>
      <c r="U172" s="752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B172" s="113"/>
      <c r="CC172" s="113"/>
      <c r="CD172" s="113"/>
      <c r="CE172" s="113"/>
      <c r="CF172" s="113"/>
      <c r="CG172" s="113"/>
      <c r="CH172" s="113"/>
      <c r="CI172" s="113"/>
      <c r="CJ172" s="113"/>
      <c r="CK172" s="113"/>
      <c r="CL172" s="113"/>
      <c r="CM172" s="113"/>
      <c r="CN172" s="113"/>
      <c r="CO172" s="113"/>
      <c r="CP172" s="113"/>
      <c r="CQ172" s="113"/>
      <c r="CR172" s="113"/>
      <c r="CS172" s="113"/>
      <c r="CT172" s="113"/>
      <c r="CU172" s="113"/>
      <c r="CV172" s="113"/>
      <c r="CW172" s="113"/>
      <c r="CX172" s="113"/>
      <c r="CY172" s="113"/>
      <c r="CZ172" s="113"/>
      <c r="DA172" s="113"/>
      <c r="DB172" s="113"/>
      <c r="DC172" s="113"/>
      <c r="DD172" s="113"/>
      <c r="DE172" s="113"/>
      <c r="DF172" s="113"/>
      <c r="DG172" s="113"/>
      <c r="DH172" s="113"/>
      <c r="DI172" s="113"/>
      <c r="DJ172" s="113"/>
      <c r="DK172" s="113"/>
      <c r="DL172" s="113"/>
      <c r="DM172" s="113"/>
      <c r="DN172" s="113"/>
      <c r="DO172" s="113"/>
      <c r="DP172" s="113"/>
      <c r="DQ172" s="113"/>
      <c r="DR172" s="113"/>
      <c r="DS172" s="113"/>
      <c r="DT172" s="113"/>
      <c r="DU172" s="113"/>
      <c r="DV172" s="113"/>
      <c r="DW172" s="113"/>
      <c r="DX172" s="113"/>
      <c r="DY172" s="113"/>
      <c r="DZ172" s="113"/>
      <c r="EA172" s="113"/>
      <c r="EB172" s="113"/>
      <c r="EC172" s="113"/>
      <c r="ED172" s="113"/>
      <c r="EE172" s="113"/>
      <c r="EF172" s="113"/>
      <c r="EG172" s="113"/>
      <c r="EH172" s="113"/>
      <c r="EI172" s="113"/>
      <c r="EJ172" s="113"/>
      <c r="EK172" s="113"/>
      <c r="EL172" s="113"/>
      <c r="EM172" s="113"/>
      <c r="EN172" s="113"/>
      <c r="EO172" s="113"/>
      <c r="EP172" s="113"/>
      <c r="EQ172" s="113"/>
      <c r="ER172" s="113"/>
      <c r="ES172" s="113"/>
      <c r="ET172" s="113"/>
      <c r="EU172" s="113"/>
      <c r="EV172" s="113"/>
      <c r="EW172" s="113"/>
      <c r="EX172" s="113"/>
      <c r="EY172" s="113"/>
      <c r="EZ172" s="113"/>
      <c r="FA172" s="113"/>
      <c r="FB172" s="113"/>
      <c r="FC172" s="113"/>
      <c r="FD172" s="113"/>
      <c r="FE172" s="113"/>
      <c r="FF172" s="113"/>
      <c r="FG172" s="113"/>
      <c r="FH172" s="113"/>
      <c r="FI172" s="113"/>
      <c r="FJ172" s="113"/>
      <c r="FK172" s="113"/>
      <c r="FL172" s="113"/>
      <c r="FM172" s="113"/>
      <c r="FN172" s="113"/>
      <c r="FO172" s="113"/>
      <c r="FP172" s="113"/>
      <c r="FQ172" s="113"/>
      <c r="FR172" s="113"/>
      <c r="FS172" s="113"/>
      <c r="FT172" s="113"/>
      <c r="FU172" s="113"/>
      <c r="FV172" s="113"/>
      <c r="FW172" s="113"/>
      <c r="FX172" s="113"/>
      <c r="FY172" s="113"/>
      <c r="FZ172" s="113"/>
      <c r="GA172" s="113"/>
      <c r="GB172" s="113"/>
      <c r="GC172" s="113"/>
      <c r="GD172" s="113"/>
      <c r="GE172" s="113"/>
      <c r="GF172" s="113"/>
      <c r="GG172" s="113"/>
      <c r="GH172" s="113"/>
      <c r="GI172" s="113"/>
      <c r="GJ172" s="113"/>
      <c r="GK172" s="113"/>
      <c r="GL172" s="113"/>
      <c r="GM172" s="113"/>
      <c r="GN172" s="113"/>
      <c r="GO172" s="113"/>
      <c r="GP172" s="113"/>
      <c r="GQ172" s="113"/>
      <c r="GR172" s="113"/>
      <c r="GS172" s="113"/>
      <c r="GT172" s="113"/>
      <c r="GU172" s="113"/>
      <c r="GV172" s="113"/>
      <c r="GW172" s="113"/>
      <c r="GX172" s="113"/>
      <c r="GY172" s="113"/>
      <c r="GZ172" s="113"/>
      <c r="HA172" s="113"/>
      <c r="HB172" s="113"/>
      <c r="HC172" s="113"/>
      <c r="HD172" s="113"/>
      <c r="HE172" s="113"/>
      <c r="HF172" s="113"/>
      <c r="HG172" s="113"/>
      <c r="HH172" s="113"/>
      <c r="HI172" s="113"/>
      <c r="HJ172" s="113"/>
      <c r="HK172" s="113"/>
      <c r="HL172" s="113"/>
      <c r="HM172" s="113"/>
      <c r="HN172" s="113"/>
      <c r="HO172" s="113"/>
      <c r="HP172" s="113"/>
      <c r="HQ172" s="113"/>
      <c r="HR172" s="113"/>
      <c r="HS172" s="113"/>
      <c r="HT172" s="113"/>
      <c r="HU172" s="113"/>
      <c r="HV172" s="113"/>
      <c r="HW172" s="113"/>
      <c r="HX172" s="113"/>
      <c r="HY172" s="113"/>
      <c r="HZ172" s="113"/>
      <c r="IA172" s="113"/>
      <c r="IB172" s="113"/>
      <c r="IC172" s="113"/>
      <c r="ID172" s="113"/>
      <c r="IE172" s="113"/>
      <c r="IF172" s="113"/>
      <c r="IG172" s="113"/>
      <c r="IH172" s="113"/>
      <c r="II172" s="113"/>
      <c r="IJ172" s="113"/>
      <c r="IK172" s="113"/>
      <c r="IL172" s="113"/>
    </row>
    <row r="173" spans="1:246" ht="12.75" customHeight="1" thickBot="1">
      <c r="A173" s="447">
        <f t="shared" si="2"/>
        <v>138</v>
      </c>
      <c r="B173" s="467" t="s">
        <v>583</v>
      </c>
      <c r="C173" s="386" t="s">
        <v>842</v>
      </c>
      <c r="D173" s="496">
        <v>0</v>
      </c>
      <c r="E173" s="117">
        <v>0</v>
      </c>
      <c r="F173" s="117">
        <v>0</v>
      </c>
      <c r="G173" s="691">
        <v>32484</v>
      </c>
      <c r="H173" s="604">
        <v>32484</v>
      </c>
      <c r="I173" s="246">
        <v>33779</v>
      </c>
      <c r="J173" s="474">
        <v>-1295</v>
      </c>
      <c r="K173" s="442">
        <v>0.9616625714201131</v>
      </c>
      <c r="L173" s="686"/>
      <c r="M173" s="113"/>
      <c r="N173" s="113"/>
      <c r="O173" s="113"/>
      <c r="P173" s="113"/>
      <c r="Q173" s="752"/>
      <c r="R173" s="752"/>
      <c r="S173" s="752"/>
      <c r="T173" s="752"/>
      <c r="U173" s="752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3"/>
      <c r="CO173" s="113"/>
      <c r="CP173" s="113"/>
      <c r="CQ173" s="113"/>
      <c r="CR173" s="113"/>
      <c r="CS173" s="113"/>
      <c r="CT173" s="113"/>
      <c r="CU173" s="113"/>
      <c r="CV173" s="113"/>
      <c r="CW173" s="113"/>
      <c r="CX173" s="113"/>
      <c r="CY173" s="113"/>
      <c r="CZ173" s="113"/>
      <c r="DA173" s="113"/>
      <c r="DB173" s="113"/>
      <c r="DC173" s="113"/>
      <c r="DD173" s="113"/>
      <c r="DE173" s="113"/>
      <c r="DF173" s="113"/>
      <c r="DG173" s="113"/>
      <c r="DH173" s="113"/>
      <c r="DI173" s="113"/>
      <c r="DJ173" s="113"/>
      <c r="DK173" s="113"/>
      <c r="DL173" s="113"/>
      <c r="DM173" s="113"/>
      <c r="DN173" s="113"/>
      <c r="DO173" s="113"/>
      <c r="DP173" s="113"/>
      <c r="DQ173" s="113"/>
      <c r="DR173" s="113"/>
      <c r="DS173" s="113"/>
      <c r="DT173" s="113"/>
      <c r="DU173" s="113"/>
      <c r="DV173" s="113"/>
      <c r="DW173" s="113"/>
      <c r="DX173" s="113"/>
      <c r="DY173" s="113"/>
      <c r="DZ173" s="113"/>
      <c r="EA173" s="113"/>
      <c r="EB173" s="113"/>
      <c r="EC173" s="113"/>
      <c r="ED173" s="113"/>
      <c r="EE173" s="113"/>
      <c r="EF173" s="113"/>
      <c r="EG173" s="113"/>
      <c r="EH173" s="113"/>
      <c r="EI173" s="113"/>
      <c r="EJ173" s="113"/>
      <c r="EK173" s="113"/>
      <c r="EL173" s="113"/>
      <c r="EM173" s="113"/>
      <c r="EN173" s="113"/>
      <c r="EO173" s="113"/>
      <c r="EP173" s="113"/>
      <c r="EQ173" s="113"/>
      <c r="ER173" s="113"/>
      <c r="ES173" s="113"/>
      <c r="ET173" s="113"/>
      <c r="EU173" s="113"/>
      <c r="EV173" s="113"/>
      <c r="EW173" s="113"/>
      <c r="EX173" s="113"/>
      <c r="EY173" s="113"/>
      <c r="EZ173" s="113"/>
      <c r="FA173" s="113"/>
      <c r="FB173" s="113"/>
      <c r="FC173" s="113"/>
      <c r="FD173" s="113"/>
      <c r="FE173" s="113"/>
      <c r="FF173" s="113"/>
      <c r="FG173" s="113"/>
      <c r="FH173" s="113"/>
      <c r="FI173" s="113"/>
      <c r="FJ173" s="113"/>
      <c r="FK173" s="113"/>
      <c r="FL173" s="113"/>
      <c r="FM173" s="113"/>
      <c r="FN173" s="113"/>
      <c r="FO173" s="113"/>
      <c r="FP173" s="113"/>
      <c r="FQ173" s="113"/>
      <c r="FR173" s="113"/>
      <c r="FS173" s="113"/>
      <c r="FT173" s="113"/>
      <c r="FU173" s="113"/>
      <c r="FV173" s="113"/>
      <c r="FW173" s="113"/>
      <c r="FX173" s="113"/>
      <c r="FY173" s="113"/>
      <c r="FZ173" s="113"/>
      <c r="GA173" s="113"/>
      <c r="GB173" s="113"/>
      <c r="GC173" s="113"/>
      <c r="GD173" s="113"/>
      <c r="GE173" s="113"/>
      <c r="GF173" s="113"/>
      <c r="GG173" s="113"/>
      <c r="GH173" s="113"/>
      <c r="GI173" s="113"/>
      <c r="GJ173" s="113"/>
      <c r="GK173" s="113"/>
      <c r="GL173" s="113"/>
      <c r="GM173" s="113"/>
      <c r="GN173" s="113"/>
      <c r="GO173" s="113"/>
      <c r="GP173" s="113"/>
      <c r="GQ173" s="113"/>
      <c r="GR173" s="113"/>
      <c r="GS173" s="113"/>
      <c r="GT173" s="113"/>
      <c r="GU173" s="113"/>
      <c r="GV173" s="113"/>
      <c r="GW173" s="113"/>
      <c r="GX173" s="113"/>
      <c r="GY173" s="113"/>
      <c r="GZ173" s="113"/>
      <c r="HA173" s="113"/>
      <c r="HB173" s="113"/>
      <c r="HC173" s="113"/>
      <c r="HD173" s="113"/>
      <c r="HE173" s="113"/>
      <c r="HF173" s="113"/>
      <c r="HG173" s="113"/>
      <c r="HH173" s="113"/>
      <c r="HI173" s="113"/>
      <c r="HJ173" s="113"/>
      <c r="HK173" s="113"/>
      <c r="HL173" s="113"/>
      <c r="HM173" s="113"/>
      <c r="HN173" s="113"/>
      <c r="HO173" s="113"/>
      <c r="HP173" s="113"/>
      <c r="HQ173" s="113"/>
      <c r="HR173" s="113"/>
      <c r="HS173" s="113"/>
      <c r="HT173" s="113"/>
      <c r="HU173" s="113"/>
      <c r="HV173" s="113"/>
      <c r="HW173" s="113"/>
      <c r="HX173" s="113"/>
      <c r="HY173" s="113"/>
      <c r="HZ173" s="113"/>
      <c r="IA173" s="113"/>
      <c r="IB173" s="113"/>
      <c r="IC173" s="113"/>
      <c r="ID173" s="113"/>
      <c r="IE173" s="113"/>
      <c r="IF173" s="113"/>
      <c r="IG173" s="113"/>
      <c r="IH173" s="113"/>
      <c r="II173" s="113"/>
      <c r="IJ173" s="113"/>
      <c r="IK173" s="113"/>
      <c r="IL173" s="113"/>
    </row>
    <row r="174" spans="1:246" ht="12.75" customHeight="1" thickBot="1" thickTop="1">
      <c r="A174" s="489"/>
      <c r="B174" s="780"/>
      <c r="C174" s="205" t="s">
        <v>891</v>
      </c>
      <c r="D174" s="500">
        <v>0</v>
      </c>
      <c r="E174" s="203">
        <v>172000</v>
      </c>
      <c r="F174" s="203">
        <v>90000</v>
      </c>
      <c r="G174" s="689">
        <v>307484</v>
      </c>
      <c r="H174" s="587">
        <v>569484</v>
      </c>
      <c r="I174" s="204">
        <v>575779</v>
      </c>
      <c r="J174" s="434">
        <v>-6295</v>
      </c>
      <c r="K174" s="440">
        <v>0.9890669857705822</v>
      </c>
      <c r="L174" s="690"/>
      <c r="M174" s="430"/>
      <c r="N174" s="430"/>
      <c r="O174" s="113"/>
      <c r="P174" s="113"/>
      <c r="Q174" s="752"/>
      <c r="R174" s="752"/>
      <c r="S174" s="752"/>
      <c r="T174" s="752"/>
      <c r="U174" s="752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3"/>
      <c r="CO174" s="113"/>
      <c r="CP174" s="113"/>
      <c r="CQ174" s="113"/>
      <c r="CR174" s="113"/>
      <c r="CS174" s="113"/>
      <c r="CT174" s="113"/>
      <c r="CU174" s="113"/>
      <c r="CV174" s="113"/>
      <c r="CW174" s="113"/>
      <c r="CX174" s="113"/>
      <c r="CY174" s="113"/>
      <c r="CZ174" s="113"/>
      <c r="DA174" s="113"/>
      <c r="DB174" s="113"/>
      <c r="DC174" s="113"/>
      <c r="DD174" s="113"/>
      <c r="DE174" s="113"/>
      <c r="DF174" s="113"/>
      <c r="DG174" s="113"/>
      <c r="DH174" s="113"/>
      <c r="DI174" s="113"/>
      <c r="DJ174" s="113"/>
      <c r="DK174" s="113"/>
      <c r="DL174" s="113"/>
      <c r="DM174" s="113"/>
      <c r="DN174" s="113"/>
      <c r="DO174" s="113"/>
      <c r="DP174" s="113"/>
      <c r="DQ174" s="113"/>
      <c r="DR174" s="113"/>
      <c r="DS174" s="113"/>
      <c r="DT174" s="113"/>
      <c r="DU174" s="113"/>
      <c r="DV174" s="113"/>
      <c r="DW174" s="113"/>
      <c r="DX174" s="113"/>
      <c r="DY174" s="113"/>
      <c r="DZ174" s="113"/>
      <c r="EA174" s="113"/>
      <c r="EB174" s="113"/>
      <c r="EC174" s="113"/>
      <c r="ED174" s="113"/>
      <c r="EE174" s="113"/>
      <c r="EF174" s="113"/>
      <c r="EG174" s="113"/>
      <c r="EH174" s="113"/>
      <c r="EI174" s="113"/>
      <c r="EJ174" s="113"/>
      <c r="EK174" s="113"/>
      <c r="EL174" s="113"/>
      <c r="EM174" s="113"/>
      <c r="EN174" s="113"/>
      <c r="EO174" s="113"/>
      <c r="EP174" s="113"/>
      <c r="EQ174" s="113"/>
      <c r="ER174" s="113"/>
      <c r="ES174" s="113"/>
      <c r="ET174" s="113"/>
      <c r="EU174" s="113"/>
      <c r="EV174" s="113"/>
      <c r="EW174" s="113"/>
      <c r="EX174" s="113"/>
      <c r="EY174" s="113"/>
      <c r="EZ174" s="113"/>
      <c r="FA174" s="113"/>
      <c r="FB174" s="113"/>
      <c r="FC174" s="113"/>
      <c r="FD174" s="113"/>
      <c r="FE174" s="113"/>
      <c r="FF174" s="113"/>
      <c r="FG174" s="113"/>
      <c r="FH174" s="113"/>
      <c r="FI174" s="113"/>
      <c r="FJ174" s="113"/>
      <c r="FK174" s="113"/>
      <c r="FL174" s="113"/>
      <c r="FM174" s="113"/>
      <c r="FN174" s="113"/>
      <c r="FO174" s="113"/>
      <c r="FP174" s="113"/>
      <c r="FQ174" s="113"/>
      <c r="FR174" s="113"/>
      <c r="FS174" s="113"/>
      <c r="FT174" s="113"/>
      <c r="FU174" s="113"/>
      <c r="FV174" s="113"/>
      <c r="FW174" s="113"/>
      <c r="FX174" s="113"/>
      <c r="FY174" s="113"/>
      <c r="FZ174" s="113"/>
      <c r="GA174" s="113"/>
      <c r="GB174" s="113"/>
      <c r="GC174" s="113"/>
      <c r="GD174" s="113"/>
      <c r="GE174" s="113"/>
      <c r="GF174" s="113"/>
      <c r="GG174" s="113"/>
      <c r="GH174" s="113"/>
      <c r="GI174" s="113"/>
      <c r="GJ174" s="113"/>
      <c r="GK174" s="113"/>
      <c r="GL174" s="113"/>
      <c r="GM174" s="113"/>
      <c r="GN174" s="113"/>
      <c r="GO174" s="113"/>
      <c r="GP174" s="113"/>
      <c r="GQ174" s="113"/>
      <c r="GR174" s="113"/>
      <c r="GS174" s="113"/>
      <c r="GT174" s="113"/>
      <c r="GU174" s="113"/>
      <c r="GV174" s="113"/>
      <c r="GW174" s="113"/>
      <c r="GX174" s="113"/>
      <c r="GY174" s="113"/>
      <c r="GZ174" s="113"/>
      <c r="HA174" s="113"/>
      <c r="HB174" s="113"/>
      <c r="HC174" s="113"/>
      <c r="HD174" s="113"/>
      <c r="HE174" s="113"/>
      <c r="HF174" s="113"/>
      <c r="HG174" s="113"/>
      <c r="HH174" s="113"/>
      <c r="HI174" s="113"/>
      <c r="HJ174" s="113"/>
      <c r="HK174" s="113"/>
      <c r="HL174" s="113"/>
      <c r="HM174" s="113"/>
      <c r="HN174" s="113"/>
      <c r="HO174" s="113"/>
      <c r="HP174" s="113"/>
      <c r="HQ174" s="113"/>
      <c r="HR174" s="113"/>
      <c r="HS174" s="113"/>
      <c r="HT174" s="113"/>
      <c r="HU174" s="113"/>
      <c r="HV174" s="113"/>
      <c r="HW174" s="113"/>
      <c r="HX174" s="113"/>
      <c r="HY174" s="113"/>
      <c r="HZ174" s="113"/>
      <c r="IA174" s="113"/>
      <c r="IB174" s="113"/>
      <c r="IC174" s="113"/>
      <c r="ID174" s="113"/>
      <c r="IE174" s="113"/>
      <c r="IF174" s="113"/>
      <c r="IG174" s="113"/>
      <c r="IH174" s="113"/>
      <c r="II174" s="113"/>
      <c r="IJ174" s="113"/>
      <c r="IK174" s="113"/>
      <c r="IL174" s="113"/>
    </row>
    <row r="175" spans="1:246" ht="12.75" customHeight="1">
      <c r="A175" s="447">
        <f>A173+1</f>
        <v>139</v>
      </c>
      <c r="B175" s="776" t="s">
        <v>584</v>
      </c>
      <c r="C175" s="546" t="s">
        <v>843</v>
      </c>
      <c r="D175" s="495">
        <v>0</v>
      </c>
      <c r="E175" s="120">
        <v>7000</v>
      </c>
      <c r="F175" s="120">
        <v>0</v>
      </c>
      <c r="G175" s="688">
        <v>0</v>
      </c>
      <c r="H175" s="585">
        <v>7000</v>
      </c>
      <c r="I175" s="118">
        <v>5159</v>
      </c>
      <c r="J175" s="473">
        <v>1841</v>
      </c>
      <c r="K175" s="439">
        <v>1.3568521031207599</v>
      </c>
      <c r="L175" s="686"/>
      <c r="M175" s="113"/>
      <c r="N175" s="113"/>
      <c r="O175" s="113"/>
      <c r="P175" s="113"/>
      <c r="Q175" s="752"/>
      <c r="R175" s="752"/>
      <c r="S175" s="752"/>
      <c r="T175" s="752"/>
      <c r="U175" s="752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  <c r="CL175" s="113"/>
      <c r="CM175" s="113"/>
      <c r="CN175" s="113"/>
      <c r="CO175" s="113"/>
      <c r="CP175" s="113"/>
      <c r="CQ175" s="113"/>
      <c r="CR175" s="113"/>
      <c r="CS175" s="113"/>
      <c r="CT175" s="113"/>
      <c r="CU175" s="113"/>
      <c r="CV175" s="113"/>
      <c r="CW175" s="113"/>
      <c r="CX175" s="113"/>
      <c r="CY175" s="113"/>
      <c r="CZ175" s="113"/>
      <c r="DA175" s="113"/>
      <c r="DB175" s="113"/>
      <c r="DC175" s="113"/>
      <c r="DD175" s="113"/>
      <c r="DE175" s="113"/>
      <c r="DF175" s="113"/>
      <c r="DG175" s="113"/>
      <c r="DH175" s="113"/>
      <c r="DI175" s="113"/>
      <c r="DJ175" s="113"/>
      <c r="DK175" s="113"/>
      <c r="DL175" s="113"/>
      <c r="DM175" s="113"/>
      <c r="DN175" s="113"/>
      <c r="DO175" s="113"/>
      <c r="DP175" s="113"/>
      <c r="DQ175" s="113"/>
      <c r="DR175" s="113"/>
      <c r="DS175" s="113"/>
      <c r="DT175" s="113"/>
      <c r="DU175" s="113"/>
      <c r="DV175" s="113"/>
      <c r="DW175" s="113"/>
      <c r="DX175" s="113"/>
      <c r="DY175" s="113"/>
      <c r="DZ175" s="113"/>
      <c r="EA175" s="113"/>
      <c r="EB175" s="113"/>
      <c r="EC175" s="113"/>
      <c r="ED175" s="113"/>
      <c r="EE175" s="113"/>
      <c r="EF175" s="113"/>
      <c r="EG175" s="113"/>
      <c r="EH175" s="113"/>
      <c r="EI175" s="113"/>
      <c r="EJ175" s="113"/>
      <c r="EK175" s="113"/>
      <c r="EL175" s="113"/>
      <c r="EM175" s="113"/>
      <c r="EN175" s="113"/>
      <c r="EO175" s="113"/>
      <c r="EP175" s="113"/>
      <c r="EQ175" s="113"/>
      <c r="ER175" s="113"/>
      <c r="ES175" s="113"/>
      <c r="ET175" s="113"/>
      <c r="EU175" s="113"/>
      <c r="EV175" s="113"/>
      <c r="EW175" s="113"/>
      <c r="EX175" s="113"/>
      <c r="EY175" s="113"/>
      <c r="EZ175" s="113"/>
      <c r="FA175" s="113"/>
      <c r="FB175" s="113"/>
      <c r="FC175" s="113"/>
      <c r="FD175" s="113"/>
      <c r="FE175" s="113"/>
      <c r="FF175" s="113"/>
      <c r="FG175" s="113"/>
      <c r="FH175" s="113"/>
      <c r="FI175" s="113"/>
      <c r="FJ175" s="113"/>
      <c r="FK175" s="113"/>
      <c r="FL175" s="113"/>
      <c r="FM175" s="113"/>
      <c r="FN175" s="113"/>
      <c r="FO175" s="113"/>
      <c r="FP175" s="113"/>
      <c r="FQ175" s="113"/>
      <c r="FR175" s="113"/>
      <c r="FS175" s="113"/>
      <c r="FT175" s="113"/>
      <c r="FU175" s="113"/>
      <c r="FV175" s="113"/>
      <c r="FW175" s="113"/>
      <c r="FX175" s="113"/>
      <c r="FY175" s="113"/>
      <c r="FZ175" s="113"/>
      <c r="GA175" s="113"/>
      <c r="GB175" s="113"/>
      <c r="GC175" s="113"/>
      <c r="GD175" s="113"/>
      <c r="GE175" s="113"/>
      <c r="GF175" s="113"/>
      <c r="GG175" s="113"/>
      <c r="GH175" s="113"/>
      <c r="GI175" s="113"/>
      <c r="GJ175" s="113"/>
      <c r="GK175" s="113"/>
      <c r="GL175" s="113"/>
      <c r="GM175" s="113"/>
      <c r="GN175" s="113"/>
      <c r="GO175" s="113"/>
      <c r="GP175" s="113"/>
      <c r="GQ175" s="113"/>
      <c r="GR175" s="113"/>
      <c r="GS175" s="113"/>
      <c r="GT175" s="113"/>
      <c r="GU175" s="113"/>
      <c r="GV175" s="113"/>
      <c r="GW175" s="113"/>
      <c r="GX175" s="113"/>
      <c r="GY175" s="113"/>
      <c r="GZ175" s="113"/>
      <c r="HA175" s="113"/>
      <c r="HB175" s="113"/>
      <c r="HC175" s="113"/>
      <c r="HD175" s="113"/>
      <c r="HE175" s="113"/>
      <c r="HF175" s="113"/>
      <c r="HG175" s="113"/>
      <c r="HH175" s="113"/>
      <c r="HI175" s="113"/>
      <c r="HJ175" s="113"/>
      <c r="HK175" s="113"/>
      <c r="HL175" s="113"/>
      <c r="HM175" s="113"/>
      <c r="HN175" s="113"/>
      <c r="HO175" s="113"/>
      <c r="HP175" s="113"/>
      <c r="HQ175" s="113"/>
      <c r="HR175" s="113"/>
      <c r="HS175" s="113"/>
      <c r="HT175" s="113"/>
      <c r="HU175" s="113"/>
      <c r="HV175" s="113"/>
      <c r="HW175" s="113"/>
      <c r="HX175" s="113"/>
      <c r="HY175" s="113"/>
      <c r="HZ175" s="113"/>
      <c r="IA175" s="113"/>
      <c r="IB175" s="113"/>
      <c r="IC175" s="113"/>
      <c r="ID175" s="113"/>
      <c r="IE175" s="113"/>
      <c r="IF175" s="113"/>
      <c r="IG175" s="113"/>
      <c r="IH175" s="113"/>
      <c r="II175" s="113"/>
      <c r="IJ175" s="113"/>
      <c r="IK175" s="113"/>
      <c r="IL175" s="113"/>
    </row>
    <row r="176" spans="1:246" ht="12.75" customHeight="1">
      <c r="A176" s="447">
        <f t="shared" si="2"/>
        <v>140</v>
      </c>
      <c r="B176" s="466" t="s">
        <v>584</v>
      </c>
      <c r="C176" s="546" t="s">
        <v>844</v>
      </c>
      <c r="D176" s="495">
        <v>0</v>
      </c>
      <c r="E176" s="120">
        <v>0</v>
      </c>
      <c r="F176" s="120">
        <v>0</v>
      </c>
      <c r="G176" s="688">
        <v>7500</v>
      </c>
      <c r="H176" s="585">
        <v>7500</v>
      </c>
      <c r="I176" s="118">
        <v>6000</v>
      </c>
      <c r="J176" s="473">
        <v>1500</v>
      </c>
      <c r="K176" s="439">
        <v>1.25</v>
      </c>
      <c r="L176" s="686"/>
      <c r="M176" s="113"/>
      <c r="N176" s="113"/>
      <c r="O176" s="113"/>
      <c r="P176" s="113"/>
      <c r="Q176" s="752"/>
      <c r="R176" s="752"/>
      <c r="S176" s="752"/>
      <c r="T176" s="752"/>
      <c r="U176" s="752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3"/>
      <c r="CO176" s="113"/>
      <c r="CP176" s="113"/>
      <c r="CQ176" s="113"/>
      <c r="CR176" s="113"/>
      <c r="CS176" s="113"/>
      <c r="CT176" s="113"/>
      <c r="CU176" s="113"/>
      <c r="CV176" s="113"/>
      <c r="CW176" s="113"/>
      <c r="CX176" s="113"/>
      <c r="CY176" s="113"/>
      <c r="CZ176" s="113"/>
      <c r="DA176" s="113"/>
      <c r="DB176" s="113"/>
      <c r="DC176" s="113"/>
      <c r="DD176" s="113"/>
      <c r="DE176" s="113"/>
      <c r="DF176" s="113"/>
      <c r="DG176" s="113"/>
      <c r="DH176" s="113"/>
      <c r="DI176" s="113"/>
      <c r="DJ176" s="113"/>
      <c r="DK176" s="113"/>
      <c r="DL176" s="113"/>
      <c r="DM176" s="113"/>
      <c r="DN176" s="113"/>
      <c r="DO176" s="113"/>
      <c r="DP176" s="113"/>
      <c r="DQ176" s="113"/>
      <c r="DR176" s="113"/>
      <c r="DS176" s="113"/>
      <c r="DT176" s="113"/>
      <c r="DU176" s="113"/>
      <c r="DV176" s="113"/>
      <c r="DW176" s="113"/>
      <c r="DX176" s="113"/>
      <c r="DY176" s="113"/>
      <c r="DZ176" s="113"/>
      <c r="EA176" s="113"/>
      <c r="EB176" s="113"/>
      <c r="EC176" s="113"/>
      <c r="ED176" s="113"/>
      <c r="EE176" s="113"/>
      <c r="EF176" s="113"/>
      <c r="EG176" s="113"/>
      <c r="EH176" s="113"/>
      <c r="EI176" s="113"/>
      <c r="EJ176" s="113"/>
      <c r="EK176" s="113"/>
      <c r="EL176" s="113"/>
      <c r="EM176" s="113"/>
      <c r="EN176" s="113"/>
      <c r="EO176" s="113"/>
      <c r="EP176" s="113"/>
      <c r="EQ176" s="113"/>
      <c r="ER176" s="113"/>
      <c r="ES176" s="113"/>
      <c r="ET176" s="113"/>
      <c r="EU176" s="113"/>
      <c r="EV176" s="113"/>
      <c r="EW176" s="113"/>
      <c r="EX176" s="113"/>
      <c r="EY176" s="113"/>
      <c r="EZ176" s="113"/>
      <c r="FA176" s="113"/>
      <c r="FB176" s="113"/>
      <c r="FC176" s="113"/>
      <c r="FD176" s="113"/>
      <c r="FE176" s="113"/>
      <c r="FF176" s="113"/>
      <c r="FG176" s="113"/>
      <c r="FH176" s="113"/>
      <c r="FI176" s="113"/>
      <c r="FJ176" s="113"/>
      <c r="FK176" s="113"/>
      <c r="FL176" s="113"/>
      <c r="FM176" s="113"/>
      <c r="FN176" s="113"/>
      <c r="FO176" s="113"/>
      <c r="FP176" s="113"/>
      <c r="FQ176" s="113"/>
      <c r="FR176" s="113"/>
      <c r="FS176" s="113"/>
      <c r="FT176" s="113"/>
      <c r="FU176" s="113"/>
      <c r="FV176" s="113"/>
      <c r="FW176" s="113"/>
      <c r="FX176" s="113"/>
      <c r="FY176" s="113"/>
      <c r="FZ176" s="113"/>
      <c r="GA176" s="113"/>
      <c r="GB176" s="113"/>
      <c r="GC176" s="113"/>
      <c r="GD176" s="113"/>
      <c r="GE176" s="113"/>
      <c r="GF176" s="113"/>
      <c r="GG176" s="113"/>
      <c r="GH176" s="113"/>
      <c r="GI176" s="113"/>
      <c r="GJ176" s="113"/>
      <c r="GK176" s="113"/>
      <c r="GL176" s="113"/>
      <c r="GM176" s="113"/>
      <c r="GN176" s="113"/>
      <c r="GO176" s="113"/>
      <c r="GP176" s="113"/>
      <c r="GQ176" s="113"/>
      <c r="GR176" s="113"/>
      <c r="GS176" s="113"/>
      <c r="GT176" s="113"/>
      <c r="GU176" s="113"/>
      <c r="GV176" s="113"/>
      <c r="GW176" s="113"/>
      <c r="GX176" s="113"/>
      <c r="GY176" s="113"/>
      <c r="GZ176" s="113"/>
      <c r="HA176" s="113"/>
      <c r="HB176" s="113"/>
      <c r="HC176" s="113"/>
      <c r="HD176" s="113"/>
      <c r="HE176" s="113"/>
      <c r="HF176" s="113"/>
      <c r="HG176" s="113"/>
      <c r="HH176" s="113"/>
      <c r="HI176" s="113"/>
      <c r="HJ176" s="113"/>
      <c r="HK176" s="113"/>
      <c r="HL176" s="113"/>
      <c r="HM176" s="113"/>
      <c r="HN176" s="113"/>
      <c r="HO176" s="113"/>
      <c r="HP176" s="113"/>
      <c r="HQ176" s="113"/>
      <c r="HR176" s="113"/>
      <c r="HS176" s="113"/>
      <c r="HT176" s="113"/>
      <c r="HU176" s="113"/>
      <c r="HV176" s="113"/>
      <c r="HW176" s="113"/>
      <c r="HX176" s="113"/>
      <c r="HY176" s="113"/>
      <c r="HZ176" s="113"/>
      <c r="IA176" s="113"/>
      <c r="IB176" s="113"/>
      <c r="IC176" s="113"/>
      <c r="ID176" s="113"/>
      <c r="IE176" s="113"/>
      <c r="IF176" s="113"/>
      <c r="IG176" s="113"/>
      <c r="IH176" s="113"/>
      <c r="II176" s="113"/>
      <c r="IJ176" s="113"/>
      <c r="IK176" s="113"/>
      <c r="IL176" s="113"/>
    </row>
    <row r="177" spans="1:246" ht="12.75" customHeight="1">
      <c r="A177" s="447">
        <f t="shared" si="2"/>
        <v>141</v>
      </c>
      <c r="B177" s="466" t="s">
        <v>584</v>
      </c>
      <c r="C177" s="545" t="s">
        <v>845</v>
      </c>
      <c r="D177" s="495">
        <v>0</v>
      </c>
      <c r="E177" s="120">
        <v>0</v>
      </c>
      <c r="F177" s="120">
        <v>0</v>
      </c>
      <c r="G177" s="688">
        <v>4700</v>
      </c>
      <c r="H177" s="585">
        <v>4700</v>
      </c>
      <c r="I177" s="591">
        <v>5076</v>
      </c>
      <c r="J177" s="592">
        <v>-376</v>
      </c>
      <c r="K177" s="459">
        <v>0.9259259259259259</v>
      </c>
      <c r="L177" s="686"/>
      <c r="M177" s="113"/>
      <c r="N177" s="113"/>
      <c r="O177" s="113"/>
      <c r="P177" s="113"/>
      <c r="Q177" s="752"/>
      <c r="R177" s="752"/>
      <c r="S177" s="752"/>
      <c r="T177" s="752"/>
      <c r="U177" s="752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3"/>
      <c r="BY177" s="113"/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3"/>
      <c r="CO177" s="113"/>
      <c r="CP177" s="113"/>
      <c r="CQ177" s="113"/>
      <c r="CR177" s="113"/>
      <c r="CS177" s="113"/>
      <c r="CT177" s="113"/>
      <c r="CU177" s="113"/>
      <c r="CV177" s="113"/>
      <c r="CW177" s="113"/>
      <c r="CX177" s="113"/>
      <c r="CY177" s="113"/>
      <c r="CZ177" s="113"/>
      <c r="DA177" s="113"/>
      <c r="DB177" s="113"/>
      <c r="DC177" s="113"/>
      <c r="DD177" s="113"/>
      <c r="DE177" s="113"/>
      <c r="DF177" s="113"/>
      <c r="DG177" s="113"/>
      <c r="DH177" s="113"/>
      <c r="DI177" s="113"/>
      <c r="DJ177" s="113"/>
      <c r="DK177" s="113"/>
      <c r="DL177" s="113"/>
      <c r="DM177" s="113"/>
      <c r="DN177" s="113"/>
      <c r="DO177" s="113"/>
      <c r="DP177" s="113"/>
      <c r="DQ177" s="113"/>
      <c r="DR177" s="113"/>
      <c r="DS177" s="113"/>
      <c r="DT177" s="113"/>
      <c r="DU177" s="113"/>
      <c r="DV177" s="113"/>
      <c r="DW177" s="113"/>
      <c r="DX177" s="113"/>
      <c r="DY177" s="113"/>
      <c r="DZ177" s="113"/>
      <c r="EA177" s="113"/>
      <c r="EB177" s="113"/>
      <c r="EC177" s="113"/>
      <c r="ED177" s="113"/>
      <c r="EE177" s="113"/>
      <c r="EF177" s="113"/>
      <c r="EG177" s="113"/>
      <c r="EH177" s="113"/>
      <c r="EI177" s="113"/>
      <c r="EJ177" s="113"/>
      <c r="EK177" s="113"/>
      <c r="EL177" s="113"/>
      <c r="EM177" s="113"/>
      <c r="EN177" s="113"/>
      <c r="EO177" s="113"/>
      <c r="EP177" s="113"/>
      <c r="EQ177" s="113"/>
      <c r="ER177" s="113"/>
      <c r="ES177" s="113"/>
      <c r="ET177" s="113"/>
      <c r="EU177" s="113"/>
      <c r="EV177" s="113"/>
      <c r="EW177" s="113"/>
      <c r="EX177" s="113"/>
      <c r="EY177" s="113"/>
      <c r="EZ177" s="113"/>
      <c r="FA177" s="113"/>
      <c r="FB177" s="113"/>
      <c r="FC177" s="113"/>
      <c r="FD177" s="113"/>
      <c r="FE177" s="113"/>
      <c r="FF177" s="113"/>
      <c r="FG177" s="113"/>
      <c r="FH177" s="113"/>
      <c r="FI177" s="113"/>
      <c r="FJ177" s="113"/>
      <c r="FK177" s="113"/>
      <c r="FL177" s="113"/>
      <c r="FM177" s="113"/>
      <c r="FN177" s="113"/>
      <c r="FO177" s="113"/>
      <c r="FP177" s="113"/>
      <c r="FQ177" s="113"/>
      <c r="FR177" s="113"/>
      <c r="FS177" s="113"/>
      <c r="FT177" s="113"/>
      <c r="FU177" s="113"/>
      <c r="FV177" s="113"/>
      <c r="FW177" s="113"/>
      <c r="FX177" s="113"/>
      <c r="FY177" s="113"/>
      <c r="FZ177" s="113"/>
      <c r="GA177" s="113"/>
      <c r="GB177" s="113"/>
      <c r="GC177" s="113"/>
      <c r="GD177" s="113"/>
      <c r="GE177" s="113"/>
      <c r="GF177" s="113"/>
      <c r="GG177" s="113"/>
      <c r="GH177" s="113"/>
      <c r="GI177" s="113"/>
      <c r="GJ177" s="113"/>
      <c r="GK177" s="113"/>
      <c r="GL177" s="113"/>
      <c r="GM177" s="113"/>
      <c r="GN177" s="113"/>
      <c r="GO177" s="113"/>
      <c r="GP177" s="113"/>
      <c r="GQ177" s="113"/>
      <c r="GR177" s="113"/>
      <c r="GS177" s="113"/>
      <c r="GT177" s="113"/>
      <c r="GU177" s="113"/>
      <c r="GV177" s="113"/>
      <c r="GW177" s="113"/>
      <c r="GX177" s="113"/>
      <c r="GY177" s="113"/>
      <c r="GZ177" s="113"/>
      <c r="HA177" s="113"/>
      <c r="HB177" s="113"/>
      <c r="HC177" s="113"/>
      <c r="HD177" s="113"/>
      <c r="HE177" s="113"/>
      <c r="HF177" s="113"/>
      <c r="HG177" s="113"/>
      <c r="HH177" s="113"/>
      <c r="HI177" s="113"/>
      <c r="HJ177" s="113"/>
      <c r="HK177" s="113"/>
      <c r="HL177" s="113"/>
      <c r="HM177" s="113"/>
      <c r="HN177" s="113"/>
      <c r="HO177" s="113"/>
      <c r="HP177" s="113"/>
      <c r="HQ177" s="113"/>
      <c r="HR177" s="113"/>
      <c r="HS177" s="113"/>
      <c r="HT177" s="113"/>
      <c r="HU177" s="113"/>
      <c r="HV177" s="113"/>
      <c r="HW177" s="113"/>
      <c r="HX177" s="113"/>
      <c r="HY177" s="113"/>
      <c r="HZ177" s="113"/>
      <c r="IA177" s="113"/>
      <c r="IB177" s="113"/>
      <c r="IC177" s="113"/>
      <c r="ID177" s="113"/>
      <c r="IE177" s="113"/>
      <c r="IF177" s="113"/>
      <c r="IG177" s="113"/>
      <c r="IH177" s="113"/>
      <c r="II177" s="113"/>
      <c r="IJ177" s="113"/>
      <c r="IK177" s="113"/>
      <c r="IL177" s="113"/>
    </row>
    <row r="178" spans="1:246" ht="12.75" customHeight="1">
      <c r="A178" s="447">
        <f t="shared" si="2"/>
        <v>142</v>
      </c>
      <c r="B178" s="466" t="s">
        <v>584</v>
      </c>
      <c r="C178" s="546" t="s">
        <v>269</v>
      </c>
      <c r="D178" s="495">
        <v>0</v>
      </c>
      <c r="E178" s="120">
        <v>0</v>
      </c>
      <c r="F178" s="120">
        <v>0</v>
      </c>
      <c r="G178" s="688">
        <v>17200</v>
      </c>
      <c r="H178" s="585">
        <v>17200</v>
      </c>
      <c r="I178" s="118">
        <v>20400</v>
      </c>
      <c r="J178" s="473">
        <v>-3200</v>
      </c>
      <c r="K178" s="439">
        <v>0.8431372549019608</v>
      </c>
      <c r="L178" s="686"/>
      <c r="M178" s="113"/>
      <c r="N178" s="113"/>
      <c r="O178" s="113"/>
      <c r="P178" s="113"/>
      <c r="Q178" s="752"/>
      <c r="R178" s="752"/>
      <c r="S178" s="752"/>
      <c r="T178" s="752"/>
      <c r="U178" s="752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3"/>
      <c r="BW178" s="113"/>
      <c r="BX178" s="113"/>
      <c r="BY178" s="113"/>
      <c r="BZ178" s="113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  <c r="CL178" s="113"/>
      <c r="CM178" s="113"/>
      <c r="CN178" s="113"/>
      <c r="CO178" s="113"/>
      <c r="CP178" s="113"/>
      <c r="CQ178" s="113"/>
      <c r="CR178" s="113"/>
      <c r="CS178" s="113"/>
      <c r="CT178" s="113"/>
      <c r="CU178" s="113"/>
      <c r="CV178" s="113"/>
      <c r="CW178" s="113"/>
      <c r="CX178" s="113"/>
      <c r="CY178" s="113"/>
      <c r="CZ178" s="113"/>
      <c r="DA178" s="113"/>
      <c r="DB178" s="113"/>
      <c r="DC178" s="113"/>
      <c r="DD178" s="113"/>
      <c r="DE178" s="113"/>
      <c r="DF178" s="113"/>
      <c r="DG178" s="113"/>
      <c r="DH178" s="113"/>
      <c r="DI178" s="113"/>
      <c r="DJ178" s="113"/>
      <c r="DK178" s="113"/>
      <c r="DL178" s="113"/>
      <c r="DM178" s="113"/>
      <c r="DN178" s="113"/>
      <c r="DO178" s="113"/>
      <c r="DP178" s="113"/>
      <c r="DQ178" s="113"/>
      <c r="DR178" s="113"/>
      <c r="DS178" s="113"/>
      <c r="DT178" s="113"/>
      <c r="DU178" s="113"/>
      <c r="DV178" s="113"/>
      <c r="DW178" s="113"/>
      <c r="DX178" s="113"/>
      <c r="DY178" s="113"/>
      <c r="DZ178" s="113"/>
      <c r="EA178" s="113"/>
      <c r="EB178" s="113"/>
      <c r="EC178" s="113"/>
      <c r="ED178" s="113"/>
      <c r="EE178" s="113"/>
      <c r="EF178" s="113"/>
      <c r="EG178" s="113"/>
      <c r="EH178" s="113"/>
      <c r="EI178" s="113"/>
      <c r="EJ178" s="113"/>
      <c r="EK178" s="113"/>
      <c r="EL178" s="113"/>
      <c r="EM178" s="113"/>
      <c r="EN178" s="113"/>
      <c r="EO178" s="113"/>
      <c r="EP178" s="113"/>
      <c r="EQ178" s="113"/>
      <c r="ER178" s="113"/>
      <c r="ES178" s="113"/>
      <c r="ET178" s="113"/>
      <c r="EU178" s="113"/>
      <c r="EV178" s="113"/>
      <c r="EW178" s="113"/>
      <c r="EX178" s="113"/>
      <c r="EY178" s="113"/>
      <c r="EZ178" s="113"/>
      <c r="FA178" s="113"/>
      <c r="FB178" s="113"/>
      <c r="FC178" s="113"/>
      <c r="FD178" s="113"/>
      <c r="FE178" s="113"/>
      <c r="FF178" s="113"/>
      <c r="FG178" s="113"/>
      <c r="FH178" s="113"/>
      <c r="FI178" s="113"/>
      <c r="FJ178" s="113"/>
      <c r="FK178" s="113"/>
      <c r="FL178" s="113"/>
      <c r="FM178" s="113"/>
      <c r="FN178" s="113"/>
      <c r="FO178" s="113"/>
      <c r="FP178" s="113"/>
      <c r="FQ178" s="113"/>
      <c r="FR178" s="113"/>
      <c r="FS178" s="113"/>
      <c r="FT178" s="113"/>
      <c r="FU178" s="113"/>
      <c r="FV178" s="113"/>
      <c r="FW178" s="113"/>
      <c r="FX178" s="113"/>
      <c r="FY178" s="113"/>
      <c r="FZ178" s="113"/>
      <c r="GA178" s="113"/>
      <c r="GB178" s="113"/>
      <c r="GC178" s="113"/>
      <c r="GD178" s="113"/>
      <c r="GE178" s="113"/>
      <c r="GF178" s="113"/>
      <c r="GG178" s="113"/>
      <c r="GH178" s="113"/>
      <c r="GI178" s="113"/>
      <c r="GJ178" s="113"/>
      <c r="GK178" s="113"/>
      <c r="GL178" s="113"/>
      <c r="GM178" s="113"/>
      <c r="GN178" s="113"/>
      <c r="GO178" s="113"/>
      <c r="GP178" s="113"/>
      <c r="GQ178" s="113"/>
      <c r="GR178" s="113"/>
      <c r="GS178" s="113"/>
      <c r="GT178" s="113"/>
      <c r="GU178" s="113"/>
      <c r="GV178" s="113"/>
      <c r="GW178" s="113"/>
      <c r="GX178" s="113"/>
      <c r="GY178" s="113"/>
      <c r="GZ178" s="113"/>
      <c r="HA178" s="113"/>
      <c r="HB178" s="113"/>
      <c r="HC178" s="113"/>
      <c r="HD178" s="113"/>
      <c r="HE178" s="113"/>
      <c r="HF178" s="113"/>
      <c r="HG178" s="113"/>
      <c r="HH178" s="113"/>
      <c r="HI178" s="113"/>
      <c r="HJ178" s="113"/>
      <c r="HK178" s="113"/>
      <c r="HL178" s="113"/>
      <c r="HM178" s="113"/>
      <c r="HN178" s="113"/>
      <c r="HO178" s="113"/>
      <c r="HP178" s="113"/>
      <c r="HQ178" s="113"/>
      <c r="HR178" s="113"/>
      <c r="HS178" s="113"/>
      <c r="HT178" s="113"/>
      <c r="HU178" s="113"/>
      <c r="HV178" s="113"/>
      <c r="HW178" s="113"/>
      <c r="HX178" s="113"/>
      <c r="HY178" s="113"/>
      <c r="HZ178" s="113"/>
      <c r="IA178" s="113"/>
      <c r="IB178" s="113"/>
      <c r="IC178" s="113"/>
      <c r="ID178" s="113"/>
      <c r="IE178" s="113"/>
      <c r="IF178" s="113"/>
      <c r="IG178" s="113"/>
      <c r="IH178" s="113"/>
      <c r="II178" s="113"/>
      <c r="IJ178" s="113"/>
      <c r="IK178" s="113"/>
      <c r="IL178" s="113"/>
    </row>
    <row r="179" spans="1:246" ht="12.75" customHeight="1" thickBot="1">
      <c r="A179" s="447">
        <f t="shared" si="2"/>
        <v>143</v>
      </c>
      <c r="B179" s="781" t="s">
        <v>584</v>
      </c>
      <c r="C179" s="782" t="s">
        <v>846</v>
      </c>
      <c r="D179" s="495">
        <v>0</v>
      </c>
      <c r="E179" s="120">
        <v>0</v>
      </c>
      <c r="F179" s="120">
        <v>150000</v>
      </c>
      <c r="G179" s="688">
        <v>0</v>
      </c>
      <c r="H179" s="585">
        <v>150000</v>
      </c>
      <c r="I179" s="118">
        <v>160000</v>
      </c>
      <c r="J179" s="473">
        <v>-10000</v>
      </c>
      <c r="K179" s="439">
        <v>0.9375</v>
      </c>
      <c r="L179" s="686"/>
      <c r="M179" s="113"/>
      <c r="N179" s="113"/>
      <c r="O179" s="113"/>
      <c r="P179" s="113"/>
      <c r="Q179" s="752"/>
      <c r="R179" s="752"/>
      <c r="S179" s="752"/>
      <c r="T179" s="752"/>
      <c r="U179" s="752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3"/>
      <c r="BT179" s="113"/>
      <c r="BU179" s="113"/>
      <c r="BV179" s="113"/>
      <c r="BW179" s="113"/>
      <c r="BX179" s="113"/>
      <c r="BY179" s="113"/>
      <c r="BZ179" s="113"/>
      <c r="CA179" s="113"/>
      <c r="CB179" s="113"/>
      <c r="CC179" s="113"/>
      <c r="CD179" s="113"/>
      <c r="CE179" s="113"/>
      <c r="CF179" s="113"/>
      <c r="CG179" s="113"/>
      <c r="CH179" s="113"/>
      <c r="CI179" s="113"/>
      <c r="CJ179" s="113"/>
      <c r="CK179" s="113"/>
      <c r="CL179" s="113"/>
      <c r="CM179" s="113"/>
      <c r="CN179" s="113"/>
      <c r="CO179" s="113"/>
      <c r="CP179" s="113"/>
      <c r="CQ179" s="113"/>
      <c r="CR179" s="113"/>
      <c r="CS179" s="113"/>
      <c r="CT179" s="113"/>
      <c r="CU179" s="113"/>
      <c r="CV179" s="113"/>
      <c r="CW179" s="113"/>
      <c r="CX179" s="113"/>
      <c r="CY179" s="113"/>
      <c r="CZ179" s="113"/>
      <c r="DA179" s="113"/>
      <c r="DB179" s="113"/>
      <c r="DC179" s="113"/>
      <c r="DD179" s="113"/>
      <c r="DE179" s="113"/>
      <c r="DF179" s="113"/>
      <c r="DG179" s="113"/>
      <c r="DH179" s="113"/>
      <c r="DI179" s="113"/>
      <c r="DJ179" s="113"/>
      <c r="DK179" s="113"/>
      <c r="DL179" s="113"/>
      <c r="DM179" s="113"/>
      <c r="DN179" s="113"/>
      <c r="DO179" s="113"/>
      <c r="DP179" s="113"/>
      <c r="DQ179" s="113"/>
      <c r="DR179" s="113"/>
      <c r="DS179" s="113"/>
      <c r="DT179" s="113"/>
      <c r="DU179" s="113"/>
      <c r="DV179" s="113"/>
      <c r="DW179" s="113"/>
      <c r="DX179" s="113"/>
      <c r="DY179" s="113"/>
      <c r="DZ179" s="113"/>
      <c r="EA179" s="113"/>
      <c r="EB179" s="113"/>
      <c r="EC179" s="113"/>
      <c r="ED179" s="113"/>
      <c r="EE179" s="113"/>
      <c r="EF179" s="113"/>
      <c r="EG179" s="113"/>
      <c r="EH179" s="113"/>
      <c r="EI179" s="113"/>
      <c r="EJ179" s="113"/>
      <c r="EK179" s="113"/>
      <c r="EL179" s="113"/>
      <c r="EM179" s="113"/>
      <c r="EN179" s="113"/>
      <c r="EO179" s="113"/>
      <c r="EP179" s="113"/>
      <c r="EQ179" s="113"/>
      <c r="ER179" s="113"/>
      <c r="ES179" s="113"/>
      <c r="ET179" s="113"/>
      <c r="EU179" s="113"/>
      <c r="EV179" s="113"/>
      <c r="EW179" s="113"/>
      <c r="EX179" s="113"/>
      <c r="EY179" s="113"/>
      <c r="EZ179" s="113"/>
      <c r="FA179" s="113"/>
      <c r="FB179" s="113"/>
      <c r="FC179" s="113"/>
      <c r="FD179" s="113"/>
      <c r="FE179" s="113"/>
      <c r="FF179" s="113"/>
      <c r="FG179" s="113"/>
      <c r="FH179" s="113"/>
      <c r="FI179" s="113"/>
      <c r="FJ179" s="113"/>
      <c r="FK179" s="113"/>
      <c r="FL179" s="113"/>
      <c r="FM179" s="113"/>
      <c r="FN179" s="113"/>
      <c r="FO179" s="113"/>
      <c r="FP179" s="113"/>
      <c r="FQ179" s="113"/>
      <c r="FR179" s="113"/>
      <c r="FS179" s="113"/>
      <c r="FT179" s="113"/>
      <c r="FU179" s="113"/>
      <c r="FV179" s="113"/>
      <c r="FW179" s="113"/>
      <c r="FX179" s="113"/>
      <c r="FY179" s="113"/>
      <c r="FZ179" s="113"/>
      <c r="GA179" s="113"/>
      <c r="GB179" s="113"/>
      <c r="GC179" s="113"/>
      <c r="GD179" s="113"/>
      <c r="GE179" s="113"/>
      <c r="GF179" s="113"/>
      <c r="GG179" s="113"/>
      <c r="GH179" s="113"/>
      <c r="GI179" s="113"/>
      <c r="GJ179" s="113"/>
      <c r="GK179" s="113"/>
      <c r="GL179" s="113"/>
      <c r="GM179" s="113"/>
      <c r="GN179" s="113"/>
      <c r="GO179" s="113"/>
      <c r="GP179" s="113"/>
      <c r="GQ179" s="113"/>
      <c r="GR179" s="113"/>
      <c r="GS179" s="113"/>
      <c r="GT179" s="113"/>
      <c r="GU179" s="113"/>
      <c r="GV179" s="113"/>
      <c r="GW179" s="113"/>
      <c r="GX179" s="113"/>
      <c r="GY179" s="113"/>
      <c r="GZ179" s="113"/>
      <c r="HA179" s="113"/>
      <c r="HB179" s="113"/>
      <c r="HC179" s="113"/>
      <c r="HD179" s="113"/>
      <c r="HE179" s="113"/>
      <c r="HF179" s="113"/>
      <c r="HG179" s="113"/>
      <c r="HH179" s="113"/>
      <c r="HI179" s="113"/>
      <c r="HJ179" s="113"/>
      <c r="HK179" s="113"/>
      <c r="HL179" s="113"/>
      <c r="HM179" s="113"/>
      <c r="HN179" s="113"/>
      <c r="HO179" s="113"/>
      <c r="HP179" s="113"/>
      <c r="HQ179" s="113"/>
      <c r="HR179" s="113"/>
      <c r="HS179" s="113"/>
      <c r="HT179" s="113"/>
      <c r="HU179" s="113"/>
      <c r="HV179" s="113"/>
      <c r="HW179" s="113"/>
      <c r="HX179" s="113"/>
      <c r="HY179" s="113"/>
      <c r="HZ179" s="113"/>
      <c r="IA179" s="113"/>
      <c r="IB179" s="113"/>
      <c r="IC179" s="113"/>
      <c r="ID179" s="113"/>
      <c r="IE179" s="113"/>
      <c r="IF179" s="113"/>
      <c r="IG179" s="113"/>
      <c r="IH179" s="113"/>
      <c r="II179" s="113"/>
      <c r="IJ179" s="113"/>
      <c r="IK179" s="113"/>
      <c r="IL179" s="113"/>
    </row>
    <row r="180" spans="1:246" ht="12.75" customHeight="1" thickBot="1" thickTop="1">
      <c r="A180" s="489"/>
      <c r="B180" s="198"/>
      <c r="C180" s="205" t="s">
        <v>891</v>
      </c>
      <c r="D180" s="500">
        <v>0</v>
      </c>
      <c r="E180" s="203">
        <v>7000</v>
      </c>
      <c r="F180" s="203">
        <v>150000</v>
      </c>
      <c r="G180" s="689">
        <v>29400</v>
      </c>
      <c r="H180" s="587">
        <v>186400</v>
      </c>
      <c r="I180" s="204">
        <v>196635</v>
      </c>
      <c r="J180" s="434">
        <v>-10235</v>
      </c>
      <c r="K180" s="440">
        <v>0.9479492460650444</v>
      </c>
      <c r="L180" s="690"/>
      <c r="M180" s="430"/>
      <c r="N180" s="430"/>
      <c r="O180" s="113"/>
      <c r="P180" s="113"/>
      <c r="Q180" s="752"/>
      <c r="R180" s="752"/>
      <c r="S180" s="752"/>
      <c r="T180" s="752"/>
      <c r="U180" s="752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  <c r="CL180" s="113"/>
      <c r="CM180" s="113"/>
      <c r="CN180" s="113"/>
      <c r="CO180" s="113"/>
      <c r="CP180" s="113"/>
      <c r="CQ180" s="113"/>
      <c r="CR180" s="113"/>
      <c r="CS180" s="113"/>
      <c r="CT180" s="113"/>
      <c r="CU180" s="113"/>
      <c r="CV180" s="113"/>
      <c r="CW180" s="113"/>
      <c r="CX180" s="113"/>
      <c r="CY180" s="113"/>
      <c r="CZ180" s="113"/>
      <c r="DA180" s="113"/>
      <c r="DB180" s="113"/>
      <c r="DC180" s="113"/>
      <c r="DD180" s="113"/>
      <c r="DE180" s="113"/>
      <c r="DF180" s="113"/>
      <c r="DG180" s="113"/>
      <c r="DH180" s="113"/>
      <c r="DI180" s="113"/>
      <c r="DJ180" s="113"/>
      <c r="DK180" s="113"/>
      <c r="DL180" s="113"/>
      <c r="DM180" s="113"/>
      <c r="DN180" s="113"/>
      <c r="DO180" s="113"/>
      <c r="DP180" s="113"/>
      <c r="DQ180" s="113"/>
      <c r="DR180" s="113"/>
      <c r="DS180" s="113"/>
      <c r="DT180" s="113"/>
      <c r="DU180" s="113"/>
      <c r="DV180" s="113"/>
      <c r="DW180" s="113"/>
      <c r="DX180" s="113"/>
      <c r="DY180" s="113"/>
      <c r="DZ180" s="113"/>
      <c r="EA180" s="113"/>
      <c r="EB180" s="113"/>
      <c r="EC180" s="113"/>
      <c r="ED180" s="113"/>
      <c r="EE180" s="113"/>
      <c r="EF180" s="113"/>
      <c r="EG180" s="113"/>
      <c r="EH180" s="113"/>
      <c r="EI180" s="113"/>
      <c r="EJ180" s="113"/>
      <c r="EK180" s="113"/>
      <c r="EL180" s="113"/>
      <c r="EM180" s="113"/>
      <c r="EN180" s="113"/>
      <c r="EO180" s="113"/>
      <c r="EP180" s="113"/>
      <c r="EQ180" s="113"/>
      <c r="ER180" s="113"/>
      <c r="ES180" s="113"/>
      <c r="ET180" s="113"/>
      <c r="EU180" s="113"/>
      <c r="EV180" s="113"/>
      <c r="EW180" s="113"/>
      <c r="EX180" s="113"/>
      <c r="EY180" s="113"/>
      <c r="EZ180" s="113"/>
      <c r="FA180" s="113"/>
      <c r="FB180" s="113"/>
      <c r="FC180" s="113"/>
      <c r="FD180" s="113"/>
      <c r="FE180" s="113"/>
      <c r="FF180" s="113"/>
      <c r="FG180" s="113"/>
      <c r="FH180" s="113"/>
      <c r="FI180" s="113"/>
      <c r="FJ180" s="113"/>
      <c r="FK180" s="113"/>
      <c r="FL180" s="113"/>
      <c r="FM180" s="113"/>
      <c r="FN180" s="113"/>
      <c r="FO180" s="113"/>
      <c r="FP180" s="113"/>
      <c r="FQ180" s="113"/>
      <c r="FR180" s="113"/>
      <c r="FS180" s="113"/>
      <c r="FT180" s="113"/>
      <c r="FU180" s="113"/>
      <c r="FV180" s="113"/>
      <c r="FW180" s="113"/>
      <c r="FX180" s="113"/>
      <c r="FY180" s="113"/>
      <c r="FZ180" s="113"/>
      <c r="GA180" s="113"/>
      <c r="GB180" s="113"/>
      <c r="GC180" s="113"/>
      <c r="GD180" s="113"/>
      <c r="GE180" s="113"/>
      <c r="GF180" s="113"/>
      <c r="GG180" s="113"/>
      <c r="GH180" s="113"/>
      <c r="GI180" s="113"/>
      <c r="GJ180" s="113"/>
      <c r="GK180" s="113"/>
      <c r="GL180" s="113"/>
      <c r="GM180" s="113"/>
      <c r="GN180" s="113"/>
      <c r="GO180" s="113"/>
      <c r="GP180" s="113"/>
      <c r="GQ180" s="113"/>
      <c r="GR180" s="113"/>
      <c r="GS180" s="113"/>
      <c r="GT180" s="113"/>
      <c r="GU180" s="113"/>
      <c r="GV180" s="113"/>
      <c r="GW180" s="113"/>
      <c r="GX180" s="113"/>
      <c r="GY180" s="113"/>
      <c r="GZ180" s="113"/>
      <c r="HA180" s="113"/>
      <c r="HB180" s="113"/>
      <c r="HC180" s="113"/>
      <c r="HD180" s="113"/>
      <c r="HE180" s="113"/>
      <c r="HF180" s="113"/>
      <c r="HG180" s="113"/>
      <c r="HH180" s="113"/>
      <c r="HI180" s="113"/>
      <c r="HJ180" s="113"/>
      <c r="HK180" s="113"/>
      <c r="HL180" s="113"/>
      <c r="HM180" s="113"/>
      <c r="HN180" s="113"/>
      <c r="HO180" s="113"/>
      <c r="HP180" s="113"/>
      <c r="HQ180" s="113"/>
      <c r="HR180" s="113"/>
      <c r="HS180" s="113"/>
      <c r="HT180" s="113"/>
      <c r="HU180" s="113"/>
      <c r="HV180" s="113"/>
      <c r="HW180" s="113"/>
      <c r="HX180" s="113"/>
      <c r="HY180" s="113"/>
      <c r="HZ180" s="113"/>
      <c r="IA180" s="113"/>
      <c r="IB180" s="113"/>
      <c r="IC180" s="113"/>
      <c r="ID180" s="113"/>
      <c r="IE180" s="113"/>
      <c r="IF180" s="113"/>
      <c r="IG180" s="113"/>
      <c r="IH180" s="113"/>
      <c r="II180" s="113"/>
      <c r="IJ180" s="113"/>
      <c r="IK180" s="113"/>
      <c r="IL180" s="113"/>
    </row>
    <row r="181" spans="1:246" ht="12.75" customHeight="1">
      <c r="A181" s="447">
        <f>A179+1</f>
        <v>144</v>
      </c>
      <c r="B181" s="447" t="s">
        <v>598</v>
      </c>
      <c r="C181" s="383" t="s">
        <v>275</v>
      </c>
      <c r="D181" s="599">
        <v>0</v>
      </c>
      <c r="E181" s="600">
        <v>16000</v>
      </c>
      <c r="F181" s="600">
        <v>0</v>
      </c>
      <c r="G181" s="722">
        <v>0</v>
      </c>
      <c r="H181" s="601">
        <v>16000</v>
      </c>
      <c r="I181" s="118">
        <v>18000</v>
      </c>
      <c r="J181" s="473">
        <v>-2000</v>
      </c>
      <c r="K181" s="439">
        <v>0.8888888888888888</v>
      </c>
      <c r="L181" s="686"/>
      <c r="M181" s="113"/>
      <c r="N181" s="113"/>
      <c r="O181" s="113"/>
      <c r="P181" s="113"/>
      <c r="Q181" s="752"/>
      <c r="R181" s="752"/>
      <c r="S181" s="752"/>
      <c r="T181" s="752"/>
      <c r="U181" s="752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3"/>
      <c r="CN181" s="113"/>
      <c r="CO181" s="113"/>
      <c r="CP181" s="113"/>
      <c r="CQ181" s="113"/>
      <c r="CR181" s="113"/>
      <c r="CS181" s="113"/>
      <c r="CT181" s="113"/>
      <c r="CU181" s="113"/>
      <c r="CV181" s="113"/>
      <c r="CW181" s="113"/>
      <c r="CX181" s="113"/>
      <c r="CY181" s="113"/>
      <c r="CZ181" s="113"/>
      <c r="DA181" s="113"/>
      <c r="DB181" s="113"/>
      <c r="DC181" s="113"/>
      <c r="DD181" s="113"/>
      <c r="DE181" s="113"/>
      <c r="DF181" s="113"/>
      <c r="DG181" s="113"/>
      <c r="DH181" s="113"/>
      <c r="DI181" s="113"/>
      <c r="DJ181" s="113"/>
      <c r="DK181" s="113"/>
      <c r="DL181" s="113"/>
      <c r="DM181" s="113"/>
      <c r="DN181" s="113"/>
      <c r="DO181" s="113"/>
      <c r="DP181" s="113"/>
      <c r="DQ181" s="113"/>
      <c r="DR181" s="113"/>
      <c r="DS181" s="113"/>
      <c r="DT181" s="113"/>
      <c r="DU181" s="113"/>
      <c r="DV181" s="113"/>
      <c r="DW181" s="113"/>
      <c r="DX181" s="113"/>
      <c r="DY181" s="113"/>
      <c r="DZ181" s="113"/>
      <c r="EA181" s="113"/>
      <c r="EB181" s="113"/>
      <c r="EC181" s="113"/>
      <c r="ED181" s="113"/>
      <c r="EE181" s="113"/>
      <c r="EF181" s="113"/>
      <c r="EG181" s="113"/>
      <c r="EH181" s="113"/>
      <c r="EI181" s="113"/>
      <c r="EJ181" s="113"/>
      <c r="EK181" s="113"/>
      <c r="EL181" s="113"/>
      <c r="EM181" s="113"/>
      <c r="EN181" s="113"/>
      <c r="EO181" s="113"/>
      <c r="EP181" s="113"/>
      <c r="EQ181" s="113"/>
      <c r="ER181" s="113"/>
      <c r="ES181" s="113"/>
      <c r="ET181" s="113"/>
      <c r="EU181" s="113"/>
      <c r="EV181" s="113"/>
      <c r="EW181" s="113"/>
      <c r="EX181" s="113"/>
      <c r="EY181" s="113"/>
      <c r="EZ181" s="113"/>
      <c r="FA181" s="113"/>
      <c r="FB181" s="113"/>
      <c r="FC181" s="113"/>
      <c r="FD181" s="113"/>
      <c r="FE181" s="113"/>
      <c r="FF181" s="113"/>
      <c r="FG181" s="113"/>
      <c r="FH181" s="113"/>
      <c r="FI181" s="113"/>
      <c r="FJ181" s="113"/>
      <c r="FK181" s="113"/>
      <c r="FL181" s="113"/>
      <c r="FM181" s="113"/>
      <c r="FN181" s="113"/>
      <c r="FO181" s="113"/>
      <c r="FP181" s="113"/>
      <c r="FQ181" s="113"/>
      <c r="FR181" s="113"/>
      <c r="FS181" s="113"/>
      <c r="FT181" s="113"/>
      <c r="FU181" s="113"/>
      <c r="FV181" s="113"/>
      <c r="FW181" s="113"/>
      <c r="FX181" s="113"/>
      <c r="FY181" s="113"/>
      <c r="FZ181" s="113"/>
      <c r="GA181" s="113"/>
      <c r="GB181" s="113"/>
      <c r="GC181" s="113"/>
      <c r="GD181" s="113"/>
      <c r="GE181" s="113"/>
      <c r="GF181" s="113"/>
      <c r="GG181" s="113"/>
      <c r="GH181" s="113"/>
      <c r="GI181" s="113"/>
      <c r="GJ181" s="113"/>
      <c r="GK181" s="113"/>
      <c r="GL181" s="113"/>
      <c r="GM181" s="113"/>
      <c r="GN181" s="113"/>
      <c r="GO181" s="113"/>
      <c r="GP181" s="113"/>
      <c r="GQ181" s="113"/>
      <c r="GR181" s="113"/>
      <c r="GS181" s="113"/>
      <c r="GT181" s="113"/>
      <c r="GU181" s="113"/>
      <c r="GV181" s="113"/>
      <c r="GW181" s="113"/>
      <c r="GX181" s="113"/>
      <c r="GY181" s="113"/>
      <c r="GZ181" s="113"/>
      <c r="HA181" s="113"/>
      <c r="HB181" s="113"/>
      <c r="HC181" s="113"/>
      <c r="HD181" s="113"/>
      <c r="HE181" s="113"/>
      <c r="HF181" s="113"/>
      <c r="HG181" s="113"/>
      <c r="HH181" s="113"/>
      <c r="HI181" s="113"/>
      <c r="HJ181" s="113"/>
      <c r="HK181" s="113"/>
      <c r="HL181" s="113"/>
      <c r="HM181" s="113"/>
      <c r="HN181" s="113"/>
      <c r="HO181" s="113"/>
      <c r="HP181" s="113"/>
      <c r="HQ181" s="113"/>
      <c r="HR181" s="113"/>
      <c r="HS181" s="113"/>
      <c r="HT181" s="113"/>
      <c r="HU181" s="113"/>
      <c r="HV181" s="113"/>
      <c r="HW181" s="113"/>
      <c r="HX181" s="113"/>
      <c r="HY181" s="113"/>
      <c r="HZ181" s="113"/>
      <c r="IA181" s="113"/>
      <c r="IB181" s="113"/>
      <c r="IC181" s="113"/>
      <c r="ID181" s="113"/>
      <c r="IE181" s="113"/>
      <c r="IF181" s="113"/>
      <c r="IG181" s="113"/>
      <c r="IH181" s="113"/>
      <c r="II181" s="113"/>
      <c r="IJ181" s="113"/>
      <c r="IK181" s="113"/>
      <c r="IL181" s="113"/>
    </row>
    <row r="182" spans="1:246" ht="12.75" customHeight="1">
      <c r="A182" s="447">
        <f t="shared" si="2"/>
        <v>145</v>
      </c>
      <c r="B182" s="447" t="s">
        <v>598</v>
      </c>
      <c r="C182" s="383" t="s">
        <v>847</v>
      </c>
      <c r="D182" s="495">
        <v>0</v>
      </c>
      <c r="E182" s="120">
        <v>0</v>
      </c>
      <c r="F182" s="120">
        <v>0</v>
      </c>
      <c r="G182" s="688">
        <v>20000</v>
      </c>
      <c r="H182" s="585">
        <v>20000</v>
      </c>
      <c r="I182" s="118">
        <v>20000</v>
      </c>
      <c r="J182" s="473">
        <v>0</v>
      </c>
      <c r="K182" s="439">
        <v>1</v>
      </c>
      <c r="L182" s="686"/>
      <c r="M182" s="113"/>
      <c r="N182" s="113"/>
      <c r="O182" s="113"/>
      <c r="P182" s="113"/>
      <c r="Q182" s="752"/>
      <c r="R182" s="752"/>
      <c r="S182" s="752"/>
      <c r="T182" s="752"/>
      <c r="U182" s="752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  <c r="CC182" s="113"/>
      <c r="CD182" s="113"/>
      <c r="CE182" s="113"/>
      <c r="CF182" s="113"/>
      <c r="CG182" s="113"/>
      <c r="CH182" s="113"/>
      <c r="CI182" s="113"/>
      <c r="CJ182" s="113"/>
      <c r="CK182" s="113"/>
      <c r="CL182" s="113"/>
      <c r="CM182" s="113"/>
      <c r="CN182" s="113"/>
      <c r="CO182" s="113"/>
      <c r="CP182" s="113"/>
      <c r="CQ182" s="113"/>
      <c r="CR182" s="113"/>
      <c r="CS182" s="113"/>
      <c r="CT182" s="113"/>
      <c r="CU182" s="113"/>
      <c r="CV182" s="113"/>
      <c r="CW182" s="113"/>
      <c r="CX182" s="113"/>
      <c r="CY182" s="113"/>
      <c r="CZ182" s="113"/>
      <c r="DA182" s="113"/>
      <c r="DB182" s="113"/>
      <c r="DC182" s="113"/>
      <c r="DD182" s="113"/>
      <c r="DE182" s="113"/>
      <c r="DF182" s="113"/>
      <c r="DG182" s="113"/>
      <c r="DH182" s="113"/>
      <c r="DI182" s="113"/>
      <c r="DJ182" s="113"/>
      <c r="DK182" s="113"/>
      <c r="DL182" s="113"/>
      <c r="DM182" s="113"/>
      <c r="DN182" s="113"/>
      <c r="DO182" s="113"/>
      <c r="DP182" s="113"/>
      <c r="DQ182" s="113"/>
      <c r="DR182" s="113"/>
      <c r="DS182" s="113"/>
      <c r="DT182" s="113"/>
      <c r="DU182" s="113"/>
      <c r="DV182" s="113"/>
      <c r="DW182" s="113"/>
      <c r="DX182" s="113"/>
      <c r="DY182" s="113"/>
      <c r="DZ182" s="113"/>
      <c r="EA182" s="113"/>
      <c r="EB182" s="113"/>
      <c r="EC182" s="113"/>
      <c r="ED182" s="113"/>
      <c r="EE182" s="113"/>
      <c r="EF182" s="113"/>
      <c r="EG182" s="113"/>
      <c r="EH182" s="113"/>
      <c r="EI182" s="113"/>
      <c r="EJ182" s="113"/>
      <c r="EK182" s="113"/>
      <c r="EL182" s="113"/>
      <c r="EM182" s="113"/>
      <c r="EN182" s="113"/>
      <c r="EO182" s="113"/>
      <c r="EP182" s="113"/>
      <c r="EQ182" s="113"/>
      <c r="ER182" s="113"/>
      <c r="ES182" s="113"/>
      <c r="ET182" s="113"/>
      <c r="EU182" s="113"/>
      <c r="EV182" s="113"/>
      <c r="EW182" s="113"/>
      <c r="EX182" s="113"/>
      <c r="EY182" s="113"/>
      <c r="EZ182" s="113"/>
      <c r="FA182" s="113"/>
      <c r="FB182" s="113"/>
      <c r="FC182" s="113"/>
      <c r="FD182" s="113"/>
      <c r="FE182" s="113"/>
      <c r="FF182" s="113"/>
      <c r="FG182" s="113"/>
      <c r="FH182" s="113"/>
      <c r="FI182" s="113"/>
      <c r="FJ182" s="113"/>
      <c r="FK182" s="113"/>
      <c r="FL182" s="113"/>
      <c r="FM182" s="113"/>
      <c r="FN182" s="113"/>
      <c r="FO182" s="113"/>
      <c r="FP182" s="113"/>
      <c r="FQ182" s="113"/>
      <c r="FR182" s="113"/>
      <c r="FS182" s="113"/>
      <c r="FT182" s="113"/>
      <c r="FU182" s="113"/>
      <c r="FV182" s="113"/>
      <c r="FW182" s="113"/>
      <c r="FX182" s="113"/>
      <c r="FY182" s="113"/>
      <c r="FZ182" s="113"/>
      <c r="GA182" s="113"/>
      <c r="GB182" s="113"/>
      <c r="GC182" s="113"/>
      <c r="GD182" s="113"/>
      <c r="GE182" s="113"/>
      <c r="GF182" s="113"/>
      <c r="GG182" s="113"/>
      <c r="GH182" s="113"/>
      <c r="GI182" s="113"/>
      <c r="GJ182" s="113"/>
      <c r="GK182" s="113"/>
      <c r="GL182" s="113"/>
      <c r="GM182" s="113"/>
      <c r="GN182" s="113"/>
      <c r="GO182" s="113"/>
      <c r="GP182" s="113"/>
      <c r="GQ182" s="113"/>
      <c r="GR182" s="113"/>
      <c r="GS182" s="113"/>
      <c r="GT182" s="113"/>
      <c r="GU182" s="113"/>
      <c r="GV182" s="113"/>
      <c r="GW182" s="113"/>
      <c r="GX182" s="113"/>
      <c r="GY182" s="113"/>
      <c r="GZ182" s="113"/>
      <c r="HA182" s="113"/>
      <c r="HB182" s="113"/>
      <c r="HC182" s="113"/>
      <c r="HD182" s="113"/>
      <c r="HE182" s="113"/>
      <c r="HF182" s="113"/>
      <c r="HG182" s="113"/>
      <c r="HH182" s="113"/>
      <c r="HI182" s="113"/>
      <c r="HJ182" s="113"/>
      <c r="HK182" s="113"/>
      <c r="HL182" s="113"/>
      <c r="HM182" s="113"/>
      <c r="HN182" s="113"/>
      <c r="HO182" s="113"/>
      <c r="HP182" s="113"/>
      <c r="HQ182" s="113"/>
      <c r="HR182" s="113"/>
      <c r="HS182" s="113"/>
      <c r="HT182" s="113"/>
      <c r="HU182" s="113"/>
      <c r="HV182" s="113"/>
      <c r="HW182" s="113"/>
      <c r="HX182" s="113"/>
      <c r="HY182" s="113"/>
      <c r="HZ182" s="113"/>
      <c r="IA182" s="113"/>
      <c r="IB182" s="113"/>
      <c r="IC182" s="113"/>
      <c r="ID182" s="113"/>
      <c r="IE182" s="113"/>
      <c r="IF182" s="113"/>
      <c r="IG182" s="113"/>
      <c r="IH182" s="113"/>
      <c r="II182" s="113"/>
      <c r="IJ182" s="113"/>
      <c r="IK182" s="113"/>
      <c r="IL182" s="113"/>
    </row>
    <row r="183" spans="1:246" ht="12.75" customHeight="1">
      <c r="A183" s="447">
        <f t="shared" si="2"/>
        <v>146</v>
      </c>
      <c r="B183" s="447" t="s">
        <v>598</v>
      </c>
      <c r="C183" s="383" t="s">
        <v>276</v>
      </c>
      <c r="D183" s="495">
        <v>0</v>
      </c>
      <c r="E183" s="120">
        <v>0</v>
      </c>
      <c r="F183" s="120">
        <v>0</v>
      </c>
      <c r="G183" s="688">
        <v>29636</v>
      </c>
      <c r="H183" s="585">
        <v>29636</v>
      </c>
      <c r="I183" s="118">
        <v>29779</v>
      </c>
      <c r="J183" s="473">
        <v>-143</v>
      </c>
      <c r="K183" s="439">
        <v>0.9951979582927566</v>
      </c>
      <c r="L183" s="686"/>
      <c r="M183" s="113"/>
      <c r="N183" s="113"/>
      <c r="O183" s="113"/>
      <c r="P183" s="113"/>
      <c r="Q183" s="752"/>
      <c r="R183" s="752"/>
      <c r="S183" s="752"/>
      <c r="T183" s="752"/>
      <c r="U183" s="752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113"/>
      <c r="CL183" s="113"/>
      <c r="CM183" s="113"/>
      <c r="CN183" s="113"/>
      <c r="CO183" s="113"/>
      <c r="CP183" s="113"/>
      <c r="CQ183" s="113"/>
      <c r="CR183" s="113"/>
      <c r="CS183" s="113"/>
      <c r="CT183" s="113"/>
      <c r="CU183" s="113"/>
      <c r="CV183" s="113"/>
      <c r="CW183" s="113"/>
      <c r="CX183" s="113"/>
      <c r="CY183" s="113"/>
      <c r="CZ183" s="113"/>
      <c r="DA183" s="113"/>
      <c r="DB183" s="113"/>
      <c r="DC183" s="113"/>
      <c r="DD183" s="113"/>
      <c r="DE183" s="113"/>
      <c r="DF183" s="113"/>
      <c r="DG183" s="113"/>
      <c r="DH183" s="113"/>
      <c r="DI183" s="113"/>
      <c r="DJ183" s="113"/>
      <c r="DK183" s="113"/>
      <c r="DL183" s="113"/>
      <c r="DM183" s="113"/>
      <c r="DN183" s="113"/>
      <c r="DO183" s="113"/>
      <c r="DP183" s="113"/>
      <c r="DQ183" s="113"/>
      <c r="DR183" s="113"/>
      <c r="DS183" s="113"/>
      <c r="DT183" s="113"/>
      <c r="DU183" s="113"/>
      <c r="DV183" s="113"/>
      <c r="DW183" s="113"/>
      <c r="DX183" s="113"/>
      <c r="DY183" s="113"/>
      <c r="DZ183" s="113"/>
      <c r="EA183" s="113"/>
      <c r="EB183" s="113"/>
      <c r="EC183" s="113"/>
      <c r="ED183" s="113"/>
      <c r="EE183" s="113"/>
      <c r="EF183" s="113"/>
      <c r="EG183" s="113"/>
      <c r="EH183" s="113"/>
      <c r="EI183" s="113"/>
      <c r="EJ183" s="113"/>
      <c r="EK183" s="113"/>
      <c r="EL183" s="113"/>
      <c r="EM183" s="113"/>
      <c r="EN183" s="113"/>
      <c r="EO183" s="113"/>
      <c r="EP183" s="113"/>
      <c r="EQ183" s="113"/>
      <c r="ER183" s="113"/>
      <c r="ES183" s="113"/>
      <c r="ET183" s="113"/>
      <c r="EU183" s="113"/>
      <c r="EV183" s="113"/>
      <c r="EW183" s="113"/>
      <c r="EX183" s="113"/>
      <c r="EY183" s="113"/>
      <c r="EZ183" s="113"/>
      <c r="FA183" s="113"/>
      <c r="FB183" s="113"/>
      <c r="FC183" s="113"/>
      <c r="FD183" s="113"/>
      <c r="FE183" s="113"/>
      <c r="FF183" s="113"/>
      <c r="FG183" s="113"/>
      <c r="FH183" s="113"/>
      <c r="FI183" s="113"/>
      <c r="FJ183" s="113"/>
      <c r="FK183" s="113"/>
      <c r="FL183" s="113"/>
      <c r="FM183" s="113"/>
      <c r="FN183" s="113"/>
      <c r="FO183" s="113"/>
      <c r="FP183" s="113"/>
      <c r="FQ183" s="113"/>
      <c r="FR183" s="113"/>
      <c r="FS183" s="113"/>
      <c r="FT183" s="113"/>
      <c r="FU183" s="113"/>
      <c r="FV183" s="113"/>
      <c r="FW183" s="113"/>
      <c r="FX183" s="113"/>
      <c r="FY183" s="113"/>
      <c r="FZ183" s="113"/>
      <c r="GA183" s="113"/>
      <c r="GB183" s="113"/>
      <c r="GC183" s="113"/>
      <c r="GD183" s="113"/>
      <c r="GE183" s="113"/>
      <c r="GF183" s="113"/>
      <c r="GG183" s="113"/>
      <c r="GH183" s="113"/>
      <c r="GI183" s="113"/>
      <c r="GJ183" s="113"/>
      <c r="GK183" s="113"/>
      <c r="GL183" s="113"/>
      <c r="GM183" s="113"/>
      <c r="GN183" s="113"/>
      <c r="GO183" s="113"/>
      <c r="GP183" s="113"/>
      <c r="GQ183" s="113"/>
      <c r="GR183" s="113"/>
      <c r="GS183" s="113"/>
      <c r="GT183" s="113"/>
      <c r="GU183" s="113"/>
      <c r="GV183" s="113"/>
      <c r="GW183" s="113"/>
      <c r="GX183" s="113"/>
      <c r="GY183" s="113"/>
      <c r="GZ183" s="113"/>
      <c r="HA183" s="113"/>
      <c r="HB183" s="113"/>
      <c r="HC183" s="113"/>
      <c r="HD183" s="113"/>
      <c r="HE183" s="113"/>
      <c r="HF183" s="113"/>
      <c r="HG183" s="113"/>
      <c r="HH183" s="113"/>
      <c r="HI183" s="113"/>
      <c r="HJ183" s="113"/>
      <c r="HK183" s="113"/>
      <c r="HL183" s="113"/>
      <c r="HM183" s="113"/>
      <c r="HN183" s="113"/>
      <c r="HO183" s="113"/>
      <c r="HP183" s="113"/>
      <c r="HQ183" s="113"/>
      <c r="HR183" s="113"/>
      <c r="HS183" s="113"/>
      <c r="HT183" s="113"/>
      <c r="HU183" s="113"/>
      <c r="HV183" s="113"/>
      <c r="HW183" s="113"/>
      <c r="HX183" s="113"/>
      <c r="HY183" s="113"/>
      <c r="HZ183" s="113"/>
      <c r="IA183" s="113"/>
      <c r="IB183" s="113"/>
      <c r="IC183" s="113"/>
      <c r="ID183" s="113"/>
      <c r="IE183" s="113"/>
      <c r="IF183" s="113"/>
      <c r="IG183" s="113"/>
      <c r="IH183" s="113"/>
      <c r="II183" s="113"/>
      <c r="IJ183" s="113"/>
      <c r="IK183" s="113"/>
      <c r="IL183" s="113"/>
    </row>
    <row r="184" spans="1:246" ht="12.75" customHeight="1">
      <c r="A184" s="447">
        <f t="shared" si="2"/>
        <v>147</v>
      </c>
      <c r="B184" s="447" t="s">
        <v>598</v>
      </c>
      <c r="C184" s="383" t="s">
        <v>848</v>
      </c>
      <c r="D184" s="495">
        <v>0</v>
      </c>
      <c r="E184" s="120">
        <v>0</v>
      </c>
      <c r="F184" s="120">
        <v>0</v>
      </c>
      <c r="G184" s="688">
        <v>15000</v>
      </c>
      <c r="H184" s="585">
        <v>15000</v>
      </c>
      <c r="I184" s="118">
        <v>15000</v>
      </c>
      <c r="J184" s="473">
        <v>0</v>
      </c>
      <c r="K184" s="439">
        <v>1</v>
      </c>
      <c r="L184" s="686"/>
      <c r="M184" s="113"/>
      <c r="N184" s="113"/>
      <c r="O184" s="113"/>
      <c r="P184" s="113"/>
      <c r="Q184" s="752"/>
      <c r="R184" s="752"/>
      <c r="S184" s="752"/>
      <c r="T184" s="752"/>
      <c r="U184" s="752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  <c r="BY184" s="113"/>
      <c r="BZ184" s="113"/>
      <c r="CA184" s="113"/>
      <c r="CB184" s="113"/>
      <c r="CC184" s="113"/>
      <c r="CD184" s="113"/>
      <c r="CE184" s="113"/>
      <c r="CF184" s="113"/>
      <c r="CG184" s="113"/>
      <c r="CH184" s="113"/>
      <c r="CI184" s="113"/>
      <c r="CJ184" s="113"/>
      <c r="CK184" s="113"/>
      <c r="CL184" s="113"/>
      <c r="CM184" s="113"/>
      <c r="CN184" s="113"/>
      <c r="CO184" s="113"/>
      <c r="CP184" s="113"/>
      <c r="CQ184" s="113"/>
      <c r="CR184" s="113"/>
      <c r="CS184" s="113"/>
      <c r="CT184" s="113"/>
      <c r="CU184" s="113"/>
      <c r="CV184" s="113"/>
      <c r="CW184" s="113"/>
      <c r="CX184" s="113"/>
      <c r="CY184" s="113"/>
      <c r="CZ184" s="113"/>
      <c r="DA184" s="113"/>
      <c r="DB184" s="113"/>
      <c r="DC184" s="113"/>
      <c r="DD184" s="113"/>
      <c r="DE184" s="113"/>
      <c r="DF184" s="113"/>
      <c r="DG184" s="113"/>
      <c r="DH184" s="113"/>
      <c r="DI184" s="113"/>
      <c r="DJ184" s="113"/>
      <c r="DK184" s="113"/>
      <c r="DL184" s="113"/>
      <c r="DM184" s="113"/>
      <c r="DN184" s="113"/>
      <c r="DO184" s="113"/>
      <c r="DP184" s="113"/>
      <c r="DQ184" s="113"/>
      <c r="DR184" s="113"/>
      <c r="DS184" s="113"/>
      <c r="DT184" s="113"/>
      <c r="DU184" s="113"/>
      <c r="DV184" s="113"/>
      <c r="DW184" s="113"/>
      <c r="DX184" s="113"/>
      <c r="DY184" s="113"/>
      <c r="DZ184" s="113"/>
      <c r="EA184" s="113"/>
      <c r="EB184" s="113"/>
      <c r="EC184" s="113"/>
      <c r="ED184" s="113"/>
      <c r="EE184" s="113"/>
      <c r="EF184" s="113"/>
      <c r="EG184" s="113"/>
      <c r="EH184" s="113"/>
      <c r="EI184" s="113"/>
      <c r="EJ184" s="113"/>
      <c r="EK184" s="113"/>
      <c r="EL184" s="113"/>
      <c r="EM184" s="113"/>
      <c r="EN184" s="113"/>
      <c r="EO184" s="113"/>
      <c r="EP184" s="113"/>
      <c r="EQ184" s="113"/>
      <c r="ER184" s="113"/>
      <c r="ES184" s="113"/>
      <c r="ET184" s="113"/>
      <c r="EU184" s="113"/>
      <c r="EV184" s="113"/>
      <c r="EW184" s="113"/>
      <c r="EX184" s="113"/>
      <c r="EY184" s="113"/>
      <c r="EZ184" s="113"/>
      <c r="FA184" s="113"/>
      <c r="FB184" s="113"/>
      <c r="FC184" s="113"/>
      <c r="FD184" s="113"/>
      <c r="FE184" s="113"/>
      <c r="FF184" s="113"/>
      <c r="FG184" s="113"/>
      <c r="FH184" s="113"/>
      <c r="FI184" s="113"/>
      <c r="FJ184" s="113"/>
      <c r="FK184" s="113"/>
      <c r="FL184" s="113"/>
      <c r="FM184" s="113"/>
      <c r="FN184" s="113"/>
      <c r="FO184" s="113"/>
      <c r="FP184" s="113"/>
      <c r="FQ184" s="113"/>
      <c r="FR184" s="113"/>
      <c r="FS184" s="113"/>
      <c r="FT184" s="113"/>
      <c r="FU184" s="113"/>
      <c r="FV184" s="113"/>
      <c r="FW184" s="113"/>
      <c r="FX184" s="113"/>
      <c r="FY184" s="113"/>
      <c r="FZ184" s="113"/>
      <c r="GA184" s="113"/>
      <c r="GB184" s="113"/>
      <c r="GC184" s="113"/>
      <c r="GD184" s="113"/>
      <c r="GE184" s="113"/>
      <c r="GF184" s="113"/>
      <c r="GG184" s="113"/>
      <c r="GH184" s="113"/>
      <c r="GI184" s="113"/>
      <c r="GJ184" s="113"/>
      <c r="GK184" s="113"/>
      <c r="GL184" s="113"/>
      <c r="GM184" s="113"/>
      <c r="GN184" s="113"/>
      <c r="GO184" s="113"/>
      <c r="GP184" s="113"/>
      <c r="GQ184" s="113"/>
      <c r="GR184" s="113"/>
      <c r="GS184" s="113"/>
      <c r="GT184" s="113"/>
      <c r="GU184" s="113"/>
      <c r="GV184" s="113"/>
      <c r="GW184" s="113"/>
      <c r="GX184" s="113"/>
      <c r="GY184" s="113"/>
      <c r="GZ184" s="113"/>
      <c r="HA184" s="113"/>
      <c r="HB184" s="113"/>
      <c r="HC184" s="113"/>
      <c r="HD184" s="113"/>
      <c r="HE184" s="113"/>
      <c r="HF184" s="113"/>
      <c r="HG184" s="113"/>
      <c r="HH184" s="113"/>
      <c r="HI184" s="113"/>
      <c r="HJ184" s="113"/>
      <c r="HK184" s="113"/>
      <c r="HL184" s="113"/>
      <c r="HM184" s="113"/>
      <c r="HN184" s="113"/>
      <c r="HO184" s="113"/>
      <c r="HP184" s="113"/>
      <c r="HQ184" s="113"/>
      <c r="HR184" s="113"/>
      <c r="HS184" s="113"/>
      <c r="HT184" s="113"/>
      <c r="HU184" s="113"/>
      <c r="HV184" s="113"/>
      <c r="HW184" s="113"/>
      <c r="HX184" s="113"/>
      <c r="HY184" s="113"/>
      <c r="HZ184" s="113"/>
      <c r="IA184" s="113"/>
      <c r="IB184" s="113"/>
      <c r="IC184" s="113"/>
      <c r="ID184" s="113"/>
      <c r="IE184" s="113"/>
      <c r="IF184" s="113"/>
      <c r="IG184" s="113"/>
      <c r="IH184" s="113"/>
      <c r="II184" s="113"/>
      <c r="IJ184" s="113"/>
      <c r="IK184" s="113"/>
      <c r="IL184" s="113"/>
    </row>
    <row r="185" spans="1:246" ht="12.75" customHeight="1">
      <c r="A185" s="447">
        <f t="shared" si="2"/>
        <v>148</v>
      </c>
      <c r="B185" s="447" t="s">
        <v>598</v>
      </c>
      <c r="C185" s="383" t="s">
        <v>277</v>
      </c>
      <c r="D185" s="495">
        <v>0</v>
      </c>
      <c r="E185" s="120">
        <v>0</v>
      </c>
      <c r="F185" s="120">
        <v>0</v>
      </c>
      <c r="G185" s="688">
        <v>25000</v>
      </c>
      <c r="H185" s="585">
        <v>25000</v>
      </c>
      <c r="I185" s="118">
        <v>30000</v>
      </c>
      <c r="J185" s="473">
        <v>-5000</v>
      </c>
      <c r="K185" s="439">
        <v>0.8333333333333334</v>
      </c>
      <c r="L185" s="686"/>
      <c r="M185" s="113"/>
      <c r="N185" s="113"/>
      <c r="O185" s="113"/>
      <c r="P185" s="113"/>
      <c r="Q185" s="752"/>
      <c r="R185" s="752"/>
      <c r="S185" s="752"/>
      <c r="T185" s="752"/>
      <c r="U185" s="752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  <c r="BY185" s="113"/>
      <c r="BZ185" s="113"/>
      <c r="CA185" s="113"/>
      <c r="CB185" s="113"/>
      <c r="CC185" s="113"/>
      <c r="CD185" s="113"/>
      <c r="CE185" s="113"/>
      <c r="CF185" s="113"/>
      <c r="CG185" s="113"/>
      <c r="CH185" s="113"/>
      <c r="CI185" s="113"/>
      <c r="CJ185" s="113"/>
      <c r="CK185" s="113"/>
      <c r="CL185" s="113"/>
      <c r="CM185" s="113"/>
      <c r="CN185" s="113"/>
      <c r="CO185" s="113"/>
      <c r="CP185" s="113"/>
      <c r="CQ185" s="113"/>
      <c r="CR185" s="113"/>
      <c r="CS185" s="113"/>
      <c r="CT185" s="113"/>
      <c r="CU185" s="113"/>
      <c r="CV185" s="113"/>
      <c r="CW185" s="113"/>
      <c r="CX185" s="113"/>
      <c r="CY185" s="113"/>
      <c r="CZ185" s="113"/>
      <c r="DA185" s="113"/>
      <c r="DB185" s="113"/>
      <c r="DC185" s="113"/>
      <c r="DD185" s="113"/>
      <c r="DE185" s="113"/>
      <c r="DF185" s="113"/>
      <c r="DG185" s="113"/>
      <c r="DH185" s="113"/>
      <c r="DI185" s="113"/>
      <c r="DJ185" s="113"/>
      <c r="DK185" s="113"/>
      <c r="DL185" s="113"/>
      <c r="DM185" s="113"/>
      <c r="DN185" s="113"/>
      <c r="DO185" s="113"/>
      <c r="DP185" s="113"/>
      <c r="DQ185" s="113"/>
      <c r="DR185" s="113"/>
      <c r="DS185" s="113"/>
      <c r="DT185" s="113"/>
      <c r="DU185" s="113"/>
      <c r="DV185" s="113"/>
      <c r="DW185" s="113"/>
      <c r="DX185" s="113"/>
      <c r="DY185" s="113"/>
      <c r="DZ185" s="113"/>
      <c r="EA185" s="113"/>
      <c r="EB185" s="113"/>
      <c r="EC185" s="113"/>
      <c r="ED185" s="113"/>
      <c r="EE185" s="113"/>
      <c r="EF185" s="113"/>
      <c r="EG185" s="113"/>
      <c r="EH185" s="113"/>
      <c r="EI185" s="113"/>
      <c r="EJ185" s="113"/>
      <c r="EK185" s="113"/>
      <c r="EL185" s="113"/>
      <c r="EM185" s="113"/>
      <c r="EN185" s="113"/>
      <c r="EO185" s="113"/>
      <c r="EP185" s="113"/>
      <c r="EQ185" s="113"/>
      <c r="ER185" s="113"/>
      <c r="ES185" s="113"/>
      <c r="ET185" s="113"/>
      <c r="EU185" s="113"/>
      <c r="EV185" s="113"/>
      <c r="EW185" s="113"/>
      <c r="EX185" s="113"/>
      <c r="EY185" s="113"/>
      <c r="EZ185" s="113"/>
      <c r="FA185" s="113"/>
      <c r="FB185" s="113"/>
      <c r="FC185" s="113"/>
      <c r="FD185" s="113"/>
      <c r="FE185" s="113"/>
      <c r="FF185" s="113"/>
      <c r="FG185" s="113"/>
      <c r="FH185" s="113"/>
      <c r="FI185" s="113"/>
      <c r="FJ185" s="113"/>
      <c r="FK185" s="113"/>
      <c r="FL185" s="113"/>
      <c r="FM185" s="113"/>
      <c r="FN185" s="113"/>
      <c r="FO185" s="113"/>
      <c r="FP185" s="113"/>
      <c r="FQ185" s="113"/>
      <c r="FR185" s="113"/>
      <c r="FS185" s="113"/>
      <c r="FT185" s="113"/>
      <c r="FU185" s="113"/>
      <c r="FV185" s="113"/>
      <c r="FW185" s="113"/>
      <c r="FX185" s="113"/>
      <c r="FY185" s="113"/>
      <c r="FZ185" s="113"/>
      <c r="GA185" s="113"/>
      <c r="GB185" s="113"/>
      <c r="GC185" s="113"/>
      <c r="GD185" s="113"/>
      <c r="GE185" s="113"/>
      <c r="GF185" s="113"/>
      <c r="GG185" s="113"/>
      <c r="GH185" s="113"/>
      <c r="GI185" s="113"/>
      <c r="GJ185" s="113"/>
      <c r="GK185" s="113"/>
      <c r="GL185" s="113"/>
      <c r="GM185" s="113"/>
      <c r="GN185" s="113"/>
      <c r="GO185" s="113"/>
      <c r="GP185" s="113"/>
      <c r="GQ185" s="113"/>
      <c r="GR185" s="113"/>
      <c r="GS185" s="113"/>
      <c r="GT185" s="113"/>
      <c r="GU185" s="113"/>
      <c r="GV185" s="113"/>
      <c r="GW185" s="113"/>
      <c r="GX185" s="113"/>
      <c r="GY185" s="113"/>
      <c r="GZ185" s="113"/>
      <c r="HA185" s="113"/>
      <c r="HB185" s="113"/>
      <c r="HC185" s="113"/>
      <c r="HD185" s="113"/>
      <c r="HE185" s="113"/>
      <c r="HF185" s="113"/>
      <c r="HG185" s="113"/>
      <c r="HH185" s="113"/>
      <c r="HI185" s="113"/>
      <c r="HJ185" s="113"/>
      <c r="HK185" s="113"/>
      <c r="HL185" s="113"/>
      <c r="HM185" s="113"/>
      <c r="HN185" s="113"/>
      <c r="HO185" s="113"/>
      <c r="HP185" s="113"/>
      <c r="HQ185" s="113"/>
      <c r="HR185" s="113"/>
      <c r="HS185" s="113"/>
      <c r="HT185" s="113"/>
      <c r="HU185" s="113"/>
      <c r="HV185" s="113"/>
      <c r="HW185" s="113"/>
      <c r="HX185" s="113"/>
      <c r="HY185" s="113"/>
      <c r="HZ185" s="113"/>
      <c r="IA185" s="113"/>
      <c r="IB185" s="113"/>
      <c r="IC185" s="113"/>
      <c r="ID185" s="113"/>
      <c r="IE185" s="113"/>
      <c r="IF185" s="113"/>
      <c r="IG185" s="113"/>
      <c r="IH185" s="113"/>
      <c r="II185" s="113"/>
      <c r="IJ185" s="113"/>
      <c r="IK185" s="113"/>
      <c r="IL185" s="113"/>
    </row>
    <row r="186" spans="1:246" ht="12.75" customHeight="1">
      <c r="A186" s="447">
        <f t="shared" si="2"/>
        <v>149</v>
      </c>
      <c r="B186" s="447" t="s">
        <v>598</v>
      </c>
      <c r="C186" s="383" t="s">
        <v>278</v>
      </c>
      <c r="D186" s="495">
        <v>0</v>
      </c>
      <c r="E186" s="120">
        <v>0</v>
      </c>
      <c r="F186" s="120">
        <v>50000</v>
      </c>
      <c r="G186" s="688">
        <v>0</v>
      </c>
      <c r="H186" s="585">
        <v>50000</v>
      </c>
      <c r="I186" s="118">
        <v>60000</v>
      </c>
      <c r="J186" s="473">
        <v>-10000</v>
      </c>
      <c r="K186" s="439">
        <v>0.8333333333333334</v>
      </c>
      <c r="L186" s="686"/>
      <c r="M186" s="113"/>
      <c r="N186" s="113"/>
      <c r="O186" s="113"/>
      <c r="P186" s="113"/>
      <c r="Q186" s="752"/>
      <c r="R186" s="752"/>
      <c r="S186" s="752"/>
      <c r="T186" s="752"/>
      <c r="U186" s="752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3"/>
      <c r="CO186" s="113"/>
      <c r="CP186" s="113"/>
      <c r="CQ186" s="113"/>
      <c r="CR186" s="113"/>
      <c r="CS186" s="113"/>
      <c r="CT186" s="113"/>
      <c r="CU186" s="113"/>
      <c r="CV186" s="113"/>
      <c r="CW186" s="113"/>
      <c r="CX186" s="113"/>
      <c r="CY186" s="113"/>
      <c r="CZ186" s="113"/>
      <c r="DA186" s="113"/>
      <c r="DB186" s="113"/>
      <c r="DC186" s="113"/>
      <c r="DD186" s="113"/>
      <c r="DE186" s="113"/>
      <c r="DF186" s="113"/>
      <c r="DG186" s="113"/>
      <c r="DH186" s="113"/>
      <c r="DI186" s="113"/>
      <c r="DJ186" s="113"/>
      <c r="DK186" s="113"/>
      <c r="DL186" s="113"/>
      <c r="DM186" s="113"/>
      <c r="DN186" s="113"/>
      <c r="DO186" s="113"/>
      <c r="DP186" s="113"/>
      <c r="DQ186" s="113"/>
      <c r="DR186" s="113"/>
      <c r="DS186" s="113"/>
      <c r="DT186" s="113"/>
      <c r="DU186" s="113"/>
      <c r="DV186" s="113"/>
      <c r="DW186" s="113"/>
      <c r="DX186" s="113"/>
      <c r="DY186" s="113"/>
      <c r="DZ186" s="113"/>
      <c r="EA186" s="113"/>
      <c r="EB186" s="113"/>
      <c r="EC186" s="113"/>
      <c r="ED186" s="113"/>
      <c r="EE186" s="113"/>
      <c r="EF186" s="113"/>
      <c r="EG186" s="113"/>
      <c r="EH186" s="113"/>
      <c r="EI186" s="113"/>
      <c r="EJ186" s="113"/>
      <c r="EK186" s="113"/>
      <c r="EL186" s="113"/>
      <c r="EM186" s="113"/>
      <c r="EN186" s="113"/>
      <c r="EO186" s="113"/>
      <c r="EP186" s="113"/>
      <c r="EQ186" s="113"/>
      <c r="ER186" s="113"/>
      <c r="ES186" s="113"/>
      <c r="ET186" s="113"/>
      <c r="EU186" s="113"/>
      <c r="EV186" s="113"/>
      <c r="EW186" s="113"/>
      <c r="EX186" s="113"/>
      <c r="EY186" s="113"/>
      <c r="EZ186" s="113"/>
      <c r="FA186" s="113"/>
      <c r="FB186" s="113"/>
      <c r="FC186" s="113"/>
      <c r="FD186" s="113"/>
      <c r="FE186" s="113"/>
      <c r="FF186" s="113"/>
      <c r="FG186" s="113"/>
      <c r="FH186" s="113"/>
      <c r="FI186" s="113"/>
      <c r="FJ186" s="113"/>
      <c r="FK186" s="113"/>
      <c r="FL186" s="113"/>
      <c r="FM186" s="113"/>
      <c r="FN186" s="113"/>
      <c r="FO186" s="113"/>
      <c r="FP186" s="113"/>
      <c r="FQ186" s="113"/>
      <c r="FR186" s="113"/>
      <c r="FS186" s="113"/>
      <c r="FT186" s="113"/>
      <c r="FU186" s="113"/>
      <c r="FV186" s="113"/>
      <c r="FW186" s="113"/>
      <c r="FX186" s="113"/>
      <c r="FY186" s="113"/>
      <c r="FZ186" s="113"/>
      <c r="GA186" s="113"/>
      <c r="GB186" s="113"/>
      <c r="GC186" s="113"/>
      <c r="GD186" s="113"/>
      <c r="GE186" s="113"/>
      <c r="GF186" s="113"/>
      <c r="GG186" s="113"/>
      <c r="GH186" s="113"/>
      <c r="GI186" s="113"/>
      <c r="GJ186" s="113"/>
      <c r="GK186" s="113"/>
      <c r="GL186" s="113"/>
      <c r="GM186" s="113"/>
      <c r="GN186" s="113"/>
      <c r="GO186" s="113"/>
      <c r="GP186" s="113"/>
      <c r="GQ186" s="113"/>
      <c r="GR186" s="113"/>
      <c r="GS186" s="113"/>
      <c r="GT186" s="113"/>
      <c r="GU186" s="113"/>
      <c r="GV186" s="113"/>
      <c r="GW186" s="113"/>
      <c r="GX186" s="113"/>
      <c r="GY186" s="113"/>
      <c r="GZ186" s="113"/>
      <c r="HA186" s="113"/>
      <c r="HB186" s="113"/>
      <c r="HC186" s="113"/>
      <c r="HD186" s="113"/>
      <c r="HE186" s="113"/>
      <c r="HF186" s="113"/>
      <c r="HG186" s="113"/>
      <c r="HH186" s="113"/>
      <c r="HI186" s="113"/>
      <c r="HJ186" s="113"/>
      <c r="HK186" s="113"/>
      <c r="HL186" s="113"/>
      <c r="HM186" s="113"/>
      <c r="HN186" s="113"/>
      <c r="HO186" s="113"/>
      <c r="HP186" s="113"/>
      <c r="HQ186" s="113"/>
      <c r="HR186" s="113"/>
      <c r="HS186" s="113"/>
      <c r="HT186" s="113"/>
      <c r="HU186" s="113"/>
      <c r="HV186" s="113"/>
      <c r="HW186" s="113"/>
      <c r="HX186" s="113"/>
      <c r="HY186" s="113"/>
      <c r="HZ186" s="113"/>
      <c r="IA186" s="113"/>
      <c r="IB186" s="113"/>
      <c r="IC186" s="113"/>
      <c r="ID186" s="113"/>
      <c r="IE186" s="113"/>
      <c r="IF186" s="113"/>
      <c r="IG186" s="113"/>
      <c r="IH186" s="113"/>
      <c r="II186" s="113"/>
      <c r="IJ186" s="113"/>
      <c r="IK186" s="113"/>
      <c r="IL186" s="113"/>
    </row>
    <row r="187" spans="1:246" ht="12.75" customHeight="1">
      <c r="A187" s="447">
        <f t="shared" si="2"/>
        <v>150</v>
      </c>
      <c r="B187" s="447" t="s">
        <v>598</v>
      </c>
      <c r="C187" s="383" t="s">
        <v>279</v>
      </c>
      <c r="D187" s="513">
        <v>0</v>
      </c>
      <c r="E187" s="212">
        <v>20000</v>
      </c>
      <c r="F187" s="212">
        <v>0</v>
      </c>
      <c r="G187" s="723">
        <v>0</v>
      </c>
      <c r="H187" s="602">
        <v>20000</v>
      </c>
      <c r="I187" s="118">
        <v>25000</v>
      </c>
      <c r="J187" s="473">
        <v>-5000</v>
      </c>
      <c r="K187" s="439">
        <v>0.8</v>
      </c>
      <c r="L187" s="686"/>
      <c r="M187" s="113"/>
      <c r="N187" s="113"/>
      <c r="O187" s="113"/>
      <c r="P187" s="113"/>
      <c r="Q187" s="752"/>
      <c r="R187" s="752"/>
      <c r="S187" s="752"/>
      <c r="T187" s="752"/>
      <c r="U187" s="752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113"/>
      <c r="CL187" s="113"/>
      <c r="CM187" s="113"/>
      <c r="CN187" s="113"/>
      <c r="CO187" s="113"/>
      <c r="CP187" s="113"/>
      <c r="CQ187" s="113"/>
      <c r="CR187" s="113"/>
      <c r="CS187" s="113"/>
      <c r="CT187" s="113"/>
      <c r="CU187" s="113"/>
      <c r="CV187" s="113"/>
      <c r="CW187" s="113"/>
      <c r="CX187" s="113"/>
      <c r="CY187" s="113"/>
      <c r="CZ187" s="113"/>
      <c r="DA187" s="113"/>
      <c r="DB187" s="113"/>
      <c r="DC187" s="113"/>
      <c r="DD187" s="113"/>
      <c r="DE187" s="113"/>
      <c r="DF187" s="113"/>
      <c r="DG187" s="113"/>
      <c r="DH187" s="113"/>
      <c r="DI187" s="113"/>
      <c r="DJ187" s="113"/>
      <c r="DK187" s="113"/>
      <c r="DL187" s="113"/>
      <c r="DM187" s="113"/>
      <c r="DN187" s="113"/>
      <c r="DO187" s="113"/>
      <c r="DP187" s="113"/>
      <c r="DQ187" s="113"/>
      <c r="DR187" s="113"/>
      <c r="DS187" s="113"/>
      <c r="DT187" s="113"/>
      <c r="DU187" s="113"/>
      <c r="DV187" s="113"/>
      <c r="DW187" s="113"/>
      <c r="DX187" s="113"/>
      <c r="DY187" s="113"/>
      <c r="DZ187" s="113"/>
      <c r="EA187" s="113"/>
      <c r="EB187" s="113"/>
      <c r="EC187" s="113"/>
      <c r="ED187" s="113"/>
      <c r="EE187" s="113"/>
      <c r="EF187" s="113"/>
      <c r="EG187" s="113"/>
      <c r="EH187" s="113"/>
      <c r="EI187" s="113"/>
      <c r="EJ187" s="113"/>
      <c r="EK187" s="113"/>
      <c r="EL187" s="113"/>
      <c r="EM187" s="113"/>
      <c r="EN187" s="113"/>
      <c r="EO187" s="113"/>
      <c r="EP187" s="113"/>
      <c r="EQ187" s="113"/>
      <c r="ER187" s="113"/>
      <c r="ES187" s="113"/>
      <c r="ET187" s="113"/>
      <c r="EU187" s="113"/>
      <c r="EV187" s="113"/>
      <c r="EW187" s="113"/>
      <c r="EX187" s="113"/>
      <c r="EY187" s="113"/>
      <c r="EZ187" s="113"/>
      <c r="FA187" s="113"/>
      <c r="FB187" s="113"/>
      <c r="FC187" s="113"/>
      <c r="FD187" s="113"/>
      <c r="FE187" s="113"/>
      <c r="FF187" s="113"/>
      <c r="FG187" s="113"/>
      <c r="FH187" s="113"/>
      <c r="FI187" s="113"/>
      <c r="FJ187" s="113"/>
      <c r="FK187" s="113"/>
      <c r="FL187" s="113"/>
      <c r="FM187" s="113"/>
      <c r="FN187" s="113"/>
      <c r="FO187" s="113"/>
      <c r="FP187" s="113"/>
      <c r="FQ187" s="113"/>
      <c r="FR187" s="113"/>
      <c r="FS187" s="113"/>
      <c r="FT187" s="113"/>
      <c r="FU187" s="113"/>
      <c r="FV187" s="113"/>
      <c r="FW187" s="113"/>
      <c r="FX187" s="113"/>
      <c r="FY187" s="113"/>
      <c r="FZ187" s="113"/>
      <c r="GA187" s="113"/>
      <c r="GB187" s="113"/>
      <c r="GC187" s="113"/>
      <c r="GD187" s="113"/>
      <c r="GE187" s="113"/>
      <c r="GF187" s="113"/>
      <c r="GG187" s="113"/>
      <c r="GH187" s="113"/>
      <c r="GI187" s="113"/>
      <c r="GJ187" s="113"/>
      <c r="GK187" s="113"/>
      <c r="GL187" s="113"/>
      <c r="GM187" s="113"/>
      <c r="GN187" s="113"/>
      <c r="GO187" s="113"/>
      <c r="GP187" s="113"/>
      <c r="GQ187" s="113"/>
      <c r="GR187" s="113"/>
      <c r="GS187" s="113"/>
      <c r="GT187" s="113"/>
      <c r="GU187" s="113"/>
      <c r="GV187" s="113"/>
      <c r="GW187" s="113"/>
      <c r="GX187" s="113"/>
      <c r="GY187" s="113"/>
      <c r="GZ187" s="113"/>
      <c r="HA187" s="113"/>
      <c r="HB187" s="113"/>
      <c r="HC187" s="113"/>
      <c r="HD187" s="113"/>
      <c r="HE187" s="113"/>
      <c r="HF187" s="113"/>
      <c r="HG187" s="113"/>
      <c r="HH187" s="113"/>
      <c r="HI187" s="113"/>
      <c r="HJ187" s="113"/>
      <c r="HK187" s="113"/>
      <c r="HL187" s="113"/>
      <c r="HM187" s="113"/>
      <c r="HN187" s="113"/>
      <c r="HO187" s="113"/>
      <c r="HP187" s="113"/>
      <c r="HQ187" s="113"/>
      <c r="HR187" s="113"/>
      <c r="HS187" s="113"/>
      <c r="HT187" s="113"/>
      <c r="HU187" s="113"/>
      <c r="HV187" s="113"/>
      <c r="HW187" s="113"/>
      <c r="HX187" s="113"/>
      <c r="HY187" s="113"/>
      <c r="HZ187" s="113"/>
      <c r="IA187" s="113"/>
      <c r="IB187" s="113"/>
      <c r="IC187" s="113"/>
      <c r="ID187" s="113"/>
      <c r="IE187" s="113"/>
      <c r="IF187" s="113"/>
      <c r="IG187" s="113"/>
      <c r="IH187" s="113"/>
      <c r="II187" s="113"/>
      <c r="IJ187" s="113"/>
      <c r="IK187" s="113"/>
      <c r="IL187" s="113"/>
    </row>
    <row r="188" spans="1:246" ht="12.75" customHeight="1">
      <c r="A188" s="447">
        <f t="shared" si="2"/>
        <v>151</v>
      </c>
      <c r="B188" s="447" t="s">
        <v>598</v>
      </c>
      <c r="C188" s="383" t="s">
        <v>849</v>
      </c>
      <c r="D188" s="513">
        <v>0</v>
      </c>
      <c r="E188" s="212">
        <v>270000</v>
      </c>
      <c r="F188" s="212">
        <v>0</v>
      </c>
      <c r="G188" s="723">
        <v>0</v>
      </c>
      <c r="H188" s="602">
        <v>270000</v>
      </c>
      <c r="I188" s="118">
        <v>250000</v>
      </c>
      <c r="J188" s="473">
        <v>20000</v>
      </c>
      <c r="K188" s="439">
        <v>1.08</v>
      </c>
      <c r="L188" s="686"/>
      <c r="M188" s="113"/>
      <c r="N188" s="113"/>
      <c r="O188" s="113"/>
      <c r="P188" s="113"/>
      <c r="Q188" s="752"/>
      <c r="R188" s="752"/>
      <c r="S188" s="752"/>
      <c r="T188" s="752"/>
      <c r="U188" s="752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113"/>
      <c r="CC188" s="113"/>
      <c r="CD188" s="113"/>
      <c r="CE188" s="113"/>
      <c r="CF188" s="113"/>
      <c r="CG188" s="113"/>
      <c r="CH188" s="113"/>
      <c r="CI188" s="113"/>
      <c r="CJ188" s="113"/>
      <c r="CK188" s="113"/>
      <c r="CL188" s="113"/>
      <c r="CM188" s="113"/>
      <c r="CN188" s="113"/>
      <c r="CO188" s="113"/>
      <c r="CP188" s="113"/>
      <c r="CQ188" s="113"/>
      <c r="CR188" s="113"/>
      <c r="CS188" s="113"/>
      <c r="CT188" s="113"/>
      <c r="CU188" s="113"/>
      <c r="CV188" s="113"/>
      <c r="CW188" s="113"/>
      <c r="CX188" s="113"/>
      <c r="CY188" s="113"/>
      <c r="CZ188" s="113"/>
      <c r="DA188" s="113"/>
      <c r="DB188" s="113"/>
      <c r="DC188" s="113"/>
      <c r="DD188" s="113"/>
      <c r="DE188" s="113"/>
      <c r="DF188" s="113"/>
      <c r="DG188" s="113"/>
      <c r="DH188" s="113"/>
      <c r="DI188" s="113"/>
      <c r="DJ188" s="113"/>
      <c r="DK188" s="113"/>
      <c r="DL188" s="113"/>
      <c r="DM188" s="113"/>
      <c r="DN188" s="113"/>
      <c r="DO188" s="113"/>
      <c r="DP188" s="113"/>
      <c r="DQ188" s="113"/>
      <c r="DR188" s="113"/>
      <c r="DS188" s="113"/>
      <c r="DT188" s="113"/>
      <c r="DU188" s="113"/>
      <c r="DV188" s="113"/>
      <c r="DW188" s="113"/>
      <c r="DX188" s="113"/>
      <c r="DY188" s="113"/>
      <c r="DZ188" s="113"/>
      <c r="EA188" s="113"/>
      <c r="EB188" s="113"/>
      <c r="EC188" s="113"/>
      <c r="ED188" s="113"/>
      <c r="EE188" s="113"/>
      <c r="EF188" s="113"/>
      <c r="EG188" s="113"/>
      <c r="EH188" s="113"/>
      <c r="EI188" s="113"/>
      <c r="EJ188" s="113"/>
      <c r="EK188" s="113"/>
      <c r="EL188" s="113"/>
      <c r="EM188" s="113"/>
      <c r="EN188" s="113"/>
      <c r="EO188" s="113"/>
      <c r="EP188" s="113"/>
      <c r="EQ188" s="113"/>
      <c r="ER188" s="113"/>
      <c r="ES188" s="113"/>
      <c r="ET188" s="113"/>
      <c r="EU188" s="113"/>
      <c r="EV188" s="113"/>
      <c r="EW188" s="113"/>
      <c r="EX188" s="113"/>
      <c r="EY188" s="113"/>
      <c r="EZ188" s="113"/>
      <c r="FA188" s="113"/>
      <c r="FB188" s="113"/>
      <c r="FC188" s="113"/>
      <c r="FD188" s="113"/>
      <c r="FE188" s="113"/>
      <c r="FF188" s="113"/>
      <c r="FG188" s="113"/>
      <c r="FH188" s="113"/>
      <c r="FI188" s="113"/>
      <c r="FJ188" s="113"/>
      <c r="FK188" s="113"/>
      <c r="FL188" s="113"/>
      <c r="FM188" s="113"/>
      <c r="FN188" s="113"/>
      <c r="FO188" s="113"/>
      <c r="FP188" s="113"/>
      <c r="FQ188" s="113"/>
      <c r="FR188" s="113"/>
      <c r="FS188" s="113"/>
      <c r="FT188" s="113"/>
      <c r="FU188" s="113"/>
      <c r="FV188" s="113"/>
      <c r="FW188" s="113"/>
      <c r="FX188" s="113"/>
      <c r="FY188" s="113"/>
      <c r="FZ188" s="113"/>
      <c r="GA188" s="113"/>
      <c r="GB188" s="113"/>
      <c r="GC188" s="113"/>
      <c r="GD188" s="113"/>
      <c r="GE188" s="113"/>
      <c r="GF188" s="113"/>
      <c r="GG188" s="113"/>
      <c r="GH188" s="113"/>
      <c r="GI188" s="113"/>
      <c r="GJ188" s="113"/>
      <c r="GK188" s="113"/>
      <c r="GL188" s="113"/>
      <c r="GM188" s="113"/>
      <c r="GN188" s="113"/>
      <c r="GO188" s="113"/>
      <c r="GP188" s="113"/>
      <c r="GQ188" s="113"/>
      <c r="GR188" s="113"/>
      <c r="GS188" s="113"/>
      <c r="GT188" s="113"/>
      <c r="GU188" s="113"/>
      <c r="GV188" s="113"/>
      <c r="GW188" s="113"/>
      <c r="GX188" s="113"/>
      <c r="GY188" s="113"/>
      <c r="GZ188" s="113"/>
      <c r="HA188" s="113"/>
      <c r="HB188" s="113"/>
      <c r="HC188" s="113"/>
      <c r="HD188" s="113"/>
      <c r="HE188" s="113"/>
      <c r="HF188" s="113"/>
      <c r="HG188" s="113"/>
      <c r="HH188" s="113"/>
      <c r="HI188" s="113"/>
      <c r="HJ188" s="113"/>
      <c r="HK188" s="113"/>
      <c r="HL188" s="113"/>
      <c r="HM188" s="113"/>
      <c r="HN188" s="113"/>
      <c r="HO188" s="113"/>
      <c r="HP188" s="113"/>
      <c r="HQ188" s="113"/>
      <c r="HR188" s="113"/>
      <c r="HS188" s="113"/>
      <c r="HT188" s="113"/>
      <c r="HU188" s="113"/>
      <c r="HV188" s="113"/>
      <c r="HW188" s="113"/>
      <c r="HX188" s="113"/>
      <c r="HY188" s="113"/>
      <c r="HZ188" s="113"/>
      <c r="IA188" s="113"/>
      <c r="IB188" s="113"/>
      <c r="IC188" s="113"/>
      <c r="ID188" s="113"/>
      <c r="IE188" s="113"/>
      <c r="IF188" s="113"/>
      <c r="IG188" s="113"/>
      <c r="IH188" s="113"/>
      <c r="II188" s="113"/>
      <c r="IJ188" s="113"/>
      <c r="IK188" s="113"/>
      <c r="IL188" s="113"/>
    </row>
    <row r="189" spans="1:246" ht="12.75" customHeight="1">
      <c r="A189" s="447">
        <f t="shared" si="2"/>
        <v>152</v>
      </c>
      <c r="B189" s="447" t="s">
        <v>598</v>
      </c>
      <c r="C189" s="484" t="s">
        <v>850</v>
      </c>
      <c r="D189" s="513">
        <v>0</v>
      </c>
      <c r="E189" s="212">
        <v>0</v>
      </c>
      <c r="F189" s="212">
        <v>0</v>
      </c>
      <c r="G189" s="723">
        <v>0</v>
      </c>
      <c r="H189" s="602">
        <v>0</v>
      </c>
      <c r="I189" s="118">
        <v>25000</v>
      </c>
      <c r="J189" s="473">
        <v>-25000</v>
      </c>
      <c r="K189" s="439">
        <v>0</v>
      </c>
      <c r="L189" s="686"/>
      <c r="M189" s="113"/>
      <c r="N189" s="113"/>
      <c r="O189" s="113"/>
      <c r="P189" s="113"/>
      <c r="Q189" s="752"/>
      <c r="R189" s="752"/>
      <c r="S189" s="752"/>
      <c r="T189" s="752"/>
      <c r="U189" s="752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3"/>
      <c r="BW189" s="113"/>
      <c r="BX189" s="113"/>
      <c r="BY189" s="113"/>
      <c r="BZ189" s="113"/>
      <c r="CA189" s="113"/>
      <c r="CB189" s="113"/>
      <c r="CC189" s="113"/>
      <c r="CD189" s="113"/>
      <c r="CE189" s="113"/>
      <c r="CF189" s="113"/>
      <c r="CG189" s="113"/>
      <c r="CH189" s="113"/>
      <c r="CI189" s="113"/>
      <c r="CJ189" s="113"/>
      <c r="CK189" s="113"/>
      <c r="CL189" s="113"/>
      <c r="CM189" s="113"/>
      <c r="CN189" s="113"/>
      <c r="CO189" s="113"/>
      <c r="CP189" s="113"/>
      <c r="CQ189" s="113"/>
      <c r="CR189" s="113"/>
      <c r="CS189" s="113"/>
      <c r="CT189" s="113"/>
      <c r="CU189" s="113"/>
      <c r="CV189" s="113"/>
      <c r="CW189" s="113"/>
      <c r="CX189" s="113"/>
      <c r="CY189" s="113"/>
      <c r="CZ189" s="113"/>
      <c r="DA189" s="113"/>
      <c r="DB189" s="113"/>
      <c r="DC189" s="113"/>
      <c r="DD189" s="113"/>
      <c r="DE189" s="113"/>
      <c r="DF189" s="113"/>
      <c r="DG189" s="113"/>
      <c r="DH189" s="113"/>
      <c r="DI189" s="113"/>
      <c r="DJ189" s="113"/>
      <c r="DK189" s="113"/>
      <c r="DL189" s="113"/>
      <c r="DM189" s="113"/>
      <c r="DN189" s="113"/>
      <c r="DO189" s="113"/>
      <c r="DP189" s="113"/>
      <c r="DQ189" s="113"/>
      <c r="DR189" s="113"/>
      <c r="DS189" s="113"/>
      <c r="DT189" s="113"/>
      <c r="DU189" s="113"/>
      <c r="DV189" s="113"/>
      <c r="DW189" s="113"/>
      <c r="DX189" s="113"/>
      <c r="DY189" s="113"/>
      <c r="DZ189" s="113"/>
      <c r="EA189" s="113"/>
      <c r="EB189" s="113"/>
      <c r="EC189" s="113"/>
      <c r="ED189" s="113"/>
      <c r="EE189" s="113"/>
      <c r="EF189" s="113"/>
      <c r="EG189" s="113"/>
      <c r="EH189" s="113"/>
      <c r="EI189" s="113"/>
      <c r="EJ189" s="113"/>
      <c r="EK189" s="113"/>
      <c r="EL189" s="113"/>
      <c r="EM189" s="113"/>
      <c r="EN189" s="113"/>
      <c r="EO189" s="113"/>
      <c r="EP189" s="113"/>
      <c r="EQ189" s="113"/>
      <c r="ER189" s="113"/>
      <c r="ES189" s="113"/>
      <c r="ET189" s="113"/>
      <c r="EU189" s="113"/>
      <c r="EV189" s="113"/>
      <c r="EW189" s="113"/>
      <c r="EX189" s="113"/>
      <c r="EY189" s="113"/>
      <c r="EZ189" s="113"/>
      <c r="FA189" s="113"/>
      <c r="FB189" s="113"/>
      <c r="FC189" s="113"/>
      <c r="FD189" s="113"/>
      <c r="FE189" s="113"/>
      <c r="FF189" s="113"/>
      <c r="FG189" s="113"/>
      <c r="FH189" s="113"/>
      <c r="FI189" s="113"/>
      <c r="FJ189" s="113"/>
      <c r="FK189" s="113"/>
      <c r="FL189" s="113"/>
      <c r="FM189" s="113"/>
      <c r="FN189" s="113"/>
      <c r="FO189" s="113"/>
      <c r="FP189" s="113"/>
      <c r="FQ189" s="113"/>
      <c r="FR189" s="113"/>
      <c r="FS189" s="113"/>
      <c r="FT189" s="113"/>
      <c r="FU189" s="113"/>
      <c r="FV189" s="113"/>
      <c r="FW189" s="113"/>
      <c r="FX189" s="113"/>
      <c r="FY189" s="113"/>
      <c r="FZ189" s="113"/>
      <c r="GA189" s="113"/>
      <c r="GB189" s="113"/>
      <c r="GC189" s="113"/>
      <c r="GD189" s="113"/>
      <c r="GE189" s="113"/>
      <c r="GF189" s="113"/>
      <c r="GG189" s="113"/>
      <c r="GH189" s="113"/>
      <c r="GI189" s="113"/>
      <c r="GJ189" s="113"/>
      <c r="GK189" s="113"/>
      <c r="GL189" s="113"/>
      <c r="GM189" s="113"/>
      <c r="GN189" s="113"/>
      <c r="GO189" s="113"/>
      <c r="GP189" s="113"/>
      <c r="GQ189" s="113"/>
      <c r="GR189" s="113"/>
      <c r="GS189" s="113"/>
      <c r="GT189" s="113"/>
      <c r="GU189" s="113"/>
      <c r="GV189" s="113"/>
      <c r="GW189" s="113"/>
      <c r="GX189" s="113"/>
      <c r="GY189" s="113"/>
      <c r="GZ189" s="113"/>
      <c r="HA189" s="113"/>
      <c r="HB189" s="113"/>
      <c r="HC189" s="113"/>
      <c r="HD189" s="113"/>
      <c r="HE189" s="113"/>
      <c r="HF189" s="113"/>
      <c r="HG189" s="113"/>
      <c r="HH189" s="113"/>
      <c r="HI189" s="113"/>
      <c r="HJ189" s="113"/>
      <c r="HK189" s="113"/>
      <c r="HL189" s="113"/>
      <c r="HM189" s="113"/>
      <c r="HN189" s="113"/>
      <c r="HO189" s="113"/>
      <c r="HP189" s="113"/>
      <c r="HQ189" s="113"/>
      <c r="HR189" s="113"/>
      <c r="HS189" s="113"/>
      <c r="HT189" s="113"/>
      <c r="HU189" s="113"/>
      <c r="HV189" s="113"/>
      <c r="HW189" s="113"/>
      <c r="HX189" s="113"/>
      <c r="HY189" s="113"/>
      <c r="HZ189" s="113"/>
      <c r="IA189" s="113"/>
      <c r="IB189" s="113"/>
      <c r="IC189" s="113"/>
      <c r="ID189" s="113"/>
      <c r="IE189" s="113"/>
      <c r="IF189" s="113"/>
      <c r="IG189" s="113"/>
      <c r="IH189" s="113"/>
      <c r="II189" s="113"/>
      <c r="IJ189" s="113"/>
      <c r="IK189" s="113"/>
      <c r="IL189" s="113"/>
    </row>
    <row r="190" spans="1:246" ht="12.75" customHeight="1">
      <c r="A190" s="447">
        <f t="shared" si="2"/>
        <v>153</v>
      </c>
      <c r="B190" s="447" t="s">
        <v>598</v>
      </c>
      <c r="C190" s="484" t="s">
        <v>851</v>
      </c>
      <c r="D190" s="513">
        <v>0</v>
      </c>
      <c r="E190" s="212">
        <v>16000</v>
      </c>
      <c r="F190" s="212">
        <v>0</v>
      </c>
      <c r="G190" s="723">
        <v>0</v>
      </c>
      <c r="H190" s="602">
        <v>16000</v>
      </c>
      <c r="I190" s="118">
        <v>17385</v>
      </c>
      <c r="J190" s="473">
        <v>-1385</v>
      </c>
      <c r="K190" s="439">
        <v>0.9203336209375899</v>
      </c>
      <c r="L190" s="686"/>
      <c r="M190" s="113"/>
      <c r="N190" s="113"/>
      <c r="O190" s="113"/>
      <c r="P190" s="113"/>
      <c r="Q190" s="752"/>
      <c r="R190" s="752"/>
      <c r="S190" s="752"/>
      <c r="T190" s="752"/>
      <c r="U190" s="752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  <c r="CL190" s="113"/>
      <c r="CM190" s="113"/>
      <c r="CN190" s="113"/>
      <c r="CO190" s="113"/>
      <c r="CP190" s="113"/>
      <c r="CQ190" s="113"/>
      <c r="CR190" s="113"/>
      <c r="CS190" s="113"/>
      <c r="CT190" s="113"/>
      <c r="CU190" s="113"/>
      <c r="CV190" s="113"/>
      <c r="CW190" s="113"/>
      <c r="CX190" s="113"/>
      <c r="CY190" s="113"/>
      <c r="CZ190" s="113"/>
      <c r="DA190" s="113"/>
      <c r="DB190" s="113"/>
      <c r="DC190" s="113"/>
      <c r="DD190" s="113"/>
      <c r="DE190" s="113"/>
      <c r="DF190" s="113"/>
      <c r="DG190" s="113"/>
      <c r="DH190" s="113"/>
      <c r="DI190" s="113"/>
      <c r="DJ190" s="113"/>
      <c r="DK190" s="113"/>
      <c r="DL190" s="113"/>
      <c r="DM190" s="113"/>
      <c r="DN190" s="113"/>
      <c r="DO190" s="113"/>
      <c r="DP190" s="113"/>
      <c r="DQ190" s="113"/>
      <c r="DR190" s="113"/>
      <c r="DS190" s="113"/>
      <c r="DT190" s="113"/>
      <c r="DU190" s="113"/>
      <c r="DV190" s="113"/>
      <c r="DW190" s="113"/>
      <c r="DX190" s="113"/>
      <c r="DY190" s="113"/>
      <c r="DZ190" s="113"/>
      <c r="EA190" s="113"/>
      <c r="EB190" s="113"/>
      <c r="EC190" s="113"/>
      <c r="ED190" s="113"/>
      <c r="EE190" s="113"/>
      <c r="EF190" s="113"/>
      <c r="EG190" s="113"/>
      <c r="EH190" s="113"/>
      <c r="EI190" s="113"/>
      <c r="EJ190" s="113"/>
      <c r="EK190" s="113"/>
      <c r="EL190" s="113"/>
      <c r="EM190" s="113"/>
      <c r="EN190" s="113"/>
      <c r="EO190" s="113"/>
      <c r="EP190" s="113"/>
      <c r="EQ190" s="113"/>
      <c r="ER190" s="113"/>
      <c r="ES190" s="113"/>
      <c r="ET190" s="113"/>
      <c r="EU190" s="113"/>
      <c r="EV190" s="113"/>
      <c r="EW190" s="113"/>
      <c r="EX190" s="113"/>
      <c r="EY190" s="113"/>
      <c r="EZ190" s="113"/>
      <c r="FA190" s="113"/>
      <c r="FB190" s="113"/>
      <c r="FC190" s="113"/>
      <c r="FD190" s="113"/>
      <c r="FE190" s="113"/>
      <c r="FF190" s="113"/>
      <c r="FG190" s="113"/>
      <c r="FH190" s="113"/>
      <c r="FI190" s="113"/>
      <c r="FJ190" s="113"/>
      <c r="FK190" s="113"/>
      <c r="FL190" s="113"/>
      <c r="FM190" s="113"/>
      <c r="FN190" s="113"/>
      <c r="FO190" s="113"/>
      <c r="FP190" s="113"/>
      <c r="FQ190" s="113"/>
      <c r="FR190" s="113"/>
      <c r="FS190" s="113"/>
      <c r="FT190" s="113"/>
      <c r="FU190" s="113"/>
      <c r="FV190" s="113"/>
      <c r="FW190" s="113"/>
      <c r="FX190" s="113"/>
      <c r="FY190" s="113"/>
      <c r="FZ190" s="113"/>
      <c r="GA190" s="113"/>
      <c r="GB190" s="113"/>
      <c r="GC190" s="113"/>
      <c r="GD190" s="113"/>
      <c r="GE190" s="113"/>
      <c r="GF190" s="113"/>
      <c r="GG190" s="113"/>
      <c r="GH190" s="113"/>
      <c r="GI190" s="113"/>
      <c r="GJ190" s="113"/>
      <c r="GK190" s="113"/>
      <c r="GL190" s="113"/>
      <c r="GM190" s="113"/>
      <c r="GN190" s="113"/>
      <c r="GO190" s="113"/>
      <c r="GP190" s="113"/>
      <c r="GQ190" s="113"/>
      <c r="GR190" s="113"/>
      <c r="GS190" s="113"/>
      <c r="GT190" s="113"/>
      <c r="GU190" s="113"/>
      <c r="GV190" s="113"/>
      <c r="GW190" s="113"/>
      <c r="GX190" s="113"/>
      <c r="GY190" s="113"/>
      <c r="GZ190" s="113"/>
      <c r="HA190" s="113"/>
      <c r="HB190" s="113"/>
      <c r="HC190" s="113"/>
      <c r="HD190" s="113"/>
      <c r="HE190" s="113"/>
      <c r="HF190" s="113"/>
      <c r="HG190" s="113"/>
      <c r="HH190" s="113"/>
      <c r="HI190" s="113"/>
      <c r="HJ190" s="113"/>
      <c r="HK190" s="113"/>
      <c r="HL190" s="113"/>
      <c r="HM190" s="113"/>
      <c r="HN190" s="113"/>
      <c r="HO190" s="113"/>
      <c r="HP190" s="113"/>
      <c r="HQ190" s="113"/>
      <c r="HR190" s="113"/>
      <c r="HS190" s="113"/>
      <c r="HT190" s="113"/>
      <c r="HU190" s="113"/>
      <c r="HV190" s="113"/>
      <c r="HW190" s="113"/>
      <c r="HX190" s="113"/>
      <c r="HY190" s="113"/>
      <c r="HZ190" s="113"/>
      <c r="IA190" s="113"/>
      <c r="IB190" s="113"/>
      <c r="IC190" s="113"/>
      <c r="ID190" s="113"/>
      <c r="IE190" s="113"/>
      <c r="IF190" s="113"/>
      <c r="IG190" s="113"/>
      <c r="IH190" s="113"/>
      <c r="II190" s="113"/>
      <c r="IJ190" s="113"/>
      <c r="IK190" s="113"/>
      <c r="IL190" s="113"/>
    </row>
    <row r="191" spans="1:246" ht="12.75" customHeight="1" thickBot="1">
      <c r="A191" s="447">
        <f t="shared" si="2"/>
        <v>154</v>
      </c>
      <c r="B191" s="488" t="s">
        <v>598</v>
      </c>
      <c r="C191" s="494" t="s">
        <v>852</v>
      </c>
      <c r="D191" s="724">
        <v>0</v>
      </c>
      <c r="E191" s="725">
        <v>8000</v>
      </c>
      <c r="F191" s="725">
        <v>0</v>
      </c>
      <c r="G191" s="726">
        <v>0</v>
      </c>
      <c r="H191" s="727">
        <v>8000</v>
      </c>
      <c r="I191" s="129">
        <v>6000</v>
      </c>
      <c r="J191" s="477">
        <v>2000</v>
      </c>
      <c r="K191" s="443">
        <v>1.3333333333333333</v>
      </c>
      <c r="L191" s="686"/>
      <c r="M191" s="113"/>
      <c r="N191" s="113"/>
      <c r="O191" s="113"/>
      <c r="P191" s="113"/>
      <c r="Q191" s="752"/>
      <c r="R191" s="752"/>
      <c r="S191" s="752"/>
      <c r="T191" s="752"/>
      <c r="U191" s="752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  <c r="BY191" s="113"/>
      <c r="BZ191" s="113"/>
      <c r="CA191" s="113"/>
      <c r="CB191" s="113"/>
      <c r="CC191" s="113"/>
      <c r="CD191" s="113"/>
      <c r="CE191" s="113"/>
      <c r="CF191" s="113"/>
      <c r="CG191" s="113"/>
      <c r="CH191" s="113"/>
      <c r="CI191" s="113"/>
      <c r="CJ191" s="113"/>
      <c r="CK191" s="113"/>
      <c r="CL191" s="113"/>
      <c r="CM191" s="113"/>
      <c r="CN191" s="113"/>
      <c r="CO191" s="113"/>
      <c r="CP191" s="113"/>
      <c r="CQ191" s="113"/>
      <c r="CR191" s="113"/>
      <c r="CS191" s="113"/>
      <c r="CT191" s="113"/>
      <c r="CU191" s="113"/>
      <c r="CV191" s="113"/>
      <c r="CW191" s="113"/>
      <c r="CX191" s="113"/>
      <c r="CY191" s="113"/>
      <c r="CZ191" s="113"/>
      <c r="DA191" s="113"/>
      <c r="DB191" s="113"/>
      <c r="DC191" s="113"/>
      <c r="DD191" s="113"/>
      <c r="DE191" s="113"/>
      <c r="DF191" s="113"/>
      <c r="DG191" s="113"/>
      <c r="DH191" s="113"/>
      <c r="DI191" s="113"/>
      <c r="DJ191" s="113"/>
      <c r="DK191" s="113"/>
      <c r="DL191" s="113"/>
      <c r="DM191" s="113"/>
      <c r="DN191" s="113"/>
      <c r="DO191" s="113"/>
      <c r="DP191" s="113"/>
      <c r="DQ191" s="113"/>
      <c r="DR191" s="113"/>
      <c r="DS191" s="113"/>
      <c r="DT191" s="113"/>
      <c r="DU191" s="113"/>
      <c r="DV191" s="113"/>
      <c r="DW191" s="113"/>
      <c r="DX191" s="113"/>
      <c r="DY191" s="113"/>
      <c r="DZ191" s="113"/>
      <c r="EA191" s="113"/>
      <c r="EB191" s="113"/>
      <c r="EC191" s="113"/>
      <c r="ED191" s="113"/>
      <c r="EE191" s="113"/>
      <c r="EF191" s="113"/>
      <c r="EG191" s="113"/>
      <c r="EH191" s="113"/>
      <c r="EI191" s="113"/>
      <c r="EJ191" s="113"/>
      <c r="EK191" s="113"/>
      <c r="EL191" s="113"/>
      <c r="EM191" s="113"/>
      <c r="EN191" s="113"/>
      <c r="EO191" s="113"/>
      <c r="EP191" s="113"/>
      <c r="EQ191" s="113"/>
      <c r="ER191" s="113"/>
      <c r="ES191" s="113"/>
      <c r="ET191" s="113"/>
      <c r="EU191" s="113"/>
      <c r="EV191" s="113"/>
      <c r="EW191" s="113"/>
      <c r="EX191" s="113"/>
      <c r="EY191" s="113"/>
      <c r="EZ191" s="113"/>
      <c r="FA191" s="113"/>
      <c r="FB191" s="113"/>
      <c r="FC191" s="113"/>
      <c r="FD191" s="113"/>
      <c r="FE191" s="113"/>
      <c r="FF191" s="113"/>
      <c r="FG191" s="113"/>
      <c r="FH191" s="113"/>
      <c r="FI191" s="113"/>
      <c r="FJ191" s="113"/>
      <c r="FK191" s="113"/>
      <c r="FL191" s="113"/>
      <c r="FM191" s="113"/>
      <c r="FN191" s="113"/>
      <c r="FO191" s="113"/>
      <c r="FP191" s="113"/>
      <c r="FQ191" s="113"/>
      <c r="FR191" s="113"/>
      <c r="FS191" s="113"/>
      <c r="FT191" s="113"/>
      <c r="FU191" s="113"/>
      <c r="FV191" s="113"/>
      <c r="FW191" s="113"/>
      <c r="FX191" s="113"/>
      <c r="FY191" s="113"/>
      <c r="FZ191" s="113"/>
      <c r="GA191" s="113"/>
      <c r="GB191" s="113"/>
      <c r="GC191" s="113"/>
      <c r="GD191" s="113"/>
      <c r="GE191" s="113"/>
      <c r="GF191" s="113"/>
      <c r="GG191" s="113"/>
      <c r="GH191" s="113"/>
      <c r="GI191" s="113"/>
      <c r="GJ191" s="113"/>
      <c r="GK191" s="113"/>
      <c r="GL191" s="113"/>
      <c r="GM191" s="113"/>
      <c r="GN191" s="113"/>
      <c r="GO191" s="113"/>
      <c r="GP191" s="113"/>
      <c r="GQ191" s="113"/>
      <c r="GR191" s="113"/>
      <c r="GS191" s="113"/>
      <c r="GT191" s="113"/>
      <c r="GU191" s="113"/>
      <c r="GV191" s="113"/>
      <c r="GW191" s="113"/>
      <c r="GX191" s="113"/>
      <c r="GY191" s="113"/>
      <c r="GZ191" s="113"/>
      <c r="HA191" s="113"/>
      <c r="HB191" s="113"/>
      <c r="HC191" s="113"/>
      <c r="HD191" s="113"/>
      <c r="HE191" s="113"/>
      <c r="HF191" s="113"/>
      <c r="HG191" s="113"/>
      <c r="HH191" s="113"/>
      <c r="HI191" s="113"/>
      <c r="HJ191" s="113"/>
      <c r="HK191" s="113"/>
      <c r="HL191" s="113"/>
      <c r="HM191" s="113"/>
      <c r="HN191" s="113"/>
      <c r="HO191" s="113"/>
      <c r="HP191" s="113"/>
      <c r="HQ191" s="113"/>
      <c r="HR191" s="113"/>
      <c r="HS191" s="113"/>
      <c r="HT191" s="113"/>
      <c r="HU191" s="113"/>
      <c r="HV191" s="113"/>
      <c r="HW191" s="113"/>
      <c r="HX191" s="113"/>
      <c r="HY191" s="113"/>
      <c r="HZ191" s="113"/>
      <c r="IA191" s="113"/>
      <c r="IB191" s="113"/>
      <c r="IC191" s="113"/>
      <c r="ID191" s="113"/>
      <c r="IE191" s="113"/>
      <c r="IF191" s="113"/>
      <c r="IG191" s="113"/>
      <c r="IH191" s="113"/>
      <c r="II191" s="113"/>
      <c r="IJ191" s="113"/>
      <c r="IK191" s="113"/>
      <c r="IL191" s="113"/>
    </row>
    <row r="192" spans="1:246" ht="12.75" customHeight="1" thickBot="1" thickTop="1">
      <c r="A192" s="489"/>
      <c r="B192" s="493"/>
      <c r="C192" s="202" t="s">
        <v>891</v>
      </c>
      <c r="D192" s="500">
        <v>0</v>
      </c>
      <c r="E192" s="203">
        <v>330000</v>
      </c>
      <c r="F192" s="203">
        <v>50000</v>
      </c>
      <c r="G192" s="689">
        <v>89636</v>
      </c>
      <c r="H192" s="587">
        <v>469636</v>
      </c>
      <c r="I192" s="204">
        <v>496164</v>
      </c>
      <c r="J192" s="434">
        <v>-26528</v>
      </c>
      <c r="K192" s="440">
        <v>0.9465338073701437</v>
      </c>
      <c r="L192" s="690"/>
      <c r="M192" s="430"/>
      <c r="N192" s="430"/>
      <c r="O192" s="113"/>
      <c r="P192" s="113"/>
      <c r="Q192" s="752"/>
      <c r="R192" s="752"/>
      <c r="S192" s="752"/>
      <c r="T192" s="752"/>
      <c r="U192" s="752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13"/>
      <c r="BV192" s="113"/>
      <c r="BW192" s="113"/>
      <c r="BX192" s="113"/>
      <c r="BY192" s="113"/>
      <c r="BZ192" s="113"/>
      <c r="CA192" s="113"/>
      <c r="CB192" s="113"/>
      <c r="CC192" s="113"/>
      <c r="CD192" s="113"/>
      <c r="CE192" s="113"/>
      <c r="CF192" s="113"/>
      <c r="CG192" s="113"/>
      <c r="CH192" s="113"/>
      <c r="CI192" s="113"/>
      <c r="CJ192" s="113"/>
      <c r="CK192" s="113"/>
      <c r="CL192" s="113"/>
      <c r="CM192" s="113"/>
      <c r="CN192" s="113"/>
      <c r="CO192" s="113"/>
      <c r="CP192" s="113"/>
      <c r="CQ192" s="113"/>
      <c r="CR192" s="113"/>
      <c r="CS192" s="113"/>
      <c r="CT192" s="113"/>
      <c r="CU192" s="113"/>
      <c r="CV192" s="113"/>
      <c r="CW192" s="113"/>
      <c r="CX192" s="113"/>
      <c r="CY192" s="113"/>
      <c r="CZ192" s="113"/>
      <c r="DA192" s="113"/>
      <c r="DB192" s="113"/>
      <c r="DC192" s="113"/>
      <c r="DD192" s="113"/>
      <c r="DE192" s="113"/>
      <c r="DF192" s="113"/>
      <c r="DG192" s="113"/>
      <c r="DH192" s="113"/>
      <c r="DI192" s="113"/>
      <c r="DJ192" s="113"/>
      <c r="DK192" s="113"/>
      <c r="DL192" s="113"/>
      <c r="DM192" s="113"/>
      <c r="DN192" s="113"/>
      <c r="DO192" s="113"/>
      <c r="DP192" s="113"/>
      <c r="DQ192" s="113"/>
      <c r="DR192" s="113"/>
      <c r="DS192" s="113"/>
      <c r="DT192" s="113"/>
      <c r="DU192" s="113"/>
      <c r="DV192" s="113"/>
      <c r="DW192" s="113"/>
      <c r="DX192" s="113"/>
      <c r="DY192" s="113"/>
      <c r="DZ192" s="113"/>
      <c r="EA192" s="113"/>
      <c r="EB192" s="113"/>
      <c r="EC192" s="113"/>
      <c r="ED192" s="113"/>
      <c r="EE192" s="113"/>
      <c r="EF192" s="113"/>
      <c r="EG192" s="113"/>
      <c r="EH192" s="113"/>
      <c r="EI192" s="113"/>
      <c r="EJ192" s="113"/>
      <c r="EK192" s="113"/>
      <c r="EL192" s="113"/>
      <c r="EM192" s="113"/>
      <c r="EN192" s="113"/>
      <c r="EO192" s="113"/>
      <c r="EP192" s="113"/>
      <c r="EQ192" s="113"/>
      <c r="ER192" s="113"/>
      <c r="ES192" s="113"/>
      <c r="ET192" s="113"/>
      <c r="EU192" s="113"/>
      <c r="EV192" s="113"/>
      <c r="EW192" s="113"/>
      <c r="EX192" s="113"/>
      <c r="EY192" s="113"/>
      <c r="EZ192" s="113"/>
      <c r="FA192" s="113"/>
      <c r="FB192" s="113"/>
      <c r="FC192" s="113"/>
      <c r="FD192" s="113"/>
      <c r="FE192" s="113"/>
      <c r="FF192" s="113"/>
      <c r="FG192" s="113"/>
      <c r="FH192" s="113"/>
      <c r="FI192" s="113"/>
      <c r="FJ192" s="113"/>
      <c r="FK192" s="113"/>
      <c r="FL192" s="113"/>
      <c r="FM192" s="113"/>
      <c r="FN192" s="113"/>
      <c r="FO192" s="113"/>
      <c r="FP192" s="113"/>
      <c r="FQ192" s="113"/>
      <c r="FR192" s="113"/>
      <c r="FS192" s="113"/>
      <c r="FT192" s="113"/>
      <c r="FU192" s="113"/>
      <c r="FV192" s="113"/>
      <c r="FW192" s="113"/>
      <c r="FX192" s="113"/>
      <c r="FY192" s="113"/>
      <c r="FZ192" s="113"/>
      <c r="GA192" s="113"/>
      <c r="GB192" s="113"/>
      <c r="GC192" s="113"/>
      <c r="GD192" s="113"/>
      <c r="GE192" s="113"/>
      <c r="GF192" s="113"/>
      <c r="GG192" s="113"/>
      <c r="GH192" s="113"/>
      <c r="GI192" s="113"/>
      <c r="GJ192" s="113"/>
      <c r="GK192" s="113"/>
      <c r="GL192" s="113"/>
      <c r="GM192" s="113"/>
      <c r="GN192" s="113"/>
      <c r="GO192" s="113"/>
      <c r="GP192" s="113"/>
      <c r="GQ192" s="113"/>
      <c r="GR192" s="113"/>
      <c r="GS192" s="113"/>
      <c r="GT192" s="113"/>
      <c r="GU192" s="113"/>
      <c r="GV192" s="113"/>
      <c r="GW192" s="113"/>
      <c r="GX192" s="113"/>
      <c r="GY192" s="113"/>
      <c r="GZ192" s="113"/>
      <c r="HA192" s="113"/>
      <c r="HB192" s="113"/>
      <c r="HC192" s="113"/>
      <c r="HD192" s="113"/>
      <c r="HE192" s="113"/>
      <c r="HF192" s="113"/>
      <c r="HG192" s="113"/>
      <c r="HH192" s="113"/>
      <c r="HI192" s="113"/>
      <c r="HJ192" s="113"/>
      <c r="HK192" s="113"/>
      <c r="HL192" s="113"/>
      <c r="HM192" s="113"/>
      <c r="HN192" s="113"/>
      <c r="HO192" s="113"/>
      <c r="HP192" s="113"/>
      <c r="HQ192" s="113"/>
      <c r="HR192" s="113"/>
      <c r="HS192" s="113"/>
      <c r="HT192" s="113"/>
      <c r="HU192" s="113"/>
      <c r="HV192" s="113"/>
      <c r="HW192" s="113"/>
      <c r="HX192" s="113"/>
      <c r="HY192" s="113"/>
      <c r="HZ192" s="113"/>
      <c r="IA192" s="113"/>
      <c r="IB192" s="113"/>
      <c r="IC192" s="113"/>
      <c r="ID192" s="113"/>
      <c r="IE192" s="113"/>
      <c r="IF192" s="113"/>
      <c r="IG192" s="113"/>
      <c r="IH192" s="113"/>
      <c r="II192" s="113"/>
      <c r="IJ192" s="113"/>
      <c r="IK192" s="113"/>
      <c r="IL192" s="113"/>
    </row>
    <row r="193" spans="1:246" ht="12.75" customHeight="1">
      <c r="A193" s="447">
        <f>A191+1</f>
        <v>155</v>
      </c>
      <c r="B193" s="447" t="s">
        <v>603</v>
      </c>
      <c r="C193" s="201" t="s">
        <v>853</v>
      </c>
      <c r="D193" s="495">
        <v>14000</v>
      </c>
      <c r="E193" s="120">
        <v>11000</v>
      </c>
      <c r="F193" s="120">
        <v>19000</v>
      </c>
      <c r="G193" s="688">
        <v>14000</v>
      </c>
      <c r="H193" s="585">
        <v>58000</v>
      </c>
      <c r="I193" s="118">
        <v>51800</v>
      </c>
      <c r="J193" s="473">
        <v>6200</v>
      </c>
      <c r="K193" s="439">
        <v>1.1196911196911197</v>
      </c>
      <c r="L193" s="686"/>
      <c r="M193" s="113"/>
      <c r="N193" s="113"/>
      <c r="O193" s="113"/>
      <c r="P193" s="113"/>
      <c r="Q193" s="752"/>
      <c r="R193" s="752"/>
      <c r="S193" s="752"/>
      <c r="T193" s="752"/>
      <c r="U193" s="752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3"/>
      <c r="CO193" s="113"/>
      <c r="CP193" s="113"/>
      <c r="CQ193" s="113"/>
      <c r="CR193" s="113"/>
      <c r="CS193" s="113"/>
      <c r="CT193" s="113"/>
      <c r="CU193" s="113"/>
      <c r="CV193" s="113"/>
      <c r="CW193" s="113"/>
      <c r="CX193" s="113"/>
      <c r="CY193" s="113"/>
      <c r="CZ193" s="113"/>
      <c r="DA193" s="113"/>
      <c r="DB193" s="113"/>
      <c r="DC193" s="113"/>
      <c r="DD193" s="113"/>
      <c r="DE193" s="113"/>
      <c r="DF193" s="113"/>
      <c r="DG193" s="113"/>
      <c r="DH193" s="113"/>
      <c r="DI193" s="113"/>
      <c r="DJ193" s="113"/>
      <c r="DK193" s="113"/>
      <c r="DL193" s="113"/>
      <c r="DM193" s="113"/>
      <c r="DN193" s="113"/>
      <c r="DO193" s="113"/>
      <c r="DP193" s="113"/>
      <c r="DQ193" s="113"/>
      <c r="DR193" s="113"/>
      <c r="DS193" s="113"/>
      <c r="DT193" s="113"/>
      <c r="DU193" s="113"/>
      <c r="DV193" s="113"/>
      <c r="DW193" s="113"/>
      <c r="DX193" s="113"/>
      <c r="DY193" s="113"/>
      <c r="DZ193" s="113"/>
      <c r="EA193" s="113"/>
      <c r="EB193" s="113"/>
      <c r="EC193" s="113"/>
      <c r="ED193" s="113"/>
      <c r="EE193" s="113"/>
      <c r="EF193" s="113"/>
      <c r="EG193" s="113"/>
      <c r="EH193" s="113"/>
      <c r="EI193" s="113"/>
      <c r="EJ193" s="113"/>
      <c r="EK193" s="113"/>
      <c r="EL193" s="113"/>
      <c r="EM193" s="113"/>
      <c r="EN193" s="113"/>
      <c r="EO193" s="113"/>
      <c r="EP193" s="113"/>
      <c r="EQ193" s="113"/>
      <c r="ER193" s="113"/>
      <c r="ES193" s="113"/>
      <c r="ET193" s="113"/>
      <c r="EU193" s="113"/>
      <c r="EV193" s="113"/>
      <c r="EW193" s="113"/>
      <c r="EX193" s="113"/>
      <c r="EY193" s="113"/>
      <c r="EZ193" s="113"/>
      <c r="FA193" s="113"/>
      <c r="FB193" s="113"/>
      <c r="FC193" s="113"/>
      <c r="FD193" s="113"/>
      <c r="FE193" s="113"/>
      <c r="FF193" s="113"/>
      <c r="FG193" s="113"/>
      <c r="FH193" s="113"/>
      <c r="FI193" s="113"/>
      <c r="FJ193" s="113"/>
      <c r="FK193" s="113"/>
      <c r="FL193" s="113"/>
      <c r="FM193" s="113"/>
      <c r="FN193" s="113"/>
      <c r="FO193" s="113"/>
      <c r="FP193" s="113"/>
      <c r="FQ193" s="113"/>
      <c r="FR193" s="113"/>
      <c r="FS193" s="113"/>
      <c r="FT193" s="113"/>
      <c r="FU193" s="113"/>
      <c r="FV193" s="113"/>
      <c r="FW193" s="113"/>
      <c r="FX193" s="113"/>
      <c r="FY193" s="113"/>
      <c r="FZ193" s="113"/>
      <c r="GA193" s="113"/>
      <c r="GB193" s="113"/>
      <c r="GC193" s="113"/>
      <c r="GD193" s="113"/>
      <c r="GE193" s="113"/>
      <c r="GF193" s="113"/>
      <c r="GG193" s="113"/>
      <c r="GH193" s="113"/>
      <c r="GI193" s="113"/>
      <c r="GJ193" s="113"/>
      <c r="GK193" s="113"/>
      <c r="GL193" s="113"/>
      <c r="GM193" s="113"/>
      <c r="GN193" s="113"/>
      <c r="GO193" s="113"/>
      <c r="GP193" s="113"/>
      <c r="GQ193" s="113"/>
      <c r="GR193" s="113"/>
      <c r="GS193" s="113"/>
      <c r="GT193" s="113"/>
      <c r="GU193" s="113"/>
      <c r="GV193" s="113"/>
      <c r="GW193" s="113"/>
      <c r="GX193" s="113"/>
      <c r="GY193" s="113"/>
      <c r="GZ193" s="113"/>
      <c r="HA193" s="113"/>
      <c r="HB193" s="113"/>
      <c r="HC193" s="113"/>
      <c r="HD193" s="113"/>
      <c r="HE193" s="113"/>
      <c r="HF193" s="113"/>
      <c r="HG193" s="113"/>
      <c r="HH193" s="113"/>
      <c r="HI193" s="113"/>
      <c r="HJ193" s="113"/>
      <c r="HK193" s="113"/>
      <c r="HL193" s="113"/>
      <c r="HM193" s="113"/>
      <c r="HN193" s="113"/>
      <c r="HO193" s="113"/>
      <c r="HP193" s="113"/>
      <c r="HQ193" s="113"/>
      <c r="HR193" s="113"/>
      <c r="HS193" s="113"/>
      <c r="HT193" s="113"/>
      <c r="HU193" s="113"/>
      <c r="HV193" s="113"/>
      <c r="HW193" s="113"/>
      <c r="HX193" s="113"/>
      <c r="HY193" s="113"/>
      <c r="HZ193" s="113"/>
      <c r="IA193" s="113"/>
      <c r="IB193" s="113"/>
      <c r="IC193" s="113"/>
      <c r="ID193" s="113"/>
      <c r="IE193" s="113"/>
      <c r="IF193" s="113"/>
      <c r="IG193" s="113"/>
      <c r="IH193" s="113"/>
      <c r="II193" s="113"/>
      <c r="IJ193" s="113"/>
      <c r="IK193" s="113"/>
      <c r="IL193" s="113"/>
    </row>
    <row r="194" spans="1:246" ht="12.75" customHeight="1">
      <c r="A194" s="447">
        <f t="shared" si="2"/>
        <v>156</v>
      </c>
      <c r="B194" s="447" t="s">
        <v>603</v>
      </c>
      <c r="C194" s="383" t="s">
        <v>854</v>
      </c>
      <c r="D194" s="495">
        <v>0</v>
      </c>
      <c r="E194" s="120">
        <v>5000</v>
      </c>
      <c r="F194" s="120">
        <v>0</v>
      </c>
      <c r="G194" s="688">
        <v>0</v>
      </c>
      <c r="H194" s="585">
        <v>5000</v>
      </c>
      <c r="I194" s="118">
        <v>5000</v>
      </c>
      <c r="J194" s="473">
        <v>0</v>
      </c>
      <c r="K194" s="439">
        <v>1</v>
      </c>
      <c r="L194" s="686"/>
      <c r="M194" s="113"/>
      <c r="N194" s="113"/>
      <c r="O194" s="113"/>
      <c r="P194" s="113"/>
      <c r="Q194" s="752"/>
      <c r="R194" s="752"/>
      <c r="S194" s="752"/>
      <c r="T194" s="752"/>
      <c r="U194" s="752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3"/>
      <c r="DC194" s="113"/>
      <c r="DD194" s="113"/>
      <c r="DE194" s="113"/>
      <c r="DF194" s="113"/>
      <c r="DG194" s="113"/>
      <c r="DH194" s="113"/>
      <c r="DI194" s="113"/>
      <c r="DJ194" s="113"/>
      <c r="DK194" s="113"/>
      <c r="DL194" s="113"/>
      <c r="DM194" s="113"/>
      <c r="DN194" s="113"/>
      <c r="DO194" s="113"/>
      <c r="DP194" s="113"/>
      <c r="DQ194" s="113"/>
      <c r="DR194" s="113"/>
      <c r="DS194" s="113"/>
      <c r="DT194" s="113"/>
      <c r="DU194" s="113"/>
      <c r="DV194" s="113"/>
      <c r="DW194" s="113"/>
      <c r="DX194" s="113"/>
      <c r="DY194" s="113"/>
      <c r="DZ194" s="113"/>
      <c r="EA194" s="113"/>
      <c r="EB194" s="113"/>
      <c r="EC194" s="113"/>
      <c r="ED194" s="113"/>
      <c r="EE194" s="113"/>
      <c r="EF194" s="113"/>
      <c r="EG194" s="113"/>
      <c r="EH194" s="113"/>
      <c r="EI194" s="113"/>
      <c r="EJ194" s="113"/>
      <c r="EK194" s="113"/>
      <c r="EL194" s="113"/>
      <c r="EM194" s="113"/>
      <c r="EN194" s="113"/>
      <c r="EO194" s="113"/>
      <c r="EP194" s="113"/>
      <c r="EQ194" s="113"/>
      <c r="ER194" s="113"/>
      <c r="ES194" s="113"/>
      <c r="ET194" s="113"/>
      <c r="EU194" s="113"/>
      <c r="EV194" s="113"/>
      <c r="EW194" s="113"/>
      <c r="EX194" s="113"/>
      <c r="EY194" s="113"/>
      <c r="EZ194" s="113"/>
      <c r="FA194" s="113"/>
      <c r="FB194" s="113"/>
      <c r="FC194" s="113"/>
      <c r="FD194" s="113"/>
      <c r="FE194" s="113"/>
      <c r="FF194" s="113"/>
      <c r="FG194" s="113"/>
      <c r="FH194" s="113"/>
      <c r="FI194" s="113"/>
      <c r="FJ194" s="113"/>
      <c r="FK194" s="113"/>
      <c r="FL194" s="113"/>
      <c r="FM194" s="113"/>
      <c r="FN194" s="113"/>
      <c r="FO194" s="113"/>
      <c r="FP194" s="113"/>
      <c r="FQ194" s="113"/>
      <c r="FR194" s="113"/>
      <c r="FS194" s="113"/>
      <c r="FT194" s="113"/>
      <c r="FU194" s="113"/>
      <c r="FV194" s="113"/>
      <c r="FW194" s="113"/>
      <c r="FX194" s="113"/>
      <c r="FY194" s="113"/>
      <c r="FZ194" s="113"/>
      <c r="GA194" s="113"/>
      <c r="GB194" s="113"/>
      <c r="GC194" s="113"/>
      <c r="GD194" s="113"/>
      <c r="GE194" s="113"/>
      <c r="GF194" s="113"/>
      <c r="GG194" s="113"/>
      <c r="GH194" s="113"/>
      <c r="GI194" s="113"/>
      <c r="GJ194" s="113"/>
      <c r="GK194" s="113"/>
      <c r="GL194" s="113"/>
      <c r="GM194" s="113"/>
      <c r="GN194" s="113"/>
      <c r="GO194" s="113"/>
      <c r="GP194" s="113"/>
      <c r="GQ194" s="113"/>
      <c r="GR194" s="113"/>
      <c r="GS194" s="113"/>
      <c r="GT194" s="113"/>
      <c r="GU194" s="113"/>
      <c r="GV194" s="113"/>
      <c r="GW194" s="113"/>
      <c r="GX194" s="113"/>
      <c r="GY194" s="113"/>
      <c r="GZ194" s="113"/>
      <c r="HA194" s="113"/>
      <c r="HB194" s="113"/>
      <c r="HC194" s="113"/>
      <c r="HD194" s="113"/>
      <c r="HE194" s="113"/>
      <c r="HF194" s="113"/>
      <c r="HG194" s="113"/>
      <c r="HH194" s="113"/>
      <c r="HI194" s="113"/>
      <c r="HJ194" s="113"/>
      <c r="HK194" s="113"/>
      <c r="HL194" s="113"/>
      <c r="HM194" s="113"/>
      <c r="HN194" s="113"/>
      <c r="HO194" s="113"/>
      <c r="HP194" s="113"/>
      <c r="HQ194" s="113"/>
      <c r="HR194" s="113"/>
      <c r="HS194" s="113"/>
      <c r="HT194" s="113"/>
      <c r="HU194" s="113"/>
      <c r="HV194" s="113"/>
      <c r="HW194" s="113"/>
      <c r="HX194" s="113"/>
      <c r="HY194" s="113"/>
      <c r="HZ194" s="113"/>
      <c r="IA194" s="113"/>
      <c r="IB194" s="113"/>
      <c r="IC194" s="113"/>
      <c r="ID194" s="113"/>
      <c r="IE194" s="113"/>
      <c r="IF194" s="113"/>
      <c r="IG194" s="113"/>
      <c r="IH194" s="113"/>
      <c r="II194" s="113"/>
      <c r="IJ194" s="113"/>
      <c r="IK194" s="113"/>
      <c r="IL194" s="113"/>
    </row>
    <row r="195" spans="1:246" ht="12.75" customHeight="1">
      <c r="A195" s="447">
        <f t="shared" si="2"/>
        <v>157</v>
      </c>
      <c r="B195" s="447" t="s">
        <v>603</v>
      </c>
      <c r="C195" s="383" t="s">
        <v>855</v>
      </c>
      <c r="D195" s="495">
        <v>0</v>
      </c>
      <c r="E195" s="120">
        <v>0</v>
      </c>
      <c r="F195" s="120">
        <v>0</v>
      </c>
      <c r="G195" s="688">
        <v>5000</v>
      </c>
      <c r="H195" s="585">
        <v>5000</v>
      </c>
      <c r="I195" s="118">
        <v>8000</v>
      </c>
      <c r="J195" s="473">
        <v>-3000</v>
      </c>
      <c r="K195" s="439">
        <v>0.625</v>
      </c>
      <c r="L195" s="686"/>
      <c r="M195" s="113"/>
      <c r="N195" s="113"/>
      <c r="O195" s="113"/>
      <c r="P195" s="113"/>
      <c r="Q195" s="752"/>
      <c r="R195" s="752"/>
      <c r="S195" s="752"/>
      <c r="T195" s="752"/>
      <c r="U195" s="752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  <c r="BY195" s="113"/>
      <c r="BZ195" s="113"/>
      <c r="CA195" s="113"/>
      <c r="CB195" s="113"/>
      <c r="CC195" s="113"/>
      <c r="CD195" s="113"/>
      <c r="CE195" s="113"/>
      <c r="CF195" s="113"/>
      <c r="CG195" s="113"/>
      <c r="CH195" s="113"/>
      <c r="CI195" s="113"/>
      <c r="CJ195" s="113"/>
      <c r="CK195" s="113"/>
      <c r="CL195" s="113"/>
      <c r="CM195" s="113"/>
      <c r="CN195" s="113"/>
      <c r="CO195" s="113"/>
      <c r="CP195" s="113"/>
      <c r="CQ195" s="113"/>
      <c r="CR195" s="113"/>
      <c r="CS195" s="113"/>
      <c r="CT195" s="113"/>
      <c r="CU195" s="113"/>
      <c r="CV195" s="113"/>
      <c r="CW195" s="113"/>
      <c r="CX195" s="113"/>
      <c r="CY195" s="113"/>
      <c r="CZ195" s="113"/>
      <c r="DA195" s="113"/>
      <c r="DB195" s="113"/>
      <c r="DC195" s="113"/>
      <c r="DD195" s="113"/>
      <c r="DE195" s="113"/>
      <c r="DF195" s="113"/>
      <c r="DG195" s="113"/>
      <c r="DH195" s="113"/>
      <c r="DI195" s="113"/>
      <c r="DJ195" s="113"/>
      <c r="DK195" s="113"/>
      <c r="DL195" s="113"/>
      <c r="DM195" s="113"/>
      <c r="DN195" s="113"/>
      <c r="DO195" s="113"/>
      <c r="DP195" s="113"/>
      <c r="DQ195" s="113"/>
      <c r="DR195" s="113"/>
      <c r="DS195" s="113"/>
      <c r="DT195" s="113"/>
      <c r="DU195" s="113"/>
      <c r="DV195" s="113"/>
      <c r="DW195" s="113"/>
      <c r="DX195" s="113"/>
      <c r="DY195" s="113"/>
      <c r="DZ195" s="113"/>
      <c r="EA195" s="113"/>
      <c r="EB195" s="113"/>
      <c r="EC195" s="113"/>
      <c r="ED195" s="113"/>
      <c r="EE195" s="113"/>
      <c r="EF195" s="113"/>
      <c r="EG195" s="113"/>
      <c r="EH195" s="113"/>
      <c r="EI195" s="113"/>
      <c r="EJ195" s="113"/>
      <c r="EK195" s="113"/>
      <c r="EL195" s="113"/>
      <c r="EM195" s="113"/>
      <c r="EN195" s="113"/>
      <c r="EO195" s="113"/>
      <c r="EP195" s="113"/>
      <c r="EQ195" s="113"/>
      <c r="ER195" s="113"/>
      <c r="ES195" s="113"/>
      <c r="ET195" s="113"/>
      <c r="EU195" s="113"/>
      <c r="EV195" s="113"/>
      <c r="EW195" s="113"/>
      <c r="EX195" s="113"/>
      <c r="EY195" s="113"/>
      <c r="EZ195" s="113"/>
      <c r="FA195" s="113"/>
      <c r="FB195" s="113"/>
      <c r="FC195" s="113"/>
      <c r="FD195" s="113"/>
      <c r="FE195" s="113"/>
      <c r="FF195" s="113"/>
      <c r="FG195" s="113"/>
      <c r="FH195" s="113"/>
      <c r="FI195" s="113"/>
      <c r="FJ195" s="113"/>
      <c r="FK195" s="113"/>
      <c r="FL195" s="113"/>
      <c r="FM195" s="113"/>
      <c r="FN195" s="113"/>
      <c r="FO195" s="113"/>
      <c r="FP195" s="113"/>
      <c r="FQ195" s="113"/>
      <c r="FR195" s="113"/>
      <c r="FS195" s="113"/>
      <c r="FT195" s="113"/>
      <c r="FU195" s="113"/>
      <c r="FV195" s="113"/>
      <c r="FW195" s="113"/>
      <c r="FX195" s="113"/>
      <c r="FY195" s="113"/>
      <c r="FZ195" s="113"/>
      <c r="GA195" s="113"/>
      <c r="GB195" s="113"/>
      <c r="GC195" s="113"/>
      <c r="GD195" s="113"/>
      <c r="GE195" s="113"/>
      <c r="GF195" s="113"/>
      <c r="GG195" s="113"/>
      <c r="GH195" s="113"/>
      <c r="GI195" s="113"/>
      <c r="GJ195" s="113"/>
      <c r="GK195" s="113"/>
      <c r="GL195" s="113"/>
      <c r="GM195" s="113"/>
      <c r="GN195" s="113"/>
      <c r="GO195" s="113"/>
      <c r="GP195" s="113"/>
      <c r="GQ195" s="113"/>
      <c r="GR195" s="113"/>
      <c r="GS195" s="113"/>
      <c r="GT195" s="113"/>
      <c r="GU195" s="113"/>
      <c r="GV195" s="113"/>
      <c r="GW195" s="113"/>
      <c r="GX195" s="113"/>
      <c r="GY195" s="113"/>
      <c r="GZ195" s="113"/>
      <c r="HA195" s="113"/>
      <c r="HB195" s="113"/>
      <c r="HC195" s="113"/>
      <c r="HD195" s="113"/>
      <c r="HE195" s="113"/>
      <c r="HF195" s="113"/>
      <c r="HG195" s="113"/>
      <c r="HH195" s="113"/>
      <c r="HI195" s="113"/>
      <c r="HJ195" s="113"/>
      <c r="HK195" s="113"/>
      <c r="HL195" s="113"/>
      <c r="HM195" s="113"/>
      <c r="HN195" s="113"/>
      <c r="HO195" s="113"/>
      <c r="HP195" s="113"/>
      <c r="HQ195" s="113"/>
      <c r="HR195" s="113"/>
      <c r="HS195" s="113"/>
      <c r="HT195" s="113"/>
      <c r="HU195" s="113"/>
      <c r="HV195" s="113"/>
      <c r="HW195" s="113"/>
      <c r="HX195" s="113"/>
      <c r="HY195" s="113"/>
      <c r="HZ195" s="113"/>
      <c r="IA195" s="113"/>
      <c r="IB195" s="113"/>
      <c r="IC195" s="113"/>
      <c r="ID195" s="113"/>
      <c r="IE195" s="113"/>
      <c r="IF195" s="113"/>
      <c r="IG195" s="113"/>
      <c r="IH195" s="113"/>
      <c r="II195" s="113"/>
      <c r="IJ195" s="113"/>
      <c r="IK195" s="113"/>
      <c r="IL195" s="113"/>
    </row>
    <row r="196" spans="1:246" ht="12.75" customHeight="1">
      <c r="A196" s="447">
        <f t="shared" si="2"/>
        <v>158</v>
      </c>
      <c r="B196" s="447" t="s">
        <v>603</v>
      </c>
      <c r="C196" s="383" t="s">
        <v>281</v>
      </c>
      <c r="D196" s="495">
        <v>0</v>
      </c>
      <c r="E196" s="120">
        <v>0</v>
      </c>
      <c r="F196" s="120">
        <v>0</v>
      </c>
      <c r="G196" s="688">
        <v>9000</v>
      </c>
      <c r="H196" s="585">
        <v>9000</v>
      </c>
      <c r="I196" s="118">
        <v>8000</v>
      </c>
      <c r="J196" s="473">
        <v>1000</v>
      </c>
      <c r="K196" s="439">
        <v>1.125</v>
      </c>
      <c r="L196" s="686"/>
      <c r="M196" s="113"/>
      <c r="N196" s="113"/>
      <c r="O196" s="113"/>
      <c r="P196" s="113"/>
      <c r="Q196" s="752"/>
      <c r="R196" s="752"/>
      <c r="S196" s="752"/>
      <c r="T196" s="752"/>
      <c r="U196" s="752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  <c r="BY196" s="113"/>
      <c r="BZ196" s="113"/>
      <c r="CA196" s="113"/>
      <c r="CB196" s="113"/>
      <c r="CC196" s="113"/>
      <c r="CD196" s="113"/>
      <c r="CE196" s="113"/>
      <c r="CF196" s="113"/>
      <c r="CG196" s="113"/>
      <c r="CH196" s="113"/>
      <c r="CI196" s="113"/>
      <c r="CJ196" s="113"/>
      <c r="CK196" s="113"/>
      <c r="CL196" s="113"/>
      <c r="CM196" s="113"/>
      <c r="CN196" s="113"/>
      <c r="CO196" s="113"/>
      <c r="CP196" s="113"/>
      <c r="CQ196" s="113"/>
      <c r="CR196" s="113"/>
      <c r="CS196" s="113"/>
      <c r="CT196" s="113"/>
      <c r="CU196" s="113"/>
      <c r="CV196" s="113"/>
      <c r="CW196" s="113"/>
      <c r="CX196" s="113"/>
      <c r="CY196" s="113"/>
      <c r="CZ196" s="113"/>
      <c r="DA196" s="113"/>
      <c r="DB196" s="113"/>
      <c r="DC196" s="113"/>
      <c r="DD196" s="113"/>
      <c r="DE196" s="113"/>
      <c r="DF196" s="113"/>
      <c r="DG196" s="113"/>
      <c r="DH196" s="113"/>
      <c r="DI196" s="113"/>
      <c r="DJ196" s="113"/>
      <c r="DK196" s="113"/>
      <c r="DL196" s="113"/>
      <c r="DM196" s="113"/>
      <c r="DN196" s="113"/>
      <c r="DO196" s="113"/>
      <c r="DP196" s="113"/>
      <c r="DQ196" s="113"/>
      <c r="DR196" s="113"/>
      <c r="DS196" s="113"/>
      <c r="DT196" s="113"/>
      <c r="DU196" s="113"/>
      <c r="DV196" s="113"/>
      <c r="DW196" s="113"/>
      <c r="DX196" s="113"/>
      <c r="DY196" s="113"/>
      <c r="DZ196" s="113"/>
      <c r="EA196" s="113"/>
      <c r="EB196" s="113"/>
      <c r="EC196" s="113"/>
      <c r="ED196" s="113"/>
      <c r="EE196" s="113"/>
      <c r="EF196" s="113"/>
      <c r="EG196" s="113"/>
      <c r="EH196" s="113"/>
      <c r="EI196" s="113"/>
      <c r="EJ196" s="113"/>
      <c r="EK196" s="113"/>
      <c r="EL196" s="113"/>
      <c r="EM196" s="113"/>
      <c r="EN196" s="113"/>
      <c r="EO196" s="113"/>
      <c r="EP196" s="113"/>
      <c r="EQ196" s="113"/>
      <c r="ER196" s="113"/>
      <c r="ES196" s="113"/>
      <c r="ET196" s="113"/>
      <c r="EU196" s="113"/>
      <c r="EV196" s="113"/>
      <c r="EW196" s="113"/>
      <c r="EX196" s="113"/>
      <c r="EY196" s="113"/>
      <c r="EZ196" s="113"/>
      <c r="FA196" s="113"/>
      <c r="FB196" s="113"/>
      <c r="FC196" s="113"/>
      <c r="FD196" s="113"/>
      <c r="FE196" s="113"/>
      <c r="FF196" s="113"/>
      <c r="FG196" s="113"/>
      <c r="FH196" s="113"/>
      <c r="FI196" s="113"/>
      <c r="FJ196" s="113"/>
      <c r="FK196" s="113"/>
      <c r="FL196" s="113"/>
      <c r="FM196" s="113"/>
      <c r="FN196" s="113"/>
      <c r="FO196" s="113"/>
      <c r="FP196" s="113"/>
      <c r="FQ196" s="113"/>
      <c r="FR196" s="113"/>
      <c r="FS196" s="113"/>
      <c r="FT196" s="113"/>
      <c r="FU196" s="113"/>
      <c r="FV196" s="113"/>
      <c r="FW196" s="113"/>
      <c r="FX196" s="113"/>
      <c r="FY196" s="113"/>
      <c r="FZ196" s="113"/>
      <c r="GA196" s="113"/>
      <c r="GB196" s="113"/>
      <c r="GC196" s="113"/>
      <c r="GD196" s="113"/>
      <c r="GE196" s="113"/>
      <c r="GF196" s="113"/>
      <c r="GG196" s="113"/>
      <c r="GH196" s="113"/>
      <c r="GI196" s="113"/>
      <c r="GJ196" s="113"/>
      <c r="GK196" s="113"/>
      <c r="GL196" s="113"/>
      <c r="GM196" s="113"/>
      <c r="GN196" s="113"/>
      <c r="GO196" s="113"/>
      <c r="GP196" s="113"/>
      <c r="GQ196" s="113"/>
      <c r="GR196" s="113"/>
      <c r="GS196" s="113"/>
      <c r="GT196" s="113"/>
      <c r="GU196" s="113"/>
      <c r="GV196" s="113"/>
      <c r="GW196" s="113"/>
      <c r="GX196" s="113"/>
      <c r="GY196" s="113"/>
      <c r="GZ196" s="113"/>
      <c r="HA196" s="113"/>
      <c r="HB196" s="113"/>
      <c r="HC196" s="113"/>
      <c r="HD196" s="113"/>
      <c r="HE196" s="113"/>
      <c r="HF196" s="113"/>
      <c r="HG196" s="113"/>
      <c r="HH196" s="113"/>
      <c r="HI196" s="113"/>
      <c r="HJ196" s="113"/>
      <c r="HK196" s="113"/>
      <c r="HL196" s="113"/>
      <c r="HM196" s="113"/>
      <c r="HN196" s="113"/>
      <c r="HO196" s="113"/>
      <c r="HP196" s="113"/>
      <c r="HQ196" s="113"/>
      <c r="HR196" s="113"/>
      <c r="HS196" s="113"/>
      <c r="HT196" s="113"/>
      <c r="HU196" s="113"/>
      <c r="HV196" s="113"/>
      <c r="HW196" s="113"/>
      <c r="HX196" s="113"/>
      <c r="HY196" s="113"/>
      <c r="HZ196" s="113"/>
      <c r="IA196" s="113"/>
      <c r="IB196" s="113"/>
      <c r="IC196" s="113"/>
      <c r="ID196" s="113"/>
      <c r="IE196" s="113"/>
      <c r="IF196" s="113"/>
      <c r="IG196" s="113"/>
      <c r="IH196" s="113"/>
      <c r="II196" s="113"/>
      <c r="IJ196" s="113"/>
      <c r="IK196" s="113"/>
      <c r="IL196" s="113"/>
    </row>
    <row r="197" spans="1:246" ht="12.75" customHeight="1">
      <c r="A197" s="447">
        <f t="shared" si="2"/>
        <v>159</v>
      </c>
      <c r="B197" s="447" t="s">
        <v>603</v>
      </c>
      <c r="C197" s="383" t="s">
        <v>282</v>
      </c>
      <c r="D197" s="495">
        <v>0</v>
      </c>
      <c r="E197" s="120">
        <v>0</v>
      </c>
      <c r="F197" s="120">
        <v>9000</v>
      </c>
      <c r="G197" s="688">
        <v>0</v>
      </c>
      <c r="H197" s="585">
        <v>9000</v>
      </c>
      <c r="I197" s="118">
        <v>10000</v>
      </c>
      <c r="J197" s="473">
        <v>-1000</v>
      </c>
      <c r="K197" s="439">
        <v>0.9</v>
      </c>
      <c r="L197" s="686"/>
      <c r="M197" s="113"/>
      <c r="N197" s="113"/>
      <c r="O197" s="113"/>
      <c r="P197" s="113"/>
      <c r="Q197" s="752"/>
      <c r="R197" s="752"/>
      <c r="S197" s="752"/>
      <c r="T197" s="752"/>
      <c r="U197" s="752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3"/>
      <c r="CO197" s="113"/>
      <c r="CP197" s="113"/>
      <c r="CQ197" s="113"/>
      <c r="CR197" s="113"/>
      <c r="CS197" s="113"/>
      <c r="CT197" s="113"/>
      <c r="CU197" s="113"/>
      <c r="CV197" s="113"/>
      <c r="CW197" s="113"/>
      <c r="CX197" s="113"/>
      <c r="CY197" s="113"/>
      <c r="CZ197" s="113"/>
      <c r="DA197" s="113"/>
      <c r="DB197" s="113"/>
      <c r="DC197" s="113"/>
      <c r="DD197" s="113"/>
      <c r="DE197" s="113"/>
      <c r="DF197" s="113"/>
      <c r="DG197" s="113"/>
      <c r="DH197" s="113"/>
      <c r="DI197" s="113"/>
      <c r="DJ197" s="113"/>
      <c r="DK197" s="113"/>
      <c r="DL197" s="113"/>
      <c r="DM197" s="113"/>
      <c r="DN197" s="113"/>
      <c r="DO197" s="113"/>
      <c r="DP197" s="113"/>
      <c r="DQ197" s="113"/>
      <c r="DR197" s="113"/>
      <c r="DS197" s="113"/>
      <c r="DT197" s="113"/>
      <c r="DU197" s="113"/>
      <c r="DV197" s="113"/>
      <c r="DW197" s="113"/>
      <c r="DX197" s="113"/>
      <c r="DY197" s="113"/>
      <c r="DZ197" s="113"/>
      <c r="EA197" s="113"/>
      <c r="EB197" s="113"/>
      <c r="EC197" s="113"/>
      <c r="ED197" s="113"/>
      <c r="EE197" s="113"/>
      <c r="EF197" s="113"/>
      <c r="EG197" s="113"/>
      <c r="EH197" s="113"/>
      <c r="EI197" s="113"/>
      <c r="EJ197" s="113"/>
      <c r="EK197" s="113"/>
      <c r="EL197" s="113"/>
      <c r="EM197" s="113"/>
      <c r="EN197" s="113"/>
      <c r="EO197" s="113"/>
      <c r="EP197" s="113"/>
      <c r="EQ197" s="113"/>
      <c r="ER197" s="113"/>
      <c r="ES197" s="113"/>
      <c r="ET197" s="113"/>
      <c r="EU197" s="113"/>
      <c r="EV197" s="113"/>
      <c r="EW197" s="113"/>
      <c r="EX197" s="113"/>
      <c r="EY197" s="113"/>
      <c r="EZ197" s="113"/>
      <c r="FA197" s="113"/>
      <c r="FB197" s="113"/>
      <c r="FC197" s="113"/>
      <c r="FD197" s="113"/>
      <c r="FE197" s="113"/>
      <c r="FF197" s="113"/>
      <c r="FG197" s="113"/>
      <c r="FH197" s="113"/>
      <c r="FI197" s="113"/>
      <c r="FJ197" s="113"/>
      <c r="FK197" s="113"/>
      <c r="FL197" s="113"/>
      <c r="FM197" s="113"/>
      <c r="FN197" s="113"/>
      <c r="FO197" s="113"/>
      <c r="FP197" s="113"/>
      <c r="FQ197" s="113"/>
      <c r="FR197" s="113"/>
      <c r="FS197" s="113"/>
      <c r="FT197" s="113"/>
      <c r="FU197" s="113"/>
      <c r="FV197" s="113"/>
      <c r="FW197" s="113"/>
      <c r="FX197" s="113"/>
      <c r="FY197" s="113"/>
      <c r="FZ197" s="113"/>
      <c r="GA197" s="113"/>
      <c r="GB197" s="113"/>
      <c r="GC197" s="113"/>
      <c r="GD197" s="113"/>
      <c r="GE197" s="113"/>
      <c r="GF197" s="113"/>
      <c r="GG197" s="113"/>
      <c r="GH197" s="113"/>
      <c r="GI197" s="113"/>
      <c r="GJ197" s="113"/>
      <c r="GK197" s="113"/>
      <c r="GL197" s="113"/>
      <c r="GM197" s="113"/>
      <c r="GN197" s="113"/>
      <c r="GO197" s="113"/>
      <c r="GP197" s="113"/>
      <c r="GQ197" s="113"/>
      <c r="GR197" s="113"/>
      <c r="GS197" s="113"/>
      <c r="GT197" s="113"/>
      <c r="GU197" s="113"/>
      <c r="GV197" s="113"/>
      <c r="GW197" s="113"/>
      <c r="GX197" s="113"/>
      <c r="GY197" s="113"/>
      <c r="GZ197" s="113"/>
      <c r="HA197" s="113"/>
      <c r="HB197" s="113"/>
      <c r="HC197" s="113"/>
      <c r="HD197" s="113"/>
      <c r="HE197" s="113"/>
      <c r="HF197" s="113"/>
      <c r="HG197" s="113"/>
      <c r="HH197" s="113"/>
      <c r="HI197" s="113"/>
      <c r="HJ197" s="113"/>
      <c r="HK197" s="113"/>
      <c r="HL197" s="113"/>
      <c r="HM197" s="113"/>
      <c r="HN197" s="113"/>
      <c r="HO197" s="113"/>
      <c r="HP197" s="113"/>
      <c r="HQ197" s="113"/>
      <c r="HR197" s="113"/>
      <c r="HS197" s="113"/>
      <c r="HT197" s="113"/>
      <c r="HU197" s="113"/>
      <c r="HV197" s="113"/>
      <c r="HW197" s="113"/>
      <c r="HX197" s="113"/>
      <c r="HY197" s="113"/>
      <c r="HZ197" s="113"/>
      <c r="IA197" s="113"/>
      <c r="IB197" s="113"/>
      <c r="IC197" s="113"/>
      <c r="ID197" s="113"/>
      <c r="IE197" s="113"/>
      <c r="IF197" s="113"/>
      <c r="IG197" s="113"/>
      <c r="IH197" s="113"/>
      <c r="II197" s="113"/>
      <c r="IJ197" s="113"/>
      <c r="IK197" s="113"/>
      <c r="IL197" s="113"/>
    </row>
    <row r="198" spans="1:246" ht="12.75" customHeight="1">
      <c r="A198" s="447">
        <f>A197+1</f>
        <v>160</v>
      </c>
      <c r="B198" s="447" t="s">
        <v>603</v>
      </c>
      <c r="C198" s="383" t="s">
        <v>856</v>
      </c>
      <c r="D198" s="495">
        <v>0</v>
      </c>
      <c r="E198" s="120">
        <v>0</v>
      </c>
      <c r="F198" s="120">
        <v>10000</v>
      </c>
      <c r="G198" s="688">
        <v>0</v>
      </c>
      <c r="H198" s="585">
        <v>10000</v>
      </c>
      <c r="I198" s="118">
        <v>10000</v>
      </c>
      <c r="J198" s="473">
        <v>0</v>
      </c>
      <c r="K198" s="439">
        <v>1</v>
      </c>
      <c r="L198" s="686"/>
      <c r="M198" s="113"/>
      <c r="N198" s="113"/>
      <c r="O198" s="113"/>
      <c r="P198" s="113"/>
      <c r="Q198" s="752"/>
      <c r="R198" s="752"/>
      <c r="S198" s="752"/>
      <c r="T198" s="752"/>
      <c r="U198" s="752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  <c r="BY198" s="113"/>
      <c r="BZ198" s="113"/>
      <c r="CA198" s="113"/>
      <c r="CB198" s="113"/>
      <c r="CC198" s="113"/>
      <c r="CD198" s="113"/>
      <c r="CE198" s="113"/>
      <c r="CF198" s="113"/>
      <c r="CG198" s="113"/>
      <c r="CH198" s="113"/>
      <c r="CI198" s="113"/>
      <c r="CJ198" s="113"/>
      <c r="CK198" s="113"/>
      <c r="CL198" s="113"/>
      <c r="CM198" s="113"/>
      <c r="CN198" s="113"/>
      <c r="CO198" s="113"/>
      <c r="CP198" s="113"/>
      <c r="CQ198" s="113"/>
      <c r="CR198" s="113"/>
      <c r="CS198" s="113"/>
      <c r="CT198" s="113"/>
      <c r="CU198" s="113"/>
      <c r="CV198" s="113"/>
      <c r="CW198" s="113"/>
      <c r="CX198" s="113"/>
      <c r="CY198" s="113"/>
      <c r="CZ198" s="113"/>
      <c r="DA198" s="113"/>
      <c r="DB198" s="113"/>
      <c r="DC198" s="113"/>
      <c r="DD198" s="113"/>
      <c r="DE198" s="113"/>
      <c r="DF198" s="113"/>
      <c r="DG198" s="113"/>
      <c r="DH198" s="113"/>
      <c r="DI198" s="113"/>
      <c r="DJ198" s="113"/>
      <c r="DK198" s="113"/>
      <c r="DL198" s="113"/>
      <c r="DM198" s="113"/>
      <c r="DN198" s="113"/>
      <c r="DO198" s="113"/>
      <c r="DP198" s="113"/>
      <c r="DQ198" s="113"/>
      <c r="DR198" s="113"/>
      <c r="DS198" s="113"/>
      <c r="DT198" s="113"/>
      <c r="DU198" s="113"/>
      <c r="DV198" s="113"/>
      <c r="DW198" s="113"/>
      <c r="DX198" s="113"/>
      <c r="DY198" s="113"/>
      <c r="DZ198" s="113"/>
      <c r="EA198" s="113"/>
      <c r="EB198" s="113"/>
      <c r="EC198" s="113"/>
      <c r="ED198" s="113"/>
      <c r="EE198" s="113"/>
      <c r="EF198" s="113"/>
      <c r="EG198" s="113"/>
      <c r="EH198" s="113"/>
      <c r="EI198" s="113"/>
      <c r="EJ198" s="113"/>
      <c r="EK198" s="113"/>
      <c r="EL198" s="113"/>
      <c r="EM198" s="113"/>
      <c r="EN198" s="113"/>
      <c r="EO198" s="113"/>
      <c r="EP198" s="113"/>
      <c r="EQ198" s="113"/>
      <c r="ER198" s="113"/>
      <c r="ES198" s="113"/>
      <c r="ET198" s="113"/>
      <c r="EU198" s="113"/>
      <c r="EV198" s="113"/>
      <c r="EW198" s="113"/>
      <c r="EX198" s="113"/>
      <c r="EY198" s="113"/>
      <c r="EZ198" s="113"/>
      <c r="FA198" s="113"/>
      <c r="FB198" s="113"/>
      <c r="FC198" s="113"/>
      <c r="FD198" s="113"/>
      <c r="FE198" s="113"/>
      <c r="FF198" s="113"/>
      <c r="FG198" s="113"/>
      <c r="FH198" s="113"/>
      <c r="FI198" s="113"/>
      <c r="FJ198" s="113"/>
      <c r="FK198" s="113"/>
      <c r="FL198" s="113"/>
      <c r="FM198" s="113"/>
      <c r="FN198" s="113"/>
      <c r="FO198" s="113"/>
      <c r="FP198" s="113"/>
      <c r="FQ198" s="113"/>
      <c r="FR198" s="113"/>
      <c r="FS198" s="113"/>
      <c r="FT198" s="113"/>
      <c r="FU198" s="113"/>
      <c r="FV198" s="113"/>
      <c r="FW198" s="113"/>
      <c r="FX198" s="113"/>
      <c r="FY198" s="113"/>
      <c r="FZ198" s="113"/>
      <c r="GA198" s="113"/>
      <c r="GB198" s="113"/>
      <c r="GC198" s="113"/>
      <c r="GD198" s="113"/>
      <c r="GE198" s="113"/>
      <c r="GF198" s="113"/>
      <c r="GG198" s="113"/>
      <c r="GH198" s="113"/>
      <c r="GI198" s="113"/>
      <c r="GJ198" s="113"/>
      <c r="GK198" s="113"/>
      <c r="GL198" s="113"/>
      <c r="GM198" s="113"/>
      <c r="GN198" s="113"/>
      <c r="GO198" s="113"/>
      <c r="GP198" s="113"/>
      <c r="GQ198" s="113"/>
      <c r="GR198" s="113"/>
      <c r="GS198" s="113"/>
      <c r="GT198" s="113"/>
      <c r="GU198" s="113"/>
      <c r="GV198" s="113"/>
      <c r="GW198" s="113"/>
      <c r="GX198" s="113"/>
      <c r="GY198" s="113"/>
      <c r="GZ198" s="113"/>
      <c r="HA198" s="113"/>
      <c r="HB198" s="113"/>
      <c r="HC198" s="113"/>
      <c r="HD198" s="113"/>
      <c r="HE198" s="113"/>
      <c r="HF198" s="113"/>
      <c r="HG198" s="113"/>
      <c r="HH198" s="113"/>
      <c r="HI198" s="113"/>
      <c r="HJ198" s="113"/>
      <c r="HK198" s="113"/>
      <c r="HL198" s="113"/>
      <c r="HM198" s="113"/>
      <c r="HN198" s="113"/>
      <c r="HO198" s="113"/>
      <c r="HP198" s="113"/>
      <c r="HQ198" s="113"/>
      <c r="HR198" s="113"/>
      <c r="HS198" s="113"/>
      <c r="HT198" s="113"/>
      <c r="HU198" s="113"/>
      <c r="HV198" s="113"/>
      <c r="HW198" s="113"/>
      <c r="HX198" s="113"/>
      <c r="HY198" s="113"/>
      <c r="HZ198" s="113"/>
      <c r="IA198" s="113"/>
      <c r="IB198" s="113"/>
      <c r="IC198" s="113"/>
      <c r="ID198" s="113"/>
      <c r="IE198" s="113"/>
      <c r="IF198" s="113"/>
      <c r="IG198" s="113"/>
      <c r="IH198" s="113"/>
      <c r="II198" s="113"/>
      <c r="IJ198" s="113"/>
      <c r="IK198" s="113"/>
      <c r="IL198" s="113"/>
    </row>
    <row r="199" spans="1:246" ht="12.75" customHeight="1">
      <c r="A199" s="447">
        <f aca="true" t="shared" si="3" ref="A199:A242">A198+1</f>
        <v>161</v>
      </c>
      <c r="B199" s="447" t="s">
        <v>603</v>
      </c>
      <c r="C199" s="383" t="s">
        <v>283</v>
      </c>
      <c r="D199" s="495">
        <v>0</v>
      </c>
      <c r="E199" s="120">
        <v>0</v>
      </c>
      <c r="F199" s="120">
        <v>0</v>
      </c>
      <c r="G199" s="688">
        <v>20000</v>
      </c>
      <c r="H199" s="585">
        <v>20000</v>
      </c>
      <c r="I199" s="118">
        <v>14000</v>
      </c>
      <c r="J199" s="473">
        <v>6000</v>
      </c>
      <c r="K199" s="439">
        <v>1.4285714285714286</v>
      </c>
      <c r="L199" s="686"/>
      <c r="M199" s="113"/>
      <c r="N199" s="113"/>
      <c r="O199" s="113"/>
      <c r="P199" s="113"/>
      <c r="Q199" s="752"/>
      <c r="R199" s="752"/>
      <c r="S199" s="752"/>
      <c r="T199" s="752"/>
      <c r="U199" s="752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  <c r="BY199" s="113"/>
      <c r="BZ199" s="113"/>
      <c r="CA199" s="113"/>
      <c r="CB199" s="113"/>
      <c r="CC199" s="113"/>
      <c r="CD199" s="113"/>
      <c r="CE199" s="113"/>
      <c r="CF199" s="113"/>
      <c r="CG199" s="113"/>
      <c r="CH199" s="113"/>
      <c r="CI199" s="113"/>
      <c r="CJ199" s="113"/>
      <c r="CK199" s="113"/>
      <c r="CL199" s="113"/>
      <c r="CM199" s="113"/>
      <c r="CN199" s="113"/>
      <c r="CO199" s="113"/>
      <c r="CP199" s="113"/>
      <c r="CQ199" s="113"/>
      <c r="CR199" s="113"/>
      <c r="CS199" s="113"/>
      <c r="CT199" s="113"/>
      <c r="CU199" s="113"/>
      <c r="CV199" s="113"/>
      <c r="CW199" s="113"/>
      <c r="CX199" s="113"/>
      <c r="CY199" s="113"/>
      <c r="CZ199" s="113"/>
      <c r="DA199" s="113"/>
      <c r="DB199" s="113"/>
      <c r="DC199" s="113"/>
      <c r="DD199" s="113"/>
      <c r="DE199" s="113"/>
      <c r="DF199" s="113"/>
      <c r="DG199" s="113"/>
      <c r="DH199" s="113"/>
      <c r="DI199" s="113"/>
      <c r="DJ199" s="113"/>
      <c r="DK199" s="113"/>
      <c r="DL199" s="113"/>
      <c r="DM199" s="113"/>
      <c r="DN199" s="113"/>
      <c r="DO199" s="113"/>
      <c r="DP199" s="113"/>
      <c r="DQ199" s="113"/>
      <c r="DR199" s="113"/>
      <c r="DS199" s="113"/>
      <c r="DT199" s="113"/>
      <c r="DU199" s="113"/>
      <c r="DV199" s="113"/>
      <c r="DW199" s="113"/>
      <c r="DX199" s="113"/>
      <c r="DY199" s="113"/>
      <c r="DZ199" s="113"/>
      <c r="EA199" s="113"/>
      <c r="EB199" s="113"/>
      <c r="EC199" s="113"/>
      <c r="ED199" s="113"/>
      <c r="EE199" s="113"/>
      <c r="EF199" s="113"/>
      <c r="EG199" s="113"/>
      <c r="EH199" s="113"/>
      <c r="EI199" s="113"/>
      <c r="EJ199" s="113"/>
      <c r="EK199" s="113"/>
      <c r="EL199" s="113"/>
      <c r="EM199" s="113"/>
      <c r="EN199" s="113"/>
      <c r="EO199" s="113"/>
      <c r="EP199" s="113"/>
      <c r="EQ199" s="113"/>
      <c r="ER199" s="113"/>
      <c r="ES199" s="113"/>
      <c r="ET199" s="113"/>
      <c r="EU199" s="113"/>
      <c r="EV199" s="113"/>
      <c r="EW199" s="113"/>
      <c r="EX199" s="113"/>
      <c r="EY199" s="113"/>
      <c r="EZ199" s="113"/>
      <c r="FA199" s="113"/>
      <c r="FB199" s="113"/>
      <c r="FC199" s="113"/>
      <c r="FD199" s="113"/>
      <c r="FE199" s="113"/>
      <c r="FF199" s="113"/>
      <c r="FG199" s="113"/>
      <c r="FH199" s="113"/>
      <c r="FI199" s="113"/>
      <c r="FJ199" s="113"/>
      <c r="FK199" s="113"/>
      <c r="FL199" s="113"/>
      <c r="FM199" s="113"/>
      <c r="FN199" s="113"/>
      <c r="FO199" s="113"/>
      <c r="FP199" s="113"/>
      <c r="FQ199" s="113"/>
      <c r="FR199" s="113"/>
      <c r="FS199" s="113"/>
      <c r="FT199" s="113"/>
      <c r="FU199" s="113"/>
      <c r="FV199" s="113"/>
      <c r="FW199" s="113"/>
      <c r="FX199" s="113"/>
      <c r="FY199" s="113"/>
      <c r="FZ199" s="113"/>
      <c r="GA199" s="113"/>
      <c r="GB199" s="113"/>
      <c r="GC199" s="113"/>
      <c r="GD199" s="113"/>
      <c r="GE199" s="113"/>
      <c r="GF199" s="113"/>
      <c r="GG199" s="113"/>
      <c r="GH199" s="113"/>
      <c r="GI199" s="113"/>
      <c r="GJ199" s="113"/>
      <c r="GK199" s="113"/>
      <c r="GL199" s="113"/>
      <c r="GM199" s="113"/>
      <c r="GN199" s="113"/>
      <c r="GO199" s="113"/>
      <c r="GP199" s="113"/>
      <c r="GQ199" s="113"/>
      <c r="GR199" s="113"/>
      <c r="GS199" s="113"/>
      <c r="GT199" s="113"/>
      <c r="GU199" s="113"/>
      <c r="GV199" s="113"/>
      <c r="GW199" s="113"/>
      <c r="GX199" s="113"/>
      <c r="GY199" s="113"/>
      <c r="GZ199" s="113"/>
      <c r="HA199" s="113"/>
      <c r="HB199" s="113"/>
      <c r="HC199" s="113"/>
      <c r="HD199" s="113"/>
      <c r="HE199" s="113"/>
      <c r="HF199" s="113"/>
      <c r="HG199" s="113"/>
      <c r="HH199" s="113"/>
      <c r="HI199" s="113"/>
      <c r="HJ199" s="113"/>
      <c r="HK199" s="113"/>
      <c r="HL199" s="113"/>
      <c r="HM199" s="113"/>
      <c r="HN199" s="113"/>
      <c r="HO199" s="113"/>
      <c r="HP199" s="113"/>
      <c r="HQ199" s="113"/>
      <c r="HR199" s="113"/>
      <c r="HS199" s="113"/>
      <c r="HT199" s="113"/>
      <c r="HU199" s="113"/>
      <c r="HV199" s="113"/>
      <c r="HW199" s="113"/>
      <c r="HX199" s="113"/>
      <c r="HY199" s="113"/>
      <c r="HZ199" s="113"/>
      <c r="IA199" s="113"/>
      <c r="IB199" s="113"/>
      <c r="IC199" s="113"/>
      <c r="ID199" s="113"/>
      <c r="IE199" s="113"/>
      <c r="IF199" s="113"/>
      <c r="IG199" s="113"/>
      <c r="IH199" s="113"/>
      <c r="II199" s="113"/>
      <c r="IJ199" s="113"/>
      <c r="IK199" s="113"/>
      <c r="IL199" s="113"/>
    </row>
    <row r="200" spans="1:246" ht="12.75" customHeight="1">
      <c r="A200" s="447">
        <f t="shared" si="3"/>
        <v>162</v>
      </c>
      <c r="B200" s="447" t="s">
        <v>603</v>
      </c>
      <c r="C200" s="383" t="s">
        <v>857</v>
      </c>
      <c r="D200" s="495">
        <v>0</v>
      </c>
      <c r="E200" s="120">
        <v>21000</v>
      </c>
      <c r="F200" s="120">
        <v>0</v>
      </c>
      <c r="G200" s="688">
        <v>0</v>
      </c>
      <c r="H200" s="585">
        <v>21000</v>
      </c>
      <c r="I200" s="118">
        <v>20000</v>
      </c>
      <c r="J200" s="473">
        <v>1000</v>
      </c>
      <c r="K200" s="439">
        <v>1.05</v>
      </c>
      <c r="L200" s="686"/>
      <c r="M200" s="113"/>
      <c r="N200" s="113"/>
      <c r="O200" s="113"/>
      <c r="P200" s="113"/>
      <c r="Q200" s="752"/>
      <c r="R200" s="752"/>
      <c r="S200" s="752"/>
      <c r="T200" s="752"/>
      <c r="U200" s="752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113"/>
      <c r="CL200" s="113"/>
      <c r="CM200" s="113"/>
      <c r="CN200" s="113"/>
      <c r="CO200" s="113"/>
      <c r="CP200" s="113"/>
      <c r="CQ200" s="113"/>
      <c r="CR200" s="113"/>
      <c r="CS200" s="113"/>
      <c r="CT200" s="113"/>
      <c r="CU200" s="113"/>
      <c r="CV200" s="113"/>
      <c r="CW200" s="113"/>
      <c r="CX200" s="113"/>
      <c r="CY200" s="113"/>
      <c r="CZ200" s="113"/>
      <c r="DA200" s="113"/>
      <c r="DB200" s="113"/>
      <c r="DC200" s="113"/>
      <c r="DD200" s="113"/>
      <c r="DE200" s="113"/>
      <c r="DF200" s="113"/>
      <c r="DG200" s="113"/>
      <c r="DH200" s="113"/>
      <c r="DI200" s="113"/>
      <c r="DJ200" s="113"/>
      <c r="DK200" s="113"/>
      <c r="DL200" s="113"/>
      <c r="DM200" s="113"/>
      <c r="DN200" s="113"/>
      <c r="DO200" s="113"/>
      <c r="DP200" s="113"/>
      <c r="DQ200" s="113"/>
      <c r="DR200" s="113"/>
      <c r="DS200" s="113"/>
      <c r="DT200" s="113"/>
      <c r="DU200" s="113"/>
      <c r="DV200" s="113"/>
      <c r="DW200" s="113"/>
      <c r="DX200" s="113"/>
      <c r="DY200" s="113"/>
      <c r="DZ200" s="113"/>
      <c r="EA200" s="113"/>
      <c r="EB200" s="113"/>
      <c r="EC200" s="113"/>
      <c r="ED200" s="113"/>
      <c r="EE200" s="113"/>
      <c r="EF200" s="113"/>
      <c r="EG200" s="113"/>
      <c r="EH200" s="113"/>
      <c r="EI200" s="113"/>
      <c r="EJ200" s="113"/>
      <c r="EK200" s="113"/>
      <c r="EL200" s="113"/>
      <c r="EM200" s="113"/>
      <c r="EN200" s="113"/>
      <c r="EO200" s="113"/>
      <c r="EP200" s="113"/>
      <c r="EQ200" s="113"/>
      <c r="ER200" s="113"/>
      <c r="ES200" s="113"/>
      <c r="ET200" s="113"/>
      <c r="EU200" s="113"/>
      <c r="EV200" s="113"/>
      <c r="EW200" s="113"/>
      <c r="EX200" s="113"/>
      <c r="EY200" s="113"/>
      <c r="EZ200" s="113"/>
      <c r="FA200" s="113"/>
      <c r="FB200" s="113"/>
      <c r="FC200" s="113"/>
      <c r="FD200" s="113"/>
      <c r="FE200" s="113"/>
      <c r="FF200" s="113"/>
      <c r="FG200" s="113"/>
      <c r="FH200" s="113"/>
      <c r="FI200" s="113"/>
      <c r="FJ200" s="113"/>
      <c r="FK200" s="113"/>
      <c r="FL200" s="113"/>
      <c r="FM200" s="113"/>
      <c r="FN200" s="113"/>
      <c r="FO200" s="113"/>
      <c r="FP200" s="113"/>
      <c r="FQ200" s="113"/>
      <c r="FR200" s="113"/>
      <c r="FS200" s="113"/>
      <c r="FT200" s="113"/>
      <c r="FU200" s="113"/>
      <c r="FV200" s="113"/>
      <c r="FW200" s="113"/>
      <c r="FX200" s="113"/>
      <c r="FY200" s="113"/>
      <c r="FZ200" s="113"/>
      <c r="GA200" s="113"/>
      <c r="GB200" s="113"/>
      <c r="GC200" s="113"/>
      <c r="GD200" s="113"/>
      <c r="GE200" s="113"/>
      <c r="GF200" s="113"/>
      <c r="GG200" s="113"/>
      <c r="GH200" s="113"/>
      <c r="GI200" s="113"/>
      <c r="GJ200" s="113"/>
      <c r="GK200" s="113"/>
      <c r="GL200" s="113"/>
      <c r="GM200" s="113"/>
      <c r="GN200" s="113"/>
      <c r="GO200" s="113"/>
      <c r="GP200" s="113"/>
      <c r="GQ200" s="113"/>
      <c r="GR200" s="113"/>
      <c r="GS200" s="113"/>
      <c r="GT200" s="113"/>
      <c r="GU200" s="113"/>
      <c r="GV200" s="113"/>
      <c r="GW200" s="113"/>
      <c r="GX200" s="113"/>
      <c r="GY200" s="113"/>
      <c r="GZ200" s="113"/>
      <c r="HA200" s="113"/>
      <c r="HB200" s="113"/>
      <c r="HC200" s="113"/>
      <c r="HD200" s="113"/>
      <c r="HE200" s="113"/>
      <c r="HF200" s="113"/>
      <c r="HG200" s="113"/>
      <c r="HH200" s="113"/>
      <c r="HI200" s="113"/>
      <c r="HJ200" s="113"/>
      <c r="HK200" s="113"/>
      <c r="HL200" s="113"/>
      <c r="HM200" s="113"/>
      <c r="HN200" s="113"/>
      <c r="HO200" s="113"/>
      <c r="HP200" s="113"/>
      <c r="HQ200" s="113"/>
      <c r="HR200" s="113"/>
      <c r="HS200" s="113"/>
      <c r="HT200" s="113"/>
      <c r="HU200" s="113"/>
      <c r="HV200" s="113"/>
      <c r="HW200" s="113"/>
      <c r="HX200" s="113"/>
      <c r="HY200" s="113"/>
      <c r="HZ200" s="113"/>
      <c r="IA200" s="113"/>
      <c r="IB200" s="113"/>
      <c r="IC200" s="113"/>
      <c r="ID200" s="113"/>
      <c r="IE200" s="113"/>
      <c r="IF200" s="113"/>
      <c r="IG200" s="113"/>
      <c r="IH200" s="113"/>
      <c r="II200" s="113"/>
      <c r="IJ200" s="113"/>
      <c r="IK200" s="113"/>
      <c r="IL200" s="113"/>
    </row>
    <row r="201" spans="1:246" ht="12.75" customHeight="1">
      <c r="A201" s="447">
        <f t="shared" si="3"/>
        <v>163</v>
      </c>
      <c r="B201" s="447" t="s">
        <v>603</v>
      </c>
      <c r="C201" s="383" t="s">
        <v>858</v>
      </c>
      <c r="D201" s="495">
        <v>0</v>
      </c>
      <c r="E201" s="120">
        <v>0</v>
      </c>
      <c r="F201" s="120">
        <v>6164</v>
      </c>
      <c r="G201" s="688">
        <v>0</v>
      </c>
      <c r="H201" s="585">
        <v>6164</v>
      </c>
      <c r="I201" s="118">
        <v>12957</v>
      </c>
      <c r="J201" s="473">
        <v>-6793</v>
      </c>
      <c r="K201" s="439">
        <v>0.4757274060353477</v>
      </c>
      <c r="L201" s="686"/>
      <c r="M201" s="113"/>
      <c r="N201" s="113"/>
      <c r="O201" s="113"/>
      <c r="P201" s="113"/>
      <c r="Q201" s="752"/>
      <c r="R201" s="752"/>
      <c r="S201" s="752"/>
      <c r="T201" s="752"/>
      <c r="U201" s="752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/>
      <c r="CB201" s="113"/>
      <c r="CC201" s="113"/>
      <c r="CD201" s="113"/>
      <c r="CE201" s="113"/>
      <c r="CF201" s="113"/>
      <c r="CG201" s="113"/>
      <c r="CH201" s="113"/>
      <c r="CI201" s="113"/>
      <c r="CJ201" s="113"/>
      <c r="CK201" s="113"/>
      <c r="CL201" s="113"/>
      <c r="CM201" s="113"/>
      <c r="CN201" s="113"/>
      <c r="CO201" s="113"/>
      <c r="CP201" s="113"/>
      <c r="CQ201" s="113"/>
      <c r="CR201" s="113"/>
      <c r="CS201" s="113"/>
      <c r="CT201" s="113"/>
      <c r="CU201" s="113"/>
      <c r="CV201" s="113"/>
      <c r="CW201" s="113"/>
      <c r="CX201" s="113"/>
      <c r="CY201" s="113"/>
      <c r="CZ201" s="113"/>
      <c r="DA201" s="113"/>
      <c r="DB201" s="113"/>
      <c r="DC201" s="113"/>
      <c r="DD201" s="113"/>
      <c r="DE201" s="113"/>
      <c r="DF201" s="113"/>
      <c r="DG201" s="113"/>
      <c r="DH201" s="113"/>
      <c r="DI201" s="113"/>
      <c r="DJ201" s="113"/>
      <c r="DK201" s="113"/>
      <c r="DL201" s="113"/>
      <c r="DM201" s="113"/>
      <c r="DN201" s="113"/>
      <c r="DO201" s="113"/>
      <c r="DP201" s="113"/>
      <c r="DQ201" s="113"/>
      <c r="DR201" s="113"/>
      <c r="DS201" s="113"/>
      <c r="DT201" s="113"/>
      <c r="DU201" s="113"/>
      <c r="DV201" s="113"/>
      <c r="DW201" s="113"/>
      <c r="DX201" s="113"/>
      <c r="DY201" s="113"/>
      <c r="DZ201" s="113"/>
      <c r="EA201" s="113"/>
      <c r="EB201" s="113"/>
      <c r="EC201" s="113"/>
      <c r="ED201" s="113"/>
      <c r="EE201" s="113"/>
      <c r="EF201" s="113"/>
      <c r="EG201" s="113"/>
      <c r="EH201" s="113"/>
      <c r="EI201" s="113"/>
      <c r="EJ201" s="113"/>
      <c r="EK201" s="113"/>
      <c r="EL201" s="113"/>
      <c r="EM201" s="113"/>
      <c r="EN201" s="113"/>
      <c r="EO201" s="113"/>
      <c r="EP201" s="113"/>
      <c r="EQ201" s="113"/>
      <c r="ER201" s="113"/>
      <c r="ES201" s="113"/>
      <c r="ET201" s="113"/>
      <c r="EU201" s="113"/>
      <c r="EV201" s="113"/>
      <c r="EW201" s="113"/>
      <c r="EX201" s="113"/>
      <c r="EY201" s="113"/>
      <c r="EZ201" s="113"/>
      <c r="FA201" s="113"/>
      <c r="FB201" s="113"/>
      <c r="FC201" s="113"/>
      <c r="FD201" s="113"/>
      <c r="FE201" s="113"/>
      <c r="FF201" s="113"/>
      <c r="FG201" s="113"/>
      <c r="FH201" s="113"/>
      <c r="FI201" s="113"/>
      <c r="FJ201" s="113"/>
      <c r="FK201" s="113"/>
      <c r="FL201" s="113"/>
      <c r="FM201" s="113"/>
      <c r="FN201" s="113"/>
      <c r="FO201" s="113"/>
      <c r="FP201" s="113"/>
      <c r="FQ201" s="113"/>
      <c r="FR201" s="113"/>
      <c r="FS201" s="113"/>
      <c r="FT201" s="113"/>
      <c r="FU201" s="113"/>
      <c r="FV201" s="113"/>
      <c r="FW201" s="113"/>
      <c r="FX201" s="113"/>
      <c r="FY201" s="113"/>
      <c r="FZ201" s="113"/>
      <c r="GA201" s="113"/>
      <c r="GB201" s="113"/>
      <c r="GC201" s="113"/>
      <c r="GD201" s="113"/>
      <c r="GE201" s="113"/>
      <c r="GF201" s="113"/>
      <c r="GG201" s="113"/>
      <c r="GH201" s="113"/>
      <c r="GI201" s="113"/>
      <c r="GJ201" s="113"/>
      <c r="GK201" s="113"/>
      <c r="GL201" s="113"/>
      <c r="GM201" s="113"/>
      <c r="GN201" s="113"/>
      <c r="GO201" s="113"/>
      <c r="GP201" s="113"/>
      <c r="GQ201" s="113"/>
      <c r="GR201" s="113"/>
      <c r="GS201" s="113"/>
      <c r="GT201" s="113"/>
      <c r="GU201" s="113"/>
      <c r="GV201" s="113"/>
      <c r="GW201" s="113"/>
      <c r="GX201" s="113"/>
      <c r="GY201" s="113"/>
      <c r="GZ201" s="113"/>
      <c r="HA201" s="113"/>
      <c r="HB201" s="113"/>
      <c r="HC201" s="113"/>
      <c r="HD201" s="113"/>
      <c r="HE201" s="113"/>
      <c r="HF201" s="113"/>
      <c r="HG201" s="113"/>
      <c r="HH201" s="113"/>
      <c r="HI201" s="113"/>
      <c r="HJ201" s="113"/>
      <c r="HK201" s="113"/>
      <c r="HL201" s="113"/>
      <c r="HM201" s="113"/>
      <c r="HN201" s="113"/>
      <c r="HO201" s="113"/>
      <c r="HP201" s="113"/>
      <c r="HQ201" s="113"/>
      <c r="HR201" s="113"/>
      <c r="HS201" s="113"/>
      <c r="HT201" s="113"/>
      <c r="HU201" s="113"/>
      <c r="HV201" s="113"/>
      <c r="HW201" s="113"/>
      <c r="HX201" s="113"/>
      <c r="HY201" s="113"/>
      <c r="HZ201" s="113"/>
      <c r="IA201" s="113"/>
      <c r="IB201" s="113"/>
      <c r="IC201" s="113"/>
      <c r="ID201" s="113"/>
      <c r="IE201" s="113"/>
      <c r="IF201" s="113"/>
      <c r="IG201" s="113"/>
      <c r="IH201" s="113"/>
      <c r="II201" s="113"/>
      <c r="IJ201" s="113"/>
      <c r="IK201" s="113"/>
      <c r="IL201" s="113"/>
    </row>
    <row r="202" spans="1:246" ht="12.75" customHeight="1">
      <c r="A202" s="447">
        <f t="shared" si="3"/>
        <v>164</v>
      </c>
      <c r="B202" s="447" t="s">
        <v>603</v>
      </c>
      <c r="C202" s="383" t="s">
        <v>859</v>
      </c>
      <c r="D202" s="495">
        <v>0</v>
      </c>
      <c r="E202" s="120">
        <v>0</v>
      </c>
      <c r="F202" s="120">
        <v>0</v>
      </c>
      <c r="G202" s="688">
        <v>20000</v>
      </c>
      <c r="H202" s="585">
        <v>20000</v>
      </c>
      <c r="I202" s="118">
        <v>20000</v>
      </c>
      <c r="J202" s="473">
        <v>0</v>
      </c>
      <c r="K202" s="439">
        <v>1</v>
      </c>
      <c r="L202" s="686"/>
      <c r="M202" s="113"/>
      <c r="N202" s="113"/>
      <c r="O202" s="113"/>
      <c r="P202" s="113"/>
      <c r="Q202" s="752"/>
      <c r="R202" s="752"/>
      <c r="S202" s="752"/>
      <c r="T202" s="752"/>
      <c r="U202" s="752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113"/>
      <c r="BX202" s="113"/>
      <c r="BY202" s="113"/>
      <c r="BZ202" s="113"/>
      <c r="CA202" s="113"/>
      <c r="CB202" s="113"/>
      <c r="CC202" s="113"/>
      <c r="CD202" s="113"/>
      <c r="CE202" s="113"/>
      <c r="CF202" s="113"/>
      <c r="CG202" s="113"/>
      <c r="CH202" s="113"/>
      <c r="CI202" s="113"/>
      <c r="CJ202" s="113"/>
      <c r="CK202" s="113"/>
      <c r="CL202" s="113"/>
      <c r="CM202" s="113"/>
      <c r="CN202" s="113"/>
      <c r="CO202" s="113"/>
      <c r="CP202" s="113"/>
      <c r="CQ202" s="113"/>
      <c r="CR202" s="113"/>
      <c r="CS202" s="113"/>
      <c r="CT202" s="113"/>
      <c r="CU202" s="113"/>
      <c r="CV202" s="113"/>
      <c r="CW202" s="113"/>
      <c r="CX202" s="113"/>
      <c r="CY202" s="113"/>
      <c r="CZ202" s="113"/>
      <c r="DA202" s="113"/>
      <c r="DB202" s="113"/>
      <c r="DC202" s="113"/>
      <c r="DD202" s="113"/>
      <c r="DE202" s="113"/>
      <c r="DF202" s="113"/>
      <c r="DG202" s="113"/>
      <c r="DH202" s="113"/>
      <c r="DI202" s="113"/>
      <c r="DJ202" s="113"/>
      <c r="DK202" s="113"/>
      <c r="DL202" s="113"/>
      <c r="DM202" s="113"/>
      <c r="DN202" s="113"/>
      <c r="DO202" s="113"/>
      <c r="DP202" s="113"/>
      <c r="DQ202" s="113"/>
      <c r="DR202" s="113"/>
      <c r="DS202" s="113"/>
      <c r="DT202" s="113"/>
      <c r="DU202" s="113"/>
      <c r="DV202" s="113"/>
      <c r="DW202" s="113"/>
      <c r="DX202" s="113"/>
      <c r="DY202" s="113"/>
      <c r="DZ202" s="113"/>
      <c r="EA202" s="113"/>
      <c r="EB202" s="113"/>
      <c r="EC202" s="113"/>
      <c r="ED202" s="113"/>
      <c r="EE202" s="113"/>
      <c r="EF202" s="113"/>
      <c r="EG202" s="113"/>
      <c r="EH202" s="113"/>
      <c r="EI202" s="113"/>
      <c r="EJ202" s="113"/>
      <c r="EK202" s="113"/>
      <c r="EL202" s="113"/>
      <c r="EM202" s="113"/>
      <c r="EN202" s="113"/>
      <c r="EO202" s="113"/>
      <c r="EP202" s="113"/>
      <c r="EQ202" s="113"/>
      <c r="ER202" s="113"/>
      <c r="ES202" s="113"/>
      <c r="ET202" s="113"/>
      <c r="EU202" s="113"/>
      <c r="EV202" s="113"/>
      <c r="EW202" s="113"/>
      <c r="EX202" s="113"/>
      <c r="EY202" s="113"/>
      <c r="EZ202" s="113"/>
      <c r="FA202" s="113"/>
      <c r="FB202" s="113"/>
      <c r="FC202" s="113"/>
      <c r="FD202" s="113"/>
      <c r="FE202" s="113"/>
      <c r="FF202" s="113"/>
      <c r="FG202" s="113"/>
      <c r="FH202" s="113"/>
      <c r="FI202" s="113"/>
      <c r="FJ202" s="113"/>
      <c r="FK202" s="113"/>
      <c r="FL202" s="113"/>
      <c r="FM202" s="113"/>
      <c r="FN202" s="113"/>
      <c r="FO202" s="113"/>
      <c r="FP202" s="113"/>
      <c r="FQ202" s="113"/>
      <c r="FR202" s="113"/>
      <c r="FS202" s="113"/>
      <c r="FT202" s="113"/>
      <c r="FU202" s="113"/>
      <c r="FV202" s="113"/>
      <c r="FW202" s="113"/>
      <c r="FX202" s="113"/>
      <c r="FY202" s="113"/>
      <c r="FZ202" s="113"/>
      <c r="GA202" s="113"/>
      <c r="GB202" s="113"/>
      <c r="GC202" s="113"/>
      <c r="GD202" s="113"/>
      <c r="GE202" s="113"/>
      <c r="GF202" s="113"/>
      <c r="GG202" s="113"/>
      <c r="GH202" s="113"/>
      <c r="GI202" s="113"/>
      <c r="GJ202" s="113"/>
      <c r="GK202" s="113"/>
      <c r="GL202" s="113"/>
      <c r="GM202" s="113"/>
      <c r="GN202" s="113"/>
      <c r="GO202" s="113"/>
      <c r="GP202" s="113"/>
      <c r="GQ202" s="113"/>
      <c r="GR202" s="113"/>
      <c r="GS202" s="113"/>
      <c r="GT202" s="113"/>
      <c r="GU202" s="113"/>
      <c r="GV202" s="113"/>
      <c r="GW202" s="113"/>
      <c r="GX202" s="113"/>
      <c r="GY202" s="113"/>
      <c r="GZ202" s="113"/>
      <c r="HA202" s="113"/>
      <c r="HB202" s="113"/>
      <c r="HC202" s="113"/>
      <c r="HD202" s="113"/>
      <c r="HE202" s="113"/>
      <c r="HF202" s="113"/>
      <c r="HG202" s="113"/>
      <c r="HH202" s="113"/>
      <c r="HI202" s="113"/>
      <c r="HJ202" s="113"/>
      <c r="HK202" s="113"/>
      <c r="HL202" s="113"/>
      <c r="HM202" s="113"/>
      <c r="HN202" s="113"/>
      <c r="HO202" s="113"/>
      <c r="HP202" s="113"/>
      <c r="HQ202" s="113"/>
      <c r="HR202" s="113"/>
      <c r="HS202" s="113"/>
      <c r="HT202" s="113"/>
      <c r="HU202" s="113"/>
      <c r="HV202" s="113"/>
      <c r="HW202" s="113"/>
      <c r="HX202" s="113"/>
      <c r="HY202" s="113"/>
      <c r="HZ202" s="113"/>
      <c r="IA202" s="113"/>
      <c r="IB202" s="113"/>
      <c r="IC202" s="113"/>
      <c r="ID202" s="113"/>
      <c r="IE202" s="113"/>
      <c r="IF202" s="113"/>
      <c r="IG202" s="113"/>
      <c r="IH202" s="113"/>
      <c r="II202" s="113"/>
      <c r="IJ202" s="113"/>
      <c r="IK202" s="113"/>
      <c r="IL202" s="113"/>
    </row>
    <row r="203" spans="1:246" ht="12.75" customHeight="1">
      <c r="A203" s="447">
        <f t="shared" si="3"/>
        <v>165</v>
      </c>
      <c r="B203" s="447" t="s">
        <v>603</v>
      </c>
      <c r="C203" s="383" t="s">
        <v>860</v>
      </c>
      <c r="D203" s="495">
        <v>0</v>
      </c>
      <c r="E203" s="120">
        <v>20000</v>
      </c>
      <c r="F203" s="120">
        <v>0</v>
      </c>
      <c r="G203" s="688">
        <v>0</v>
      </c>
      <c r="H203" s="585">
        <v>20000</v>
      </c>
      <c r="I203" s="118">
        <v>12000</v>
      </c>
      <c r="J203" s="473">
        <v>8000</v>
      </c>
      <c r="K203" s="439">
        <v>1.6666666666666667</v>
      </c>
      <c r="L203" s="686"/>
      <c r="M203" s="113"/>
      <c r="N203" s="113"/>
      <c r="O203" s="113"/>
      <c r="P203" s="113"/>
      <c r="Q203" s="752"/>
      <c r="R203" s="752"/>
      <c r="S203" s="752"/>
      <c r="T203" s="752"/>
      <c r="U203" s="752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B203" s="113"/>
      <c r="CC203" s="113"/>
      <c r="CD203" s="113"/>
      <c r="CE203" s="113"/>
      <c r="CF203" s="113"/>
      <c r="CG203" s="113"/>
      <c r="CH203" s="113"/>
      <c r="CI203" s="113"/>
      <c r="CJ203" s="113"/>
      <c r="CK203" s="113"/>
      <c r="CL203" s="113"/>
      <c r="CM203" s="113"/>
      <c r="CN203" s="113"/>
      <c r="CO203" s="113"/>
      <c r="CP203" s="113"/>
      <c r="CQ203" s="113"/>
      <c r="CR203" s="113"/>
      <c r="CS203" s="113"/>
      <c r="CT203" s="113"/>
      <c r="CU203" s="113"/>
      <c r="CV203" s="113"/>
      <c r="CW203" s="113"/>
      <c r="CX203" s="113"/>
      <c r="CY203" s="113"/>
      <c r="CZ203" s="113"/>
      <c r="DA203" s="113"/>
      <c r="DB203" s="113"/>
      <c r="DC203" s="113"/>
      <c r="DD203" s="113"/>
      <c r="DE203" s="113"/>
      <c r="DF203" s="113"/>
      <c r="DG203" s="113"/>
      <c r="DH203" s="113"/>
      <c r="DI203" s="113"/>
      <c r="DJ203" s="113"/>
      <c r="DK203" s="113"/>
      <c r="DL203" s="113"/>
      <c r="DM203" s="113"/>
      <c r="DN203" s="113"/>
      <c r="DO203" s="113"/>
      <c r="DP203" s="113"/>
      <c r="DQ203" s="113"/>
      <c r="DR203" s="113"/>
      <c r="DS203" s="113"/>
      <c r="DT203" s="113"/>
      <c r="DU203" s="113"/>
      <c r="DV203" s="113"/>
      <c r="DW203" s="113"/>
      <c r="DX203" s="113"/>
      <c r="DY203" s="113"/>
      <c r="DZ203" s="113"/>
      <c r="EA203" s="113"/>
      <c r="EB203" s="113"/>
      <c r="EC203" s="113"/>
      <c r="ED203" s="113"/>
      <c r="EE203" s="113"/>
      <c r="EF203" s="113"/>
      <c r="EG203" s="113"/>
      <c r="EH203" s="113"/>
      <c r="EI203" s="113"/>
      <c r="EJ203" s="113"/>
      <c r="EK203" s="113"/>
      <c r="EL203" s="113"/>
      <c r="EM203" s="113"/>
      <c r="EN203" s="113"/>
      <c r="EO203" s="113"/>
      <c r="EP203" s="113"/>
      <c r="EQ203" s="113"/>
      <c r="ER203" s="113"/>
      <c r="ES203" s="113"/>
      <c r="ET203" s="113"/>
      <c r="EU203" s="113"/>
      <c r="EV203" s="113"/>
      <c r="EW203" s="113"/>
      <c r="EX203" s="113"/>
      <c r="EY203" s="113"/>
      <c r="EZ203" s="113"/>
      <c r="FA203" s="113"/>
      <c r="FB203" s="113"/>
      <c r="FC203" s="113"/>
      <c r="FD203" s="113"/>
      <c r="FE203" s="113"/>
      <c r="FF203" s="113"/>
      <c r="FG203" s="113"/>
      <c r="FH203" s="113"/>
      <c r="FI203" s="113"/>
      <c r="FJ203" s="113"/>
      <c r="FK203" s="113"/>
      <c r="FL203" s="113"/>
      <c r="FM203" s="113"/>
      <c r="FN203" s="113"/>
      <c r="FO203" s="113"/>
      <c r="FP203" s="113"/>
      <c r="FQ203" s="113"/>
      <c r="FR203" s="113"/>
      <c r="FS203" s="113"/>
      <c r="FT203" s="113"/>
      <c r="FU203" s="113"/>
      <c r="FV203" s="113"/>
      <c r="FW203" s="113"/>
      <c r="FX203" s="113"/>
      <c r="FY203" s="113"/>
      <c r="FZ203" s="113"/>
      <c r="GA203" s="113"/>
      <c r="GB203" s="113"/>
      <c r="GC203" s="113"/>
      <c r="GD203" s="113"/>
      <c r="GE203" s="113"/>
      <c r="GF203" s="113"/>
      <c r="GG203" s="113"/>
      <c r="GH203" s="113"/>
      <c r="GI203" s="113"/>
      <c r="GJ203" s="113"/>
      <c r="GK203" s="113"/>
      <c r="GL203" s="113"/>
      <c r="GM203" s="113"/>
      <c r="GN203" s="113"/>
      <c r="GO203" s="113"/>
      <c r="GP203" s="113"/>
      <c r="GQ203" s="113"/>
      <c r="GR203" s="113"/>
      <c r="GS203" s="113"/>
      <c r="GT203" s="113"/>
      <c r="GU203" s="113"/>
      <c r="GV203" s="113"/>
      <c r="GW203" s="113"/>
      <c r="GX203" s="113"/>
      <c r="GY203" s="113"/>
      <c r="GZ203" s="113"/>
      <c r="HA203" s="113"/>
      <c r="HB203" s="113"/>
      <c r="HC203" s="113"/>
      <c r="HD203" s="113"/>
      <c r="HE203" s="113"/>
      <c r="HF203" s="113"/>
      <c r="HG203" s="113"/>
      <c r="HH203" s="113"/>
      <c r="HI203" s="113"/>
      <c r="HJ203" s="113"/>
      <c r="HK203" s="113"/>
      <c r="HL203" s="113"/>
      <c r="HM203" s="113"/>
      <c r="HN203" s="113"/>
      <c r="HO203" s="113"/>
      <c r="HP203" s="113"/>
      <c r="HQ203" s="113"/>
      <c r="HR203" s="113"/>
      <c r="HS203" s="113"/>
      <c r="HT203" s="113"/>
      <c r="HU203" s="113"/>
      <c r="HV203" s="113"/>
      <c r="HW203" s="113"/>
      <c r="HX203" s="113"/>
      <c r="HY203" s="113"/>
      <c r="HZ203" s="113"/>
      <c r="IA203" s="113"/>
      <c r="IB203" s="113"/>
      <c r="IC203" s="113"/>
      <c r="ID203" s="113"/>
      <c r="IE203" s="113"/>
      <c r="IF203" s="113"/>
      <c r="IG203" s="113"/>
      <c r="IH203" s="113"/>
      <c r="II203" s="113"/>
      <c r="IJ203" s="113"/>
      <c r="IK203" s="113"/>
      <c r="IL203" s="113"/>
    </row>
    <row r="204" spans="1:246" ht="12.75" customHeight="1">
      <c r="A204" s="447">
        <f t="shared" si="3"/>
        <v>166</v>
      </c>
      <c r="B204" s="447" t="s">
        <v>603</v>
      </c>
      <c r="C204" s="383" t="s">
        <v>861</v>
      </c>
      <c r="D204" s="495">
        <v>85000</v>
      </c>
      <c r="E204" s="120">
        <v>0</v>
      </c>
      <c r="F204" s="120">
        <v>0</v>
      </c>
      <c r="G204" s="688">
        <v>0</v>
      </c>
      <c r="H204" s="585">
        <v>85000</v>
      </c>
      <c r="I204" s="118">
        <v>80000</v>
      </c>
      <c r="J204" s="473">
        <v>5000</v>
      </c>
      <c r="K204" s="439">
        <v>1.0625</v>
      </c>
      <c r="L204" s="686"/>
      <c r="M204" s="113"/>
      <c r="N204" s="113"/>
      <c r="O204" s="113"/>
      <c r="P204" s="113"/>
      <c r="Q204" s="752"/>
      <c r="R204" s="752"/>
      <c r="S204" s="752"/>
      <c r="T204" s="752"/>
      <c r="U204" s="752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  <c r="CL204" s="113"/>
      <c r="CM204" s="113"/>
      <c r="CN204" s="113"/>
      <c r="CO204" s="113"/>
      <c r="CP204" s="113"/>
      <c r="CQ204" s="113"/>
      <c r="CR204" s="113"/>
      <c r="CS204" s="113"/>
      <c r="CT204" s="113"/>
      <c r="CU204" s="113"/>
      <c r="CV204" s="113"/>
      <c r="CW204" s="113"/>
      <c r="CX204" s="113"/>
      <c r="CY204" s="113"/>
      <c r="CZ204" s="113"/>
      <c r="DA204" s="113"/>
      <c r="DB204" s="113"/>
      <c r="DC204" s="113"/>
      <c r="DD204" s="113"/>
      <c r="DE204" s="113"/>
      <c r="DF204" s="113"/>
      <c r="DG204" s="113"/>
      <c r="DH204" s="113"/>
      <c r="DI204" s="113"/>
      <c r="DJ204" s="113"/>
      <c r="DK204" s="113"/>
      <c r="DL204" s="113"/>
      <c r="DM204" s="113"/>
      <c r="DN204" s="113"/>
      <c r="DO204" s="113"/>
      <c r="DP204" s="113"/>
      <c r="DQ204" s="113"/>
      <c r="DR204" s="113"/>
      <c r="DS204" s="113"/>
      <c r="DT204" s="113"/>
      <c r="DU204" s="113"/>
      <c r="DV204" s="113"/>
      <c r="DW204" s="113"/>
      <c r="DX204" s="113"/>
      <c r="DY204" s="113"/>
      <c r="DZ204" s="113"/>
      <c r="EA204" s="113"/>
      <c r="EB204" s="113"/>
      <c r="EC204" s="113"/>
      <c r="ED204" s="113"/>
      <c r="EE204" s="113"/>
      <c r="EF204" s="113"/>
      <c r="EG204" s="113"/>
      <c r="EH204" s="113"/>
      <c r="EI204" s="113"/>
      <c r="EJ204" s="113"/>
      <c r="EK204" s="113"/>
      <c r="EL204" s="113"/>
      <c r="EM204" s="113"/>
      <c r="EN204" s="113"/>
      <c r="EO204" s="113"/>
      <c r="EP204" s="113"/>
      <c r="EQ204" s="113"/>
      <c r="ER204" s="113"/>
      <c r="ES204" s="113"/>
      <c r="ET204" s="113"/>
      <c r="EU204" s="113"/>
      <c r="EV204" s="113"/>
      <c r="EW204" s="113"/>
      <c r="EX204" s="113"/>
      <c r="EY204" s="113"/>
      <c r="EZ204" s="113"/>
      <c r="FA204" s="113"/>
      <c r="FB204" s="113"/>
      <c r="FC204" s="113"/>
      <c r="FD204" s="113"/>
      <c r="FE204" s="113"/>
      <c r="FF204" s="113"/>
      <c r="FG204" s="113"/>
      <c r="FH204" s="113"/>
      <c r="FI204" s="113"/>
      <c r="FJ204" s="113"/>
      <c r="FK204" s="113"/>
      <c r="FL204" s="113"/>
      <c r="FM204" s="113"/>
      <c r="FN204" s="113"/>
      <c r="FO204" s="113"/>
      <c r="FP204" s="113"/>
      <c r="FQ204" s="113"/>
      <c r="FR204" s="113"/>
      <c r="FS204" s="113"/>
      <c r="FT204" s="113"/>
      <c r="FU204" s="113"/>
      <c r="FV204" s="113"/>
      <c r="FW204" s="113"/>
      <c r="FX204" s="113"/>
      <c r="FY204" s="113"/>
      <c r="FZ204" s="113"/>
      <c r="GA204" s="113"/>
      <c r="GB204" s="113"/>
      <c r="GC204" s="113"/>
      <c r="GD204" s="113"/>
      <c r="GE204" s="113"/>
      <c r="GF204" s="113"/>
      <c r="GG204" s="113"/>
      <c r="GH204" s="113"/>
      <c r="GI204" s="113"/>
      <c r="GJ204" s="113"/>
      <c r="GK204" s="113"/>
      <c r="GL204" s="113"/>
      <c r="GM204" s="113"/>
      <c r="GN204" s="113"/>
      <c r="GO204" s="113"/>
      <c r="GP204" s="113"/>
      <c r="GQ204" s="113"/>
      <c r="GR204" s="113"/>
      <c r="GS204" s="113"/>
      <c r="GT204" s="113"/>
      <c r="GU204" s="113"/>
      <c r="GV204" s="113"/>
      <c r="GW204" s="113"/>
      <c r="GX204" s="113"/>
      <c r="GY204" s="113"/>
      <c r="GZ204" s="113"/>
      <c r="HA204" s="113"/>
      <c r="HB204" s="113"/>
      <c r="HC204" s="113"/>
      <c r="HD204" s="113"/>
      <c r="HE204" s="113"/>
      <c r="HF204" s="113"/>
      <c r="HG204" s="113"/>
      <c r="HH204" s="113"/>
      <c r="HI204" s="113"/>
      <c r="HJ204" s="113"/>
      <c r="HK204" s="113"/>
      <c r="HL204" s="113"/>
      <c r="HM204" s="113"/>
      <c r="HN204" s="113"/>
      <c r="HO204" s="113"/>
      <c r="HP204" s="113"/>
      <c r="HQ204" s="113"/>
      <c r="HR204" s="113"/>
      <c r="HS204" s="113"/>
      <c r="HT204" s="113"/>
      <c r="HU204" s="113"/>
      <c r="HV204" s="113"/>
      <c r="HW204" s="113"/>
      <c r="HX204" s="113"/>
      <c r="HY204" s="113"/>
      <c r="HZ204" s="113"/>
      <c r="IA204" s="113"/>
      <c r="IB204" s="113"/>
      <c r="IC204" s="113"/>
      <c r="ID204" s="113"/>
      <c r="IE204" s="113"/>
      <c r="IF204" s="113"/>
      <c r="IG204" s="113"/>
      <c r="IH204" s="113"/>
      <c r="II204" s="113"/>
      <c r="IJ204" s="113"/>
      <c r="IK204" s="113"/>
      <c r="IL204" s="113"/>
    </row>
    <row r="205" spans="1:246" ht="12.75" customHeight="1">
      <c r="A205" s="447">
        <f t="shared" si="3"/>
        <v>167</v>
      </c>
      <c r="B205" s="447" t="s">
        <v>603</v>
      </c>
      <c r="C205" s="383" t="s">
        <v>862</v>
      </c>
      <c r="D205" s="495">
        <v>0</v>
      </c>
      <c r="E205" s="120">
        <v>0</v>
      </c>
      <c r="F205" s="120">
        <v>10000</v>
      </c>
      <c r="G205" s="688">
        <v>0</v>
      </c>
      <c r="H205" s="585">
        <v>10000</v>
      </c>
      <c r="I205" s="118">
        <v>8000</v>
      </c>
      <c r="J205" s="473">
        <v>2000</v>
      </c>
      <c r="K205" s="439">
        <v>1.25</v>
      </c>
      <c r="L205" s="686"/>
      <c r="M205" s="113"/>
      <c r="N205" s="113"/>
      <c r="O205" s="113"/>
      <c r="P205" s="113"/>
      <c r="Q205" s="752"/>
      <c r="R205" s="752"/>
      <c r="S205" s="752"/>
      <c r="T205" s="752"/>
      <c r="U205" s="752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113"/>
      <c r="CL205" s="113"/>
      <c r="CM205" s="113"/>
      <c r="CN205" s="113"/>
      <c r="CO205" s="113"/>
      <c r="CP205" s="113"/>
      <c r="CQ205" s="113"/>
      <c r="CR205" s="113"/>
      <c r="CS205" s="113"/>
      <c r="CT205" s="113"/>
      <c r="CU205" s="113"/>
      <c r="CV205" s="113"/>
      <c r="CW205" s="113"/>
      <c r="CX205" s="113"/>
      <c r="CY205" s="113"/>
      <c r="CZ205" s="113"/>
      <c r="DA205" s="113"/>
      <c r="DB205" s="113"/>
      <c r="DC205" s="113"/>
      <c r="DD205" s="113"/>
      <c r="DE205" s="113"/>
      <c r="DF205" s="113"/>
      <c r="DG205" s="113"/>
      <c r="DH205" s="113"/>
      <c r="DI205" s="113"/>
      <c r="DJ205" s="113"/>
      <c r="DK205" s="113"/>
      <c r="DL205" s="113"/>
      <c r="DM205" s="113"/>
      <c r="DN205" s="113"/>
      <c r="DO205" s="113"/>
      <c r="DP205" s="113"/>
      <c r="DQ205" s="113"/>
      <c r="DR205" s="113"/>
      <c r="DS205" s="113"/>
      <c r="DT205" s="113"/>
      <c r="DU205" s="113"/>
      <c r="DV205" s="113"/>
      <c r="DW205" s="113"/>
      <c r="DX205" s="113"/>
      <c r="DY205" s="113"/>
      <c r="DZ205" s="113"/>
      <c r="EA205" s="113"/>
      <c r="EB205" s="113"/>
      <c r="EC205" s="113"/>
      <c r="ED205" s="113"/>
      <c r="EE205" s="113"/>
      <c r="EF205" s="113"/>
      <c r="EG205" s="113"/>
      <c r="EH205" s="113"/>
      <c r="EI205" s="113"/>
      <c r="EJ205" s="113"/>
      <c r="EK205" s="113"/>
      <c r="EL205" s="113"/>
      <c r="EM205" s="113"/>
      <c r="EN205" s="113"/>
      <c r="EO205" s="113"/>
      <c r="EP205" s="113"/>
      <c r="EQ205" s="113"/>
      <c r="ER205" s="113"/>
      <c r="ES205" s="113"/>
      <c r="ET205" s="113"/>
      <c r="EU205" s="113"/>
      <c r="EV205" s="113"/>
      <c r="EW205" s="113"/>
      <c r="EX205" s="113"/>
      <c r="EY205" s="113"/>
      <c r="EZ205" s="113"/>
      <c r="FA205" s="113"/>
      <c r="FB205" s="113"/>
      <c r="FC205" s="113"/>
      <c r="FD205" s="113"/>
      <c r="FE205" s="113"/>
      <c r="FF205" s="113"/>
      <c r="FG205" s="113"/>
      <c r="FH205" s="113"/>
      <c r="FI205" s="113"/>
      <c r="FJ205" s="113"/>
      <c r="FK205" s="113"/>
      <c r="FL205" s="113"/>
      <c r="FM205" s="113"/>
      <c r="FN205" s="113"/>
      <c r="FO205" s="113"/>
      <c r="FP205" s="113"/>
      <c r="FQ205" s="113"/>
      <c r="FR205" s="113"/>
      <c r="FS205" s="113"/>
      <c r="FT205" s="113"/>
      <c r="FU205" s="113"/>
      <c r="FV205" s="113"/>
      <c r="FW205" s="113"/>
      <c r="FX205" s="113"/>
      <c r="FY205" s="113"/>
      <c r="FZ205" s="113"/>
      <c r="GA205" s="113"/>
      <c r="GB205" s="113"/>
      <c r="GC205" s="113"/>
      <c r="GD205" s="113"/>
      <c r="GE205" s="113"/>
      <c r="GF205" s="113"/>
      <c r="GG205" s="113"/>
      <c r="GH205" s="113"/>
      <c r="GI205" s="113"/>
      <c r="GJ205" s="113"/>
      <c r="GK205" s="113"/>
      <c r="GL205" s="113"/>
      <c r="GM205" s="113"/>
      <c r="GN205" s="113"/>
      <c r="GO205" s="113"/>
      <c r="GP205" s="113"/>
      <c r="GQ205" s="113"/>
      <c r="GR205" s="113"/>
      <c r="GS205" s="113"/>
      <c r="GT205" s="113"/>
      <c r="GU205" s="113"/>
      <c r="GV205" s="113"/>
      <c r="GW205" s="113"/>
      <c r="GX205" s="113"/>
      <c r="GY205" s="113"/>
      <c r="GZ205" s="113"/>
      <c r="HA205" s="113"/>
      <c r="HB205" s="113"/>
      <c r="HC205" s="113"/>
      <c r="HD205" s="113"/>
      <c r="HE205" s="113"/>
      <c r="HF205" s="113"/>
      <c r="HG205" s="113"/>
      <c r="HH205" s="113"/>
      <c r="HI205" s="113"/>
      <c r="HJ205" s="113"/>
      <c r="HK205" s="113"/>
      <c r="HL205" s="113"/>
      <c r="HM205" s="113"/>
      <c r="HN205" s="113"/>
      <c r="HO205" s="113"/>
      <c r="HP205" s="113"/>
      <c r="HQ205" s="113"/>
      <c r="HR205" s="113"/>
      <c r="HS205" s="113"/>
      <c r="HT205" s="113"/>
      <c r="HU205" s="113"/>
      <c r="HV205" s="113"/>
      <c r="HW205" s="113"/>
      <c r="HX205" s="113"/>
      <c r="HY205" s="113"/>
      <c r="HZ205" s="113"/>
      <c r="IA205" s="113"/>
      <c r="IB205" s="113"/>
      <c r="IC205" s="113"/>
      <c r="ID205" s="113"/>
      <c r="IE205" s="113"/>
      <c r="IF205" s="113"/>
      <c r="IG205" s="113"/>
      <c r="IH205" s="113"/>
      <c r="II205" s="113"/>
      <c r="IJ205" s="113"/>
      <c r="IK205" s="113"/>
      <c r="IL205" s="113"/>
    </row>
    <row r="206" spans="1:246" ht="12.75" customHeight="1">
      <c r="A206" s="447">
        <f t="shared" si="3"/>
        <v>168</v>
      </c>
      <c r="B206" s="447" t="s">
        <v>603</v>
      </c>
      <c r="C206" s="383" t="s">
        <v>863</v>
      </c>
      <c r="D206" s="495">
        <v>0</v>
      </c>
      <c r="E206" s="120">
        <v>0</v>
      </c>
      <c r="F206" s="120">
        <v>110000</v>
      </c>
      <c r="G206" s="688">
        <v>0</v>
      </c>
      <c r="H206" s="585">
        <v>110000</v>
      </c>
      <c r="I206" s="118">
        <v>103000</v>
      </c>
      <c r="J206" s="473">
        <v>7000</v>
      </c>
      <c r="K206" s="439">
        <v>1.0679611650485437</v>
      </c>
      <c r="L206" s="686"/>
      <c r="M206" s="113"/>
      <c r="N206" s="113"/>
      <c r="O206" s="113"/>
      <c r="P206" s="113"/>
      <c r="Q206" s="752"/>
      <c r="R206" s="752"/>
      <c r="S206" s="752"/>
      <c r="T206" s="752"/>
      <c r="U206" s="752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113"/>
      <c r="CJ206" s="113"/>
      <c r="CK206" s="113"/>
      <c r="CL206" s="113"/>
      <c r="CM206" s="113"/>
      <c r="CN206" s="113"/>
      <c r="CO206" s="113"/>
      <c r="CP206" s="113"/>
      <c r="CQ206" s="113"/>
      <c r="CR206" s="113"/>
      <c r="CS206" s="113"/>
      <c r="CT206" s="113"/>
      <c r="CU206" s="113"/>
      <c r="CV206" s="113"/>
      <c r="CW206" s="113"/>
      <c r="CX206" s="113"/>
      <c r="CY206" s="113"/>
      <c r="CZ206" s="113"/>
      <c r="DA206" s="113"/>
      <c r="DB206" s="113"/>
      <c r="DC206" s="113"/>
      <c r="DD206" s="113"/>
      <c r="DE206" s="113"/>
      <c r="DF206" s="113"/>
      <c r="DG206" s="113"/>
      <c r="DH206" s="113"/>
      <c r="DI206" s="113"/>
      <c r="DJ206" s="113"/>
      <c r="DK206" s="113"/>
      <c r="DL206" s="113"/>
      <c r="DM206" s="113"/>
      <c r="DN206" s="113"/>
      <c r="DO206" s="113"/>
      <c r="DP206" s="113"/>
      <c r="DQ206" s="113"/>
      <c r="DR206" s="113"/>
      <c r="DS206" s="113"/>
      <c r="DT206" s="113"/>
      <c r="DU206" s="113"/>
      <c r="DV206" s="113"/>
      <c r="DW206" s="113"/>
      <c r="DX206" s="113"/>
      <c r="DY206" s="113"/>
      <c r="DZ206" s="113"/>
      <c r="EA206" s="113"/>
      <c r="EB206" s="113"/>
      <c r="EC206" s="113"/>
      <c r="ED206" s="113"/>
      <c r="EE206" s="113"/>
      <c r="EF206" s="113"/>
      <c r="EG206" s="113"/>
      <c r="EH206" s="113"/>
      <c r="EI206" s="113"/>
      <c r="EJ206" s="113"/>
      <c r="EK206" s="113"/>
      <c r="EL206" s="113"/>
      <c r="EM206" s="113"/>
      <c r="EN206" s="113"/>
      <c r="EO206" s="113"/>
      <c r="EP206" s="113"/>
      <c r="EQ206" s="113"/>
      <c r="ER206" s="113"/>
      <c r="ES206" s="113"/>
      <c r="ET206" s="113"/>
      <c r="EU206" s="113"/>
      <c r="EV206" s="113"/>
      <c r="EW206" s="113"/>
      <c r="EX206" s="113"/>
      <c r="EY206" s="113"/>
      <c r="EZ206" s="113"/>
      <c r="FA206" s="113"/>
      <c r="FB206" s="113"/>
      <c r="FC206" s="113"/>
      <c r="FD206" s="113"/>
      <c r="FE206" s="113"/>
      <c r="FF206" s="113"/>
      <c r="FG206" s="113"/>
      <c r="FH206" s="113"/>
      <c r="FI206" s="113"/>
      <c r="FJ206" s="113"/>
      <c r="FK206" s="113"/>
      <c r="FL206" s="113"/>
      <c r="FM206" s="113"/>
      <c r="FN206" s="113"/>
      <c r="FO206" s="113"/>
      <c r="FP206" s="113"/>
      <c r="FQ206" s="113"/>
      <c r="FR206" s="113"/>
      <c r="FS206" s="113"/>
      <c r="FT206" s="113"/>
      <c r="FU206" s="113"/>
      <c r="FV206" s="113"/>
      <c r="FW206" s="113"/>
      <c r="FX206" s="113"/>
      <c r="FY206" s="113"/>
      <c r="FZ206" s="113"/>
      <c r="GA206" s="113"/>
      <c r="GB206" s="113"/>
      <c r="GC206" s="113"/>
      <c r="GD206" s="113"/>
      <c r="GE206" s="113"/>
      <c r="GF206" s="113"/>
      <c r="GG206" s="113"/>
      <c r="GH206" s="113"/>
      <c r="GI206" s="113"/>
      <c r="GJ206" s="113"/>
      <c r="GK206" s="113"/>
      <c r="GL206" s="113"/>
      <c r="GM206" s="113"/>
      <c r="GN206" s="113"/>
      <c r="GO206" s="113"/>
      <c r="GP206" s="113"/>
      <c r="GQ206" s="113"/>
      <c r="GR206" s="113"/>
      <c r="GS206" s="113"/>
      <c r="GT206" s="113"/>
      <c r="GU206" s="113"/>
      <c r="GV206" s="113"/>
      <c r="GW206" s="113"/>
      <c r="GX206" s="113"/>
      <c r="GY206" s="113"/>
      <c r="GZ206" s="113"/>
      <c r="HA206" s="113"/>
      <c r="HB206" s="113"/>
      <c r="HC206" s="113"/>
      <c r="HD206" s="113"/>
      <c r="HE206" s="113"/>
      <c r="HF206" s="113"/>
      <c r="HG206" s="113"/>
      <c r="HH206" s="113"/>
      <c r="HI206" s="113"/>
      <c r="HJ206" s="113"/>
      <c r="HK206" s="113"/>
      <c r="HL206" s="113"/>
      <c r="HM206" s="113"/>
      <c r="HN206" s="113"/>
      <c r="HO206" s="113"/>
      <c r="HP206" s="113"/>
      <c r="HQ206" s="113"/>
      <c r="HR206" s="113"/>
      <c r="HS206" s="113"/>
      <c r="HT206" s="113"/>
      <c r="HU206" s="113"/>
      <c r="HV206" s="113"/>
      <c r="HW206" s="113"/>
      <c r="HX206" s="113"/>
      <c r="HY206" s="113"/>
      <c r="HZ206" s="113"/>
      <c r="IA206" s="113"/>
      <c r="IB206" s="113"/>
      <c r="IC206" s="113"/>
      <c r="ID206" s="113"/>
      <c r="IE206" s="113"/>
      <c r="IF206" s="113"/>
      <c r="IG206" s="113"/>
      <c r="IH206" s="113"/>
      <c r="II206" s="113"/>
      <c r="IJ206" s="113"/>
      <c r="IK206" s="113"/>
      <c r="IL206" s="113"/>
    </row>
    <row r="207" spans="1:246" ht="12.75" customHeight="1">
      <c r="A207" s="447">
        <f t="shared" si="3"/>
        <v>169</v>
      </c>
      <c r="B207" s="447" t="s">
        <v>603</v>
      </c>
      <c r="C207" s="383" t="s">
        <v>864</v>
      </c>
      <c r="D207" s="495">
        <v>0</v>
      </c>
      <c r="E207" s="120">
        <v>0</v>
      </c>
      <c r="F207" s="120">
        <v>0</v>
      </c>
      <c r="G207" s="688">
        <v>140000</v>
      </c>
      <c r="H207" s="585">
        <v>140000</v>
      </c>
      <c r="I207" s="118">
        <v>145000</v>
      </c>
      <c r="J207" s="473">
        <v>-5000</v>
      </c>
      <c r="K207" s="439">
        <v>0.9655172413793104</v>
      </c>
      <c r="L207" s="686"/>
      <c r="M207" s="113"/>
      <c r="N207" s="113"/>
      <c r="O207" s="113"/>
      <c r="P207" s="113"/>
      <c r="Q207" s="752"/>
      <c r="R207" s="752"/>
      <c r="S207" s="752"/>
      <c r="T207" s="752"/>
      <c r="U207" s="752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3"/>
      <c r="CL207" s="113"/>
      <c r="CM207" s="113"/>
      <c r="CN207" s="113"/>
      <c r="CO207" s="113"/>
      <c r="CP207" s="113"/>
      <c r="CQ207" s="113"/>
      <c r="CR207" s="113"/>
      <c r="CS207" s="113"/>
      <c r="CT207" s="113"/>
      <c r="CU207" s="113"/>
      <c r="CV207" s="113"/>
      <c r="CW207" s="113"/>
      <c r="CX207" s="113"/>
      <c r="CY207" s="113"/>
      <c r="CZ207" s="113"/>
      <c r="DA207" s="113"/>
      <c r="DB207" s="113"/>
      <c r="DC207" s="113"/>
      <c r="DD207" s="113"/>
      <c r="DE207" s="113"/>
      <c r="DF207" s="113"/>
      <c r="DG207" s="113"/>
      <c r="DH207" s="113"/>
      <c r="DI207" s="113"/>
      <c r="DJ207" s="113"/>
      <c r="DK207" s="113"/>
      <c r="DL207" s="113"/>
      <c r="DM207" s="113"/>
      <c r="DN207" s="113"/>
      <c r="DO207" s="113"/>
      <c r="DP207" s="113"/>
      <c r="DQ207" s="113"/>
      <c r="DR207" s="113"/>
      <c r="DS207" s="113"/>
      <c r="DT207" s="113"/>
      <c r="DU207" s="113"/>
      <c r="DV207" s="113"/>
      <c r="DW207" s="113"/>
      <c r="DX207" s="113"/>
      <c r="DY207" s="113"/>
      <c r="DZ207" s="113"/>
      <c r="EA207" s="113"/>
      <c r="EB207" s="113"/>
      <c r="EC207" s="113"/>
      <c r="ED207" s="113"/>
      <c r="EE207" s="113"/>
      <c r="EF207" s="113"/>
      <c r="EG207" s="113"/>
      <c r="EH207" s="113"/>
      <c r="EI207" s="113"/>
      <c r="EJ207" s="113"/>
      <c r="EK207" s="113"/>
      <c r="EL207" s="113"/>
      <c r="EM207" s="113"/>
      <c r="EN207" s="113"/>
      <c r="EO207" s="113"/>
      <c r="EP207" s="113"/>
      <c r="EQ207" s="113"/>
      <c r="ER207" s="113"/>
      <c r="ES207" s="113"/>
      <c r="ET207" s="113"/>
      <c r="EU207" s="113"/>
      <c r="EV207" s="113"/>
      <c r="EW207" s="113"/>
      <c r="EX207" s="113"/>
      <c r="EY207" s="113"/>
      <c r="EZ207" s="113"/>
      <c r="FA207" s="113"/>
      <c r="FB207" s="113"/>
      <c r="FC207" s="113"/>
      <c r="FD207" s="113"/>
      <c r="FE207" s="113"/>
      <c r="FF207" s="113"/>
      <c r="FG207" s="113"/>
      <c r="FH207" s="113"/>
      <c r="FI207" s="113"/>
      <c r="FJ207" s="113"/>
      <c r="FK207" s="113"/>
      <c r="FL207" s="113"/>
      <c r="FM207" s="113"/>
      <c r="FN207" s="113"/>
      <c r="FO207" s="113"/>
      <c r="FP207" s="113"/>
      <c r="FQ207" s="113"/>
      <c r="FR207" s="113"/>
      <c r="FS207" s="113"/>
      <c r="FT207" s="113"/>
      <c r="FU207" s="113"/>
      <c r="FV207" s="113"/>
      <c r="FW207" s="113"/>
      <c r="FX207" s="113"/>
      <c r="FY207" s="113"/>
      <c r="FZ207" s="113"/>
      <c r="GA207" s="113"/>
      <c r="GB207" s="113"/>
      <c r="GC207" s="113"/>
      <c r="GD207" s="113"/>
      <c r="GE207" s="113"/>
      <c r="GF207" s="113"/>
      <c r="GG207" s="113"/>
      <c r="GH207" s="113"/>
      <c r="GI207" s="113"/>
      <c r="GJ207" s="113"/>
      <c r="GK207" s="113"/>
      <c r="GL207" s="113"/>
      <c r="GM207" s="113"/>
      <c r="GN207" s="113"/>
      <c r="GO207" s="113"/>
      <c r="GP207" s="113"/>
      <c r="GQ207" s="113"/>
      <c r="GR207" s="113"/>
      <c r="GS207" s="113"/>
      <c r="GT207" s="113"/>
      <c r="GU207" s="113"/>
      <c r="GV207" s="113"/>
      <c r="GW207" s="113"/>
      <c r="GX207" s="113"/>
      <c r="GY207" s="113"/>
      <c r="GZ207" s="113"/>
      <c r="HA207" s="113"/>
      <c r="HB207" s="113"/>
      <c r="HC207" s="113"/>
      <c r="HD207" s="113"/>
      <c r="HE207" s="113"/>
      <c r="HF207" s="113"/>
      <c r="HG207" s="113"/>
      <c r="HH207" s="113"/>
      <c r="HI207" s="113"/>
      <c r="HJ207" s="113"/>
      <c r="HK207" s="113"/>
      <c r="HL207" s="113"/>
      <c r="HM207" s="113"/>
      <c r="HN207" s="113"/>
      <c r="HO207" s="113"/>
      <c r="HP207" s="113"/>
      <c r="HQ207" s="113"/>
      <c r="HR207" s="113"/>
      <c r="HS207" s="113"/>
      <c r="HT207" s="113"/>
      <c r="HU207" s="113"/>
      <c r="HV207" s="113"/>
      <c r="HW207" s="113"/>
      <c r="HX207" s="113"/>
      <c r="HY207" s="113"/>
      <c r="HZ207" s="113"/>
      <c r="IA207" s="113"/>
      <c r="IB207" s="113"/>
      <c r="IC207" s="113"/>
      <c r="ID207" s="113"/>
      <c r="IE207" s="113"/>
      <c r="IF207" s="113"/>
      <c r="IG207" s="113"/>
      <c r="IH207" s="113"/>
      <c r="II207" s="113"/>
      <c r="IJ207" s="113"/>
      <c r="IK207" s="113"/>
      <c r="IL207" s="113"/>
    </row>
    <row r="208" spans="1:246" ht="12.75" customHeight="1">
      <c r="A208" s="447">
        <f t="shared" si="3"/>
        <v>170</v>
      </c>
      <c r="B208" s="447" t="s">
        <v>603</v>
      </c>
      <c r="C208" s="201" t="s">
        <v>949</v>
      </c>
      <c r="D208" s="495">
        <v>15000</v>
      </c>
      <c r="E208" s="120">
        <v>0</v>
      </c>
      <c r="F208" s="120">
        <v>0</v>
      </c>
      <c r="G208" s="688">
        <v>0</v>
      </c>
      <c r="H208" s="585">
        <v>15000</v>
      </c>
      <c r="I208" s="118">
        <v>12000</v>
      </c>
      <c r="J208" s="473">
        <v>3000</v>
      </c>
      <c r="K208" s="439">
        <v>1.25</v>
      </c>
      <c r="L208" s="686"/>
      <c r="M208" s="113"/>
      <c r="N208" s="113"/>
      <c r="O208" s="113"/>
      <c r="P208" s="113"/>
      <c r="Q208" s="752"/>
      <c r="R208" s="752"/>
      <c r="S208" s="752"/>
      <c r="T208" s="752"/>
      <c r="U208" s="752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113"/>
      <c r="CL208" s="113"/>
      <c r="CM208" s="113"/>
      <c r="CN208" s="113"/>
      <c r="CO208" s="113"/>
      <c r="CP208" s="113"/>
      <c r="CQ208" s="113"/>
      <c r="CR208" s="113"/>
      <c r="CS208" s="113"/>
      <c r="CT208" s="113"/>
      <c r="CU208" s="113"/>
      <c r="CV208" s="113"/>
      <c r="CW208" s="113"/>
      <c r="CX208" s="113"/>
      <c r="CY208" s="113"/>
      <c r="CZ208" s="113"/>
      <c r="DA208" s="113"/>
      <c r="DB208" s="113"/>
      <c r="DC208" s="113"/>
      <c r="DD208" s="113"/>
      <c r="DE208" s="113"/>
      <c r="DF208" s="113"/>
      <c r="DG208" s="113"/>
      <c r="DH208" s="113"/>
      <c r="DI208" s="113"/>
      <c r="DJ208" s="113"/>
      <c r="DK208" s="113"/>
      <c r="DL208" s="113"/>
      <c r="DM208" s="113"/>
      <c r="DN208" s="113"/>
      <c r="DO208" s="113"/>
      <c r="DP208" s="113"/>
      <c r="DQ208" s="113"/>
      <c r="DR208" s="113"/>
      <c r="DS208" s="113"/>
      <c r="DT208" s="113"/>
      <c r="DU208" s="113"/>
      <c r="DV208" s="113"/>
      <c r="DW208" s="113"/>
      <c r="DX208" s="113"/>
      <c r="DY208" s="113"/>
      <c r="DZ208" s="113"/>
      <c r="EA208" s="113"/>
      <c r="EB208" s="113"/>
      <c r="EC208" s="113"/>
      <c r="ED208" s="113"/>
      <c r="EE208" s="113"/>
      <c r="EF208" s="113"/>
      <c r="EG208" s="113"/>
      <c r="EH208" s="113"/>
      <c r="EI208" s="113"/>
      <c r="EJ208" s="113"/>
      <c r="EK208" s="113"/>
      <c r="EL208" s="113"/>
      <c r="EM208" s="113"/>
      <c r="EN208" s="113"/>
      <c r="EO208" s="113"/>
      <c r="EP208" s="113"/>
      <c r="EQ208" s="113"/>
      <c r="ER208" s="113"/>
      <c r="ES208" s="113"/>
      <c r="ET208" s="113"/>
      <c r="EU208" s="113"/>
      <c r="EV208" s="113"/>
      <c r="EW208" s="113"/>
      <c r="EX208" s="113"/>
      <c r="EY208" s="113"/>
      <c r="EZ208" s="113"/>
      <c r="FA208" s="113"/>
      <c r="FB208" s="113"/>
      <c r="FC208" s="113"/>
      <c r="FD208" s="113"/>
      <c r="FE208" s="113"/>
      <c r="FF208" s="113"/>
      <c r="FG208" s="113"/>
      <c r="FH208" s="113"/>
      <c r="FI208" s="113"/>
      <c r="FJ208" s="113"/>
      <c r="FK208" s="113"/>
      <c r="FL208" s="113"/>
      <c r="FM208" s="113"/>
      <c r="FN208" s="113"/>
      <c r="FO208" s="113"/>
      <c r="FP208" s="113"/>
      <c r="FQ208" s="113"/>
      <c r="FR208" s="113"/>
      <c r="FS208" s="113"/>
      <c r="FT208" s="113"/>
      <c r="FU208" s="113"/>
      <c r="FV208" s="113"/>
      <c r="FW208" s="113"/>
      <c r="FX208" s="113"/>
      <c r="FY208" s="113"/>
      <c r="FZ208" s="113"/>
      <c r="GA208" s="113"/>
      <c r="GB208" s="113"/>
      <c r="GC208" s="113"/>
      <c r="GD208" s="113"/>
      <c r="GE208" s="113"/>
      <c r="GF208" s="113"/>
      <c r="GG208" s="113"/>
      <c r="GH208" s="113"/>
      <c r="GI208" s="113"/>
      <c r="GJ208" s="113"/>
      <c r="GK208" s="113"/>
      <c r="GL208" s="113"/>
      <c r="GM208" s="113"/>
      <c r="GN208" s="113"/>
      <c r="GO208" s="113"/>
      <c r="GP208" s="113"/>
      <c r="GQ208" s="113"/>
      <c r="GR208" s="113"/>
      <c r="GS208" s="113"/>
      <c r="GT208" s="113"/>
      <c r="GU208" s="113"/>
      <c r="GV208" s="113"/>
      <c r="GW208" s="113"/>
      <c r="GX208" s="113"/>
      <c r="GY208" s="113"/>
      <c r="GZ208" s="113"/>
      <c r="HA208" s="113"/>
      <c r="HB208" s="113"/>
      <c r="HC208" s="113"/>
      <c r="HD208" s="113"/>
      <c r="HE208" s="113"/>
      <c r="HF208" s="113"/>
      <c r="HG208" s="113"/>
      <c r="HH208" s="113"/>
      <c r="HI208" s="113"/>
      <c r="HJ208" s="113"/>
      <c r="HK208" s="113"/>
      <c r="HL208" s="113"/>
      <c r="HM208" s="113"/>
      <c r="HN208" s="113"/>
      <c r="HO208" s="113"/>
      <c r="HP208" s="113"/>
      <c r="HQ208" s="113"/>
      <c r="HR208" s="113"/>
      <c r="HS208" s="113"/>
      <c r="HT208" s="113"/>
      <c r="HU208" s="113"/>
      <c r="HV208" s="113"/>
      <c r="HW208" s="113"/>
      <c r="HX208" s="113"/>
      <c r="HY208" s="113"/>
      <c r="HZ208" s="113"/>
      <c r="IA208" s="113"/>
      <c r="IB208" s="113"/>
      <c r="IC208" s="113"/>
      <c r="ID208" s="113"/>
      <c r="IE208" s="113"/>
      <c r="IF208" s="113"/>
      <c r="IG208" s="113"/>
      <c r="IH208" s="113"/>
      <c r="II208" s="113"/>
      <c r="IJ208" s="113"/>
      <c r="IK208" s="113"/>
      <c r="IL208" s="113"/>
    </row>
    <row r="209" spans="1:246" ht="12.75" customHeight="1" thickBot="1">
      <c r="A209" s="447">
        <f t="shared" si="3"/>
        <v>171</v>
      </c>
      <c r="B209" s="450" t="s">
        <v>603</v>
      </c>
      <c r="C209" s="772" t="s">
        <v>950</v>
      </c>
      <c r="D209" s="495">
        <v>0</v>
      </c>
      <c r="E209" s="120">
        <v>0</v>
      </c>
      <c r="F209" s="120">
        <v>25000</v>
      </c>
      <c r="G209" s="688">
        <v>0</v>
      </c>
      <c r="H209" s="585">
        <v>25000</v>
      </c>
      <c r="I209" s="118">
        <v>19000</v>
      </c>
      <c r="J209" s="473">
        <v>6000</v>
      </c>
      <c r="K209" s="439">
        <v>1.3157894736842106</v>
      </c>
      <c r="L209" s="686"/>
      <c r="M209" s="113"/>
      <c r="N209" s="113"/>
      <c r="O209" s="113"/>
      <c r="P209" s="113"/>
      <c r="Q209" s="752"/>
      <c r="R209" s="752"/>
      <c r="S209" s="752"/>
      <c r="T209" s="752"/>
      <c r="U209" s="752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  <c r="CV209" s="113"/>
      <c r="CW209" s="113"/>
      <c r="CX209" s="113"/>
      <c r="CY209" s="113"/>
      <c r="CZ209" s="113"/>
      <c r="DA209" s="113"/>
      <c r="DB209" s="113"/>
      <c r="DC209" s="113"/>
      <c r="DD209" s="113"/>
      <c r="DE209" s="113"/>
      <c r="DF209" s="113"/>
      <c r="DG209" s="113"/>
      <c r="DH209" s="113"/>
      <c r="DI209" s="113"/>
      <c r="DJ209" s="113"/>
      <c r="DK209" s="113"/>
      <c r="DL209" s="113"/>
      <c r="DM209" s="113"/>
      <c r="DN209" s="113"/>
      <c r="DO209" s="113"/>
      <c r="DP209" s="113"/>
      <c r="DQ209" s="113"/>
      <c r="DR209" s="113"/>
      <c r="DS209" s="113"/>
      <c r="DT209" s="113"/>
      <c r="DU209" s="113"/>
      <c r="DV209" s="113"/>
      <c r="DW209" s="113"/>
      <c r="DX209" s="113"/>
      <c r="DY209" s="113"/>
      <c r="DZ209" s="113"/>
      <c r="EA209" s="113"/>
      <c r="EB209" s="113"/>
      <c r="EC209" s="113"/>
      <c r="ED209" s="113"/>
      <c r="EE209" s="113"/>
      <c r="EF209" s="113"/>
      <c r="EG209" s="113"/>
      <c r="EH209" s="113"/>
      <c r="EI209" s="113"/>
      <c r="EJ209" s="113"/>
      <c r="EK209" s="113"/>
      <c r="EL209" s="113"/>
      <c r="EM209" s="113"/>
      <c r="EN209" s="113"/>
      <c r="EO209" s="113"/>
      <c r="EP209" s="113"/>
      <c r="EQ209" s="113"/>
      <c r="ER209" s="113"/>
      <c r="ES209" s="113"/>
      <c r="ET209" s="113"/>
      <c r="EU209" s="113"/>
      <c r="EV209" s="113"/>
      <c r="EW209" s="113"/>
      <c r="EX209" s="113"/>
      <c r="EY209" s="113"/>
      <c r="EZ209" s="113"/>
      <c r="FA209" s="113"/>
      <c r="FB209" s="113"/>
      <c r="FC209" s="113"/>
      <c r="FD209" s="113"/>
      <c r="FE209" s="113"/>
      <c r="FF209" s="113"/>
      <c r="FG209" s="113"/>
      <c r="FH209" s="113"/>
      <c r="FI209" s="113"/>
      <c r="FJ209" s="113"/>
      <c r="FK209" s="113"/>
      <c r="FL209" s="113"/>
      <c r="FM209" s="113"/>
      <c r="FN209" s="113"/>
      <c r="FO209" s="113"/>
      <c r="FP209" s="113"/>
      <c r="FQ209" s="113"/>
      <c r="FR209" s="113"/>
      <c r="FS209" s="113"/>
      <c r="FT209" s="113"/>
      <c r="FU209" s="113"/>
      <c r="FV209" s="113"/>
      <c r="FW209" s="113"/>
      <c r="FX209" s="113"/>
      <c r="FY209" s="113"/>
      <c r="FZ209" s="113"/>
      <c r="GA209" s="113"/>
      <c r="GB209" s="113"/>
      <c r="GC209" s="113"/>
      <c r="GD209" s="113"/>
      <c r="GE209" s="113"/>
      <c r="GF209" s="113"/>
      <c r="GG209" s="113"/>
      <c r="GH209" s="113"/>
      <c r="GI209" s="113"/>
      <c r="GJ209" s="113"/>
      <c r="GK209" s="113"/>
      <c r="GL209" s="113"/>
      <c r="GM209" s="113"/>
      <c r="GN209" s="113"/>
      <c r="GO209" s="113"/>
      <c r="GP209" s="113"/>
      <c r="GQ209" s="113"/>
      <c r="GR209" s="113"/>
      <c r="GS209" s="113"/>
      <c r="GT209" s="113"/>
      <c r="GU209" s="113"/>
      <c r="GV209" s="113"/>
      <c r="GW209" s="113"/>
      <c r="GX209" s="113"/>
      <c r="GY209" s="113"/>
      <c r="GZ209" s="113"/>
      <c r="HA209" s="113"/>
      <c r="HB209" s="113"/>
      <c r="HC209" s="113"/>
      <c r="HD209" s="113"/>
      <c r="HE209" s="113"/>
      <c r="HF209" s="113"/>
      <c r="HG209" s="113"/>
      <c r="HH209" s="113"/>
      <c r="HI209" s="113"/>
      <c r="HJ209" s="113"/>
      <c r="HK209" s="113"/>
      <c r="HL209" s="113"/>
      <c r="HM209" s="113"/>
      <c r="HN209" s="113"/>
      <c r="HO209" s="113"/>
      <c r="HP209" s="113"/>
      <c r="HQ209" s="113"/>
      <c r="HR209" s="113"/>
      <c r="HS209" s="113"/>
      <c r="HT209" s="113"/>
      <c r="HU209" s="113"/>
      <c r="HV209" s="113"/>
      <c r="HW209" s="113"/>
      <c r="HX209" s="113"/>
      <c r="HY209" s="113"/>
      <c r="HZ209" s="113"/>
      <c r="IA209" s="113"/>
      <c r="IB209" s="113"/>
      <c r="IC209" s="113"/>
      <c r="ID209" s="113"/>
      <c r="IE209" s="113"/>
      <c r="IF209" s="113"/>
      <c r="IG209" s="113"/>
      <c r="IH209" s="113"/>
      <c r="II209" s="113"/>
      <c r="IJ209" s="113"/>
      <c r="IK209" s="113"/>
      <c r="IL209" s="113"/>
    </row>
    <row r="210" spans="1:246" ht="12.75" customHeight="1" thickBot="1" thickTop="1">
      <c r="A210" s="489"/>
      <c r="B210" s="783"/>
      <c r="C210" s="205" t="s">
        <v>891</v>
      </c>
      <c r="D210" s="500">
        <v>114000</v>
      </c>
      <c r="E210" s="203">
        <v>57000</v>
      </c>
      <c r="F210" s="203">
        <v>189164</v>
      </c>
      <c r="G210" s="689">
        <v>208000</v>
      </c>
      <c r="H210" s="587">
        <v>568164</v>
      </c>
      <c r="I210" s="204">
        <v>538757</v>
      </c>
      <c r="J210" s="434">
        <v>29407</v>
      </c>
      <c r="K210" s="440">
        <v>1.054583049500981</v>
      </c>
      <c r="L210" s="690"/>
      <c r="M210" s="430"/>
      <c r="N210" s="430"/>
      <c r="O210" s="113"/>
      <c r="P210" s="113"/>
      <c r="Q210" s="752"/>
      <c r="R210" s="752"/>
      <c r="S210" s="752"/>
      <c r="T210" s="752"/>
      <c r="U210" s="752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  <c r="BY210" s="113"/>
      <c r="BZ210" s="113"/>
      <c r="CA210" s="113"/>
      <c r="CB210" s="113"/>
      <c r="CC210" s="113"/>
      <c r="CD210" s="113"/>
      <c r="CE210" s="113"/>
      <c r="CF210" s="113"/>
      <c r="CG210" s="113"/>
      <c r="CH210" s="113"/>
      <c r="CI210" s="113"/>
      <c r="CJ210" s="113"/>
      <c r="CK210" s="113"/>
      <c r="CL210" s="113"/>
      <c r="CM210" s="113"/>
      <c r="CN210" s="113"/>
      <c r="CO210" s="113"/>
      <c r="CP210" s="113"/>
      <c r="CQ210" s="113"/>
      <c r="CR210" s="113"/>
      <c r="CS210" s="113"/>
      <c r="CT210" s="113"/>
      <c r="CU210" s="113"/>
      <c r="CV210" s="113"/>
      <c r="CW210" s="113"/>
      <c r="CX210" s="113"/>
      <c r="CY210" s="113"/>
      <c r="CZ210" s="113"/>
      <c r="DA210" s="113"/>
      <c r="DB210" s="113"/>
      <c r="DC210" s="113"/>
      <c r="DD210" s="113"/>
      <c r="DE210" s="113"/>
      <c r="DF210" s="113"/>
      <c r="DG210" s="113"/>
      <c r="DH210" s="113"/>
      <c r="DI210" s="113"/>
      <c r="DJ210" s="113"/>
      <c r="DK210" s="113"/>
      <c r="DL210" s="113"/>
      <c r="DM210" s="113"/>
      <c r="DN210" s="113"/>
      <c r="DO210" s="113"/>
      <c r="DP210" s="113"/>
      <c r="DQ210" s="113"/>
      <c r="DR210" s="113"/>
      <c r="DS210" s="113"/>
      <c r="DT210" s="113"/>
      <c r="DU210" s="113"/>
      <c r="DV210" s="113"/>
      <c r="DW210" s="113"/>
      <c r="DX210" s="113"/>
      <c r="DY210" s="113"/>
      <c r="DZ210" s="113"/>
      <c r="EA210" s="113"/>
      <c r="EB210" s="113"/>
      <c r="EC210" s="113"/>
      <c r="ED210" s="113"/>
      <c r="EE210" s="113"/>
      <c r="EF210" s="113"/>
      <c r="EG210" s="113"/>
      <c r="EH210" s="113"/>
      <c r="EI210" s="113"/>
      <c r="EJ210" s="113"/>
      <c r="EK210" s="113"/>
      <c r="EL210" s="113"/>
      <c r="EM210" s="113"/>
      <c r="EN210" s="113"/>
      <c r="EO210" s="113"/>
      <c r="EP210" s="113"/>
      <c r="EQ210" s="113"/>
      <c r="ER210" s="113"/>
      <c r="ES210" s="113"/>
      <c r="ET210" s="113"/>
      <c r="EU210" s="113"/>
      <c r="EV210" s="113"/>
      <c r="EW210" s="113"/>
      <c r="EX210" s="113"/>
      <c r="EY210" s="113"/>
      <c r="EZ210" s="113"/>
      <c r="FA210" s="113"/>
      <c r="FB210" s="113"/>
      <c r="FC210" s="113"/>
      <c r="FD210" s="113"/>
      <c r="FE210" s="113"/>
      <c r="FF210" s="113"/>
      <c r="FG210" s="113"/>
      <c r="FH210" s="113"/>
      <c r="FI210" s="113"/>
      <c r="FJ210" s="113"/>
      <c r="FK210" s="113"/>
      <c r="FL210" s="113"/>
      <c r="FM210" s="113"/>
      <c r="FN210" s="113"/>
      <c r="FO210" s="113"/>
      <c r="FP210" s="113"/>
      <c r="FQ210" s="113"/>
      <c r="FR210" s="113"/>
      <c r="FS210" s="113"/>
      <c r="FT210" s="113"/>
      <c r="FU210" s="113"/>
      <c r="FV210" s="113"/>
      <c r="FW210" s="113"/>
      <c r="FX210" s="113"/>
      <c r="FY210" s="113"/>
      <c r="FZ210" s="113"/>
      <c r="GA210" s="113"/>
      <c r="GB210" s="113"/>
      <c r="GC210" s="113"/>
      <c r="GD210" s="113"/>
      <c r="GE210" s="113"/>
      <c r="GF210" s="113"/>
      <c r="GG210" s="113"/>
      <c r="GH210" s="113"/>
      <c r="GI210" s="113"/>
      <c r="GJ210" s="113"/>
      <c r="GK210" s="113"/>
      <c r="GL210" s="113"/>
      <c r="GM210" s="113"/>
      <c r="GN210" s="113"/>
      <c r="GO210" s="113"/>
      <c r="GP210" s="113"/>
      <c r="GQ210" s="113"/>
      <c r="GR210" s="113"/>
      <c r="GS210" s="113"/>
      <c r="GT210" s="113"/>
      <c r="GU210" s="113"/>
      <c r="GV210" s="113"/>
      <c r="GW210" s="113"/>
      <c r="GX210" s="113"/>
      <c r="GY210" s="113"/>
      <c r="GZ210" s="113"/>
      <c r="HA210" s="113"/>
      <c r="HB210" s="113"/>
      <c r="HC210" s="113"/>
      <c r="HD210" s="113"/>
      <c r="HE210" s="113"/>
      <c r="HF210" s="113"/>
      <c r="HG210" s="113"/>
      <c r="HH210" s="113"/>
      <c r="HI210" s="113"/>
      <c r="HJ210" s="113"/>
      <c r="HK210" s="113"/>
      <c r="HL210" s="113"/>
      <c r="HM210" s="113"/>
      <c r="HN210" s="113"/>
      <c r="HO210" s="113"/>
      <c r="HP210" s="113"/>
      <c r="HQ210" s="113"/>
      <c r="HR210" s="113"/>
      <c r="HS210" s="113"/>
      <c r="HT210" s="113"/>
      <c r="HU210" s="113"/>
      <c r="HV210" s="113"/>
      <c r="HW210" s="113"/>
      <c r="HX210" s="113"/>
      <c r="HY210" s="113"/>
      <c r="HZ210" s="113"/>
      <c r="IA210" s="113"/>
      <c r="IB210" s="113"/>
      <c r="IC210" s="113"/>
      <c r="ID210" s="113"/>
      <c r="IE210" s="113"/>
      <c r="IF210" s="113"/>
      <c r="IG210" s="113"/>
      <c r="IH210" s="113"/>
      <c r="II210" s="113"/>
      <c r="IJ210" s="113"/>
      <c r="IK210" s="113"/>
      <c r="IL210" s="113"/>
    </row>
    <row r="211" spans="1:12" ht="12.75" customHeight="1">
      <c r="A211" s="447">
        <f>A209+1</f>
        <v>172</v>
      </c>
      <c r="B211" s="784" t="s">
        <v>635</v>
      </c>
      <c r="C211" s="383" t="s">
        <v>865</v>
      </c>
      <c r="D211" s="495">
        <v>48000</v>
      </c>
      <c r="E211" s="120">
        <v>0</v>
      </c>
      <c r="F211" s="120">
        <v>0</v>
      </c>
      <c r="G211" s="688">
        <v>0</v>
      </c>
      <c r="H211" s="585">
        <v>48000</v>
      </c>
      <c r="I211" s="118">
        <v>50000</v>
      </c>
      <c r="J211" s="473">
        <v>-2000</v>
      </c>
      <c r="K211" s="439">
        <v>0.96</v>
      </c>
      <c r="L211" s="686"/>
    </row>
    <row r="212" spans="1:12" ht="12.75" customHeight="1">
      <c r="A212" s="447">
        <f>A211+1</f>
        <v>173</v>
      </c>
      <c r="B212" s="452" t="s">
        <v>635</v>
      </c>
      <c r="C212" s="383" t="s">
        <v>866</v>
      </c>
      <c r="D212" s="495">
        <v>0</v>
      </c>
      <c r="E212" s="120">
        <v>25000</v>
      </c>
      <c r="F212" s="120">
        <v>0</v>
      </c>
      <c r="G212" s="688">
        <v>0</v>
      </c>
      <c r="H212" s="585">
        <v>25000</v>
      </c>
      <c r="I212" s="118">
        <v>20000</v>
      </c>
      <c r="J212" s="473">
        <v>5000</v>
      </c>
      <c r="K212" s="439">
        <v>1.25</v>
      </c>
      <c r="L212" s="686"/>
    </row>
    <row r="213" spans="1:12" ht="12.75" customHeight="1">
      <c r="A213" s="447">
        <f t="shared" si="3"/>
        <v>174</v>
      </c>
      <c r="B213" s="452" t="s">
        <v>635</v>
      </c>
      <c r="C213" s="383" t="s">
        <v>867</v>
      </c>
      <c r="D213" s="495">
        <v>0</v>
      </c>
      <c r="E213" s="120">
        <v>0</v>
      </c>
      <c r="F213" s="120">
        <v>90000</v>
      </c>
      <c r="G213" s="688">
        <v>0</v>
      </c>
      <c r="H213" s="585">
        <v>90000</v>
      </c>
      <c r="I213" s="118">
        <v>80000</v>
      </c>
      <c r="J213" s="473">
        <v>10000</v>
      </c>
      <c r="K213" s="439">
        <v>1.125</v>
      </c>
      <c r="L213" s="686"/>
    </row>
    <row r="214" spans="1:12" ht="12.75" customHeight="1">
      <c r="A214" s="447">
        <f t="shared" si="3"/>
        <v>175</v>
      </c>
      <c r="B214" s="452" t="s">
        <v>635</v>
      </c>
      <c r="C214" s="484" t="s">
        <v>868</v>
      </c>
      <c r="D214" s="495">
        <v>0</v>
      </c>
      <c r="E214" s="120">
        <v>0</v>
      </c>
      <c r="F214" s="120">
        <v>0</v>
      </c>
      <c r="G214" s="688">
        <v>15000</v>
      </c>
      <c r="H214" s="585">
        <v>15000</v>
      </c>
      <c r="I214" s="118">
        <v>15000</v>
      </c>
      <c r="J214" s="473">
        <v>0</v>
      </c>
      <c r="K214" s="439">
        <v>1</v>
      </c>
      <c r="L214" s="686"/>
    </row>
    <row r="215" spans="1:12" ht="12.75" customHeight="1">
      <c r="A215" s="447">
        <f t="shared" si="3"/>
        <v>176</v>
      </c>
      <c r="B215" s="452" t="s">
        <v>635</v>
      </c>
      <c r="C215" s="383" t="s">
        <v>869</v>
      </c>
      <c r="D215" s="495">
        <v>0</v>
      </c>
      <c r="E215" s="120">
        <v>0</v>
      </c>
      <c r="F215" s="120">
        <v>0</v>
      </c>
      <c r="G215" s="688">
        <v>13000</v>
      </c>
      <c r="H215" s="585">
        <v>13000</v>
      </c>
      <c r="I215" s="118">
        <v>14000</v>
      </c>
      <c r="J215" s="473">
        <v>-1000</v>
      </c>
      <c r="K215" s="439">
        <v>0.9285714285714286</v>
      </c>
      <c r="L215" s="686"/>
    </row>
    <row r="216" spans="1:12" ht="12.75" customHeight="1">
      <c r="A216" s="447">
        <f t="shared" si="3"/>
        <v>177</v>
      </c>
      <c r="B216" s="452" t="s">
        <v>635</v>
      </c>
      <c r="C216" s="383" t="s">
        <v>870</v>
      </c>
      <c r="D216" s="495">
        <v>0</v>
      </c>
      <c r="E216" s="120">
        <v>0</v>
      </c>
      <c r="F216" s="120">
        <v>29000</v>
      </c>
      <c r="G216" s="688">
        <v>0</v>
      </c>
      <c r="H216" s="585">
        <v>29000</v>
      </c>
      <c r="I216" s="118">
        <v>31000</v>
      </c>
      <c r="J216" s="473">
        <v>-2000</v>
      </c>
      <c r="K216" s="439">
        <v>0.9354838709677419</v>
      </c>
      <c r="L216" s="686"/>
    </row>
    <row r="217" spans="1:12" ht="12.75" customHeight="1">
      <c r="A217" s="447">
        <f t="shared" si="3"/>
        <v>178</v>
      </c>
      <c r="B217" s="452" t="s">
        <v>635</v>
      </c>
      <c r="C217" s="383" t="s">
        <v>871</v>
      </c>
      <c r="D217" s="495">
        <v>0</v>
      </c>
      <c r="E217" s="120">
        <v>0</v>
      </c>
      <c r="F217" s="120">
        <v>5000</v>
      </c>
      <c r="G217" s="688">
        <v>0</v>
      </c>
      <c r="H217" s="585">
        <v>5000</v>
      </c>
      <c r="I217" s="118">
        <v>3500</v>
      </c>
      <c r="J217" s="473">
        <v>1500</v>
      </c>
      <c r="K217" s="439">
        <v>1.4285714285714286</v>
      </c>
      <c r="L217" s="686"/>
    </row>
    <row r="218" spans="1:12" ht="12.75" customHeight="1">
      <c r="A218" s="447">
        <f t="shared" si="3"/>
        <v>179</v>
      </c>
      <c r="B218" s="452" t="s">
        <v>635</v>
      </c>
      <c r="C218" s="383" t="s">
        <v>872</v>
      </c>
      <c r="D218" s="495">
        <v>0</v>
      </c>
      <c r="E218" s="120">
        <v>0</v>
      </c>
      <c r="F218" s="120">
        <v>5000</v>
      </c>
      <c r="G218" s="688">
        <v>0</v>
      </c>
      <c r="H218" s="585">
        <v>5000</v>
      </c>
      <c r="I218" s="118">
        <v>6000</v>
      </c>
      <c r="J218" s="473">
        <v>-1000</v>
      </c>
      <c r="K218" s="439">
        <v>0.8333333333333334</v>
      </c>
      <c r="L218" s="686"/>
    </row>
    <row r="219" spans="1:12" ht="12.75" customHeight="1">
      <c r="A219" s="447">
        <f>A218+1</f>
        <v>180</v>
      </c>
      <c r="B219" s="452" t="s">
        <v>635</v>
      </c>
      <c r="C219" s="383" t="s">
        <v>873</v>
      </c>
      <c r="D219" s="495">
        <v>0</v>
      </c>
      <c r="E219" s="120">
        <v>0</v>
      </c>
      <c r="F219" s="120">
        <v>0</v>
      </c>
      <c r="G219" s="688">
        <v>0</v>
      </c>
      <c r="H219" s="585">
        <v>0</v>
      </c>
      <c r="I219" s="118">
        <v>5000</v>
      </c>
      <c r="J219" s="473">
        <v>-5000</v>
      </c>
      <c r="K219" s="459">
        <v>0</v>
      </c>
      <c r="L219" s="686"/>
    </row>
    <row r="220" spans="1:12" ht="12.75" customHeight="1">
      <c r="A220" s="447">
        <f t="shared" si="3"/>
        <v>181</v>
      </c>
      <c r="B220" s="452" t="s">
        <v>635</v>
      </c>
      <c r="C220" s="484" t="s">
        <v>874</v>
      </c>
      <c r="D220" s="495">
        <v>0</v>
      </c>
      <c r="E220" s="120">
        <v>3000</v>
      </c>
      <c r="F220" s="120">
        <v>3000</v>
      </c>
      <c r="G220" s="688">
        <v>6000</v>
      </c>
      <c r="H220" s="585">
        <v>12000</v>
      </c>
      <c r="I220" s="118">
        <v>12000</v>
      </c>
      <c r="J220" s="473">
        <v>0</v>
      </c>
      <c r="K220" s="439">
        <v>1</v>
      </c>
      <c r="L220" s="686"/>
    </row>
    <row r="221" spans="1:12" ht="12.75" customHeight="1" thickBot="1">
      <c r="A221" s="447">
        <f t="shared" si="3"/>
        <v>182</v>
      </c>
      <c r="B221" s="453" t="s">
        <v>635</v>
      </c>
      <c r="C221" s="483" t="s">
        <v>875</v>
      </c>
      <c r="D221" s="496">
        <v>44151</v>
      </c>
      <c r="E221" s="117">
        <v>0</v>
      </c>
      <c r="F221" s="117">
        <v>0</v>
      </c>
      <c r="G221" s="691">
        <v>0</v>
      </c>
      <c r="H221" s="604">
        <v>44151</v>
      </c>
      <c r="I221" s="246">
        <v>39327</v>
      </c>
      <c r="J221" s="474">
        <v>4824</v>
      </c>
      <c r="K221" s="442">
        <v>1.1226638187504767</v>
      </c>
      <c r="L221" s="686"/>
    </row>
    <row r="222" spans="1:246" ht="12.75" customHeight="1" thickBot="1" thickTop="1">
      <c r="A222" s="489"/>
      <c r="B222" s="195"/>
      <c r="C222" s="205" t="s">
        <v>891</v>
      </c>
      <c r="D222" s="500">
        <v>92151</v>
      </c>
      <c r="E222" s="203">
        <v>28000</v>
      </c>
      <c r="F222" s="203">
        <v>132000</v>
      </c>
      <c r="G222" s="689">
        <v>34000</v>
      </c>
      <c r="H222" s="587">
        <v>286151</v>
      </c>
      <c r="I222" s="204">
        <v>275827</v>
      </c>
      <c r="J222" s="434">
        <v>10324</v>
      </c>
      <c r="K222" s="440">
        <v>1.037429258194448</v>
      </c>
      <c r="L222" s="690"/>
      <c r="M222" s="430"/>
      <c r="N222" s="430"/>
      <c r="O222" s="113"/>
      <c r="P222" s="113"/>
      <c r="Q222" s="752"/>
      <c r="R222" s="752"/>
      <c r="S222" s="752"/>
      <c r="T222" s="752"/>
      <c r="U222" s="752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3"/>
      <c r="BW222" s="113"/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3"/>
      <c r="CJ222" s="113"/>
      <c r="CK222" s="113"/>
      <c r="CL222" s="113"/>
      <c r="CM222" s="113"/>
      <c r="CN222" s="113"/>
      <c r="CO222" s="113"/>
      <c r="CP222" s="113"/>
      <c r="CQ222" s="113"/>
      <c r="CR222" s="113"/>
      <c r="CS222" s="113"/>
      <c r="CT222" s="113"/>
      <c r="CU222" s="113"/>
      <c r="CV222" s="113"/>
      <c r="CW222" s="113"/>
      <c r="CX222" s="113"/>
      <c r="CY222" s="113"/>
      <c r="CZ222" s="113"/>
      <c r="DA222" s="113"/>
      <c r="DB222" s="113"/>
      <c r="DC222" s="113"/>
      <c r="DD222" s="113"/>
      <c r="DE222" s="113"/>
      <c r="DF222" s="113"/>
      <c r="DG222" s="113"/>
      <c r="DH222" s="113"/>
      <c r="DI222" s="113"/>
      <c r="DJ222" s="113"/>
      <c r="DK222" s="113"/>
      <c r="DL222" s="113"/>
      <c r="DM222" s="113"/>
      <c r="DN222" s="113"/>
      <c r="DO222" s="113"/>
      <c r="DP222" s="113"/>
      <c r="DQ222" s="113"/>
      <c r="DR222" s="113"/>
      <c r="DS222" s="113"/>
      <c r="DT222" s="113"/>
      <c r="DU222" s="113"/>
      <c r="DV222" s="113"/>
      <c r="DW222" s="113"/>
      <c r="DX222" s="113"/>
      <c r="DY222" s="113"/>
      <c r="DZ222" s="113"/>
      <c r="EA222" s="113"/>
      <c r="EB222" s="113"/>
      <c r="EC222" s="113"/>
      <c r="ED222" s="113"/>
      <c r="EE222" s="113"/>
      <c r="EF222" s="113"/>
      <c r="EG222" s="113"/>
      <c r="EH222" s="113"/>
      <c r="EI222" s="113"/>
      <c r="EJ222" s="113"/>
      <c r="EK222" s="113"/>
      <c r="EL222" s="113"/>
      <c r="EM222" s="113"/>
      <c r="EN222" s="113"/>
      <c r="EO222" s="113"/>
      <c r="EP222" s="113"/>
      <c r="EQ222" s="113"/>
      <c r="ER222" s="113"/>
      <c r="ES222" s="113"/>
      <c r="ET222" s="113"/>
      <c r="EU222" s="113"/>
      <c r="EV222" s="113"/>
      <c r="EW222" s="113"/>
      <c r="EX222" s="113"/>
      <c r="EY222" s="113"/>
      <c r="EZ222" s="113"/>
      <c r="FA222" s="113"/>
      <c r="FB222" s="113"/>
      <c r="FC222" s="113"/>
      <c r="FD222" s="113"/>
      <c r="FE222" s="113"/>
      <c r="FF222" s="113"/>
      <c r="FG222" s="113"/>
      <c r="FH222" s="113"/>
      <c r="FI222" s="113"/>
      <c r="FJ222" s="113"/>
      <c r="FK222" s="113"/>
      <c r="FL222" s="113"/>
      <c r="FM222" s="113"/>
      <c r="FN222" s="113"/>
      <c r="FO222" s="113"/>
      <c r="FP222" s="113"/>
      <c r="FQ222" s="113"/>
      <c r="FR222" s="113"/>
      <c r="FS222" s="113"/>
      <c r="FT222" s="113"/>
      <c r="FU222" s="113"/>
      <c r="FV222" s="113"/>
      <c r="FW222" s="113"/>
      <c r="FX222" s="113"/>
      <c r="FY222" s="113"/>
      <c r="FZ222" s="113"/>
      <c r="GA222" s="113"/>
      <c r="GB222" s="113"/>
      <c r="GC222" s="113"/>
      <c r="GD222" s="113"/>
      <c r="GE222" s="113"/>
      <c r="GF222" s="113"/>
      <c r="GG222" s="113"/>
      <c r="GH222" s="113"/>
      <c r="GI222" s="113"/>
      <c r="GJ222" s="113"/>
      <c r="GK222" s="113"/>
      <c r="GL222" s="113"/>
      <c r="GM222" s="113"/>
      <c r="GN222" s="113"/>
      <c r="GO222" s="113"/>
      <c r="GP222" s="113"/>
      <c r="GQ222" s="113"/>
      <c r="GR222" s="113"/>
      <c r="GS222" s="113"/>
      <c r="GT222" s="113"/>
      <c r="GU222" s="113"/>
      <c r="GV222" s="113"/>
      <c r="GW222" s="113"/>
      <c r="GX222" s="113"/>
      <c r="GY222" s="113"/>
      <c r="GZ222" s="113"/>
      <c r="HA222" s="113"/>
      <c r="HB222" s="113"/>
      <c r="HC222" s="113"/>
      <c r="HD222" s="113"/>
      <c r="HE222" s="113"/>
      <c r="HF222" s="113"/>
      <c r="HG222" s="113"/>
      <c r="HH222" s="113"/>
      <c r="HI222" s="113"/>
      <c r="HJ222" s="113"/>
      <c r="HK222" s="113"/>
      <c r="HL222" s="113"/>
      <c r="HM222" s="113"/>
      <c r="HN222" s="113"/>
      <c r="HO222" s="113"/>
      <c r="HP222" s="113"/>
      <c r="HQ222" s="113"/>
      <c r="HR222" s="113"/>
      <c r="HS222" s="113"/>
      <c r="HT222" s="113"/>
      <c r="HU222" s="113"/>
      <c r="HV222" s="113"/>
      <c r="HW222" s="113"/>
      <c r="HX222" s="113"/>
      <c r="HY222" s="113"/>
      <c r="HZ222" s="113"/>
      <c r="IA222" s="113"/>
      <c r="IB222" s="113"/>
      <c r="IC222" s="113"/>
      <c r="ID222" s="113"/>
      <c r="IE222" s="113"/>
      <c r="IF222" s="113"/>
      <c r="IG222" s="113"/>
      <c r="IH222" s="113"/>
      <c r="II222" s="113"/>
      <c r="IJ222" s="113"/>
      <c r="IK222" s="113"/>
      <c r="IL222" s="113"/>
    </row>
    <row r="223" spans="1:246" ht="12.75" customHeight="1" thickBot="1">
      <c r="A223" s="594"/>
      <c r="B223" s="426"/>
      <c r="C223" s="372" t="s">
        <v>662</v>
      </c>
      <c r="D223" s="505">
        <v>206151</v>
      </c>
      <c r="E223" s="210">
        <v>594000</v>
      </c>
      <c r="F223" s="210">
        <v>611164</v>
      </c>
      <c r="G223" s="214">
        <v>668520</v>
      </c>
      <c r="H223" s="595">
        <v>2079835</v>
      </c>
      <c r="I223" s="211">
        <v>2083162</v>
      </c>
      <c r="J223" s="480">
        <v>-3327</v>
      </c>
      <c r="K223" s="445">
        <v>0.9984029086552078</v>
      </c>
      <c r="L223" s="690"/>
      <c r="M223" s="430"/>
      <c r="N223" s="430"/>
      <c r="O223" s="113"/>
      <c r="P223" s="113"/>
      <c r="Q223" s="752"/>
      <c r="R223" s="752"/>
      <c r="S223" s="752"/>
      <c r="T223" s="752"/>
      <c r="U223" s="752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3"/>
      <c r="BQ223" s="113"/>
      <c r="BR223" s="113"/>
      <c r="BS223" s="113"/>
      <c r="BT223" s="113"/>
      <c r="BU223" s="113"/>
      <c r="BV223" s="113"/>
      <c r="BW223" s="113"/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3"/>
      <c r="CJ223" s="113"/>
      <c r="CK223" s="113"/>
      <c r="CL223" s="113"/>
      <c r="CM223" s="113"/>
      <c r="CN223" s="113"/>
      <c r="CO223" s="113"/>
      <c r="CP223" s="113"/>
      <c r="CQ223" s="113"/>
      <c r="CR223" s="113"/>
      <c r="CS223" s="113"/>
      <c r="CT223" s="113"/>
      <c r="CU223" s="113"/>
      <c r="CV223" s="113"/>
      <c r="CW223" s="113"/>
      <c r="CX223" s="113"/>
      <c r="CY223" s="113"/>
      <c r="CZ223" s="113"/>
      <c r="DA223" s="113"/>
      <c r="DB223" s="113"/>
      <c r="DC223" s="113"/>
      <c r="DD223" s="113"/>
      <c r="DE223" s="113"/>
      <c r="DF223" s="113"/>
      <c r="DG223" s="113"/>
      <c r="DH223" s="113"/>
      <c r="DI223" s="113"/>
      <c r="DJ223" s="113"/>
      <c r="DK223" s="113"/>
      <c r="DL223" s="113"/>
      <c r="DM223" s="113"/>
      <c r="DN223" s="113"/>
      <c r="DO223" s="113"/>
      <c r="DP223" s="113"/>
      <c r="DQ223" s="113"/>
      <c r="DR223" s="113"/>
      <c r="DS223" s="113"/>
      <c r="DT223" s="113"/>
      <c r="DU223" s="113"/>
      <c r="DV223" s="113"/>
      <c r="DW223" s="113"/>
      <c r="DX223" s="113"/>
      <c r="DY223" s="113"/>
      <c r="DZ223" s="113"/>
      <c r="EA223" s="113"/>
      <c r="EB223" s="113"/>
      <c r="EC223" s="113"/>
      <c r="ED223" s="113"/>
      <c r="EE223" s="113"/>
      <c r="EF223" s="113"/>
      <c r="EG223" s="113"/>
      <c r="EH223" s="113"/>
      <c r="EI223" s="113"/>
      <c r="EJ223" s="113"/>
      <c r="EK223" s="113"/>
      <c r="EL223" s="113"/>
      <c r="EM223" s="113"/>
      <c r="EN223" s="113"/>
      <c r="EO223" s="113"/>
      <c r="EP223" s="113"/>
      <c r="EQ223" s="113"/>
      <c r="ER223" s="113"/>
      <c r="ES223" s="113"/>
      <c r="ET223" s="113"/>
      <c r="EU223" s="113"/>
      <c r="EV223" s="113"/>
      <c r="EW223" s="113"/>
      <c r="EX223" s="113"/>
      <c r="EY223" s="113"/>
      <c r="EZ223" s="113"/>
      <c r="FA223" s="113"/>
      <c r="FB223" s="113"/>
      <c r="FC223" s="113"/>
      <c r="FD223" s="113"/>
      <c r="FE223" s="113"/>
      <c r="FF223" s="113"/>
      <c r="FG223" s="113"/>
      <c r="FH223" s="113"/>
      <c r="FI223" s="113"/>
      <c r="FJ223" s="113"/>
      <c r="FK223" s="113"/>
      <c r="FL223" s="113"/>
      <c r="FM223" s="113"/>
      <c r="FN223" s="113"/>
      <c r="FO223" s="113"/>
      <c r="FP223" s="113"/>
      <c r="FQ223" s="113"/>
      <c r="FR223" s="113"/>
      <c r="FS223" s="113"/>
      <c r="FT223" s="113"/>
      <c r="FU223" s="113"/>
      <c r="FV223" s="113"/>
      <c r="FW223" s="113"/>
      <c r="FX223" s="113"/>
      <c r="FY223" s="113"/>
      <c r="FZ223" s="113"/>
      <c r="GA223" s="113"/>
      <c r="GB223" s="113"/>
      <c r="GC223" s="113"/>
      <c r="GD223" s="113"/>
      <c r="GE223" s="113"/>
      <c r="GF223" s="113"/>
      <c r="GG223" s="113"/>
      <c r="GH223" s="113"/>
      <c r="GI223" s="113"/>
      <c r="GJ223" s="113"/>
      <c r="GK223" s="113"/>
      <c r="GL223" s="113"/>
      <c r="GM223" s="113"/>
      <c r="GN223" s="113"/>
      <c r="GO223" s="113"/>
      <c r="GP223" s="113"/>
      <c r="GQ223" s="113"/>
      <c r="GR223" s="113"/>
      <c r="GS223" s="113"/>
      <c r="GT223" s="113"/>
      <c r="GU223" s="113"/>
      <c r="GV223" s="113"/>
      <c r="GW223" s="113"/>
      <c r="GX223" s="113"/>
      <c r="GY223" s="113"/>
      <c r="GZ223" s="113"/>
      <c r="HA223" s="113"/>
      <c r="HB223" s="113"/>
      <c r="HC223" s="113"/>
      <c r="HD223" s="113"/>
      <c r="HE223" s="113"/>
      <c r="HF223" s="113"/>
      <c r="HG223" s="113"/>
      <c r="HH223" s="113"/>
      <c r="HI223" s="113"/>
      <c r="HJ223" s="113"/>
      <c r="HK223" s="113"/>
      <c r="HL223" s="113"/>
      <c r="HM223" s="113"/>
      <c r="HN223" s="113"/>
      <c r="HO223" s="113"/>
      <c r="HP223" s="113"/>
      <c r="HQ223" s="113"/>
      <c r="HR223" s="113"/>
      <c r="HS223" s="113"/>
      <c r="HT223" s="113"/>
      <c r="HU223" s="113"/>
      <c r="HV223" s="113"/>
      <c r="HW223" s="113"/>
      <c r="HX223" s="113"/>
      <c r="HY223" s="113"/>
      <c r="HZ223" s="113"/>
      <c r="IA223" s="113"/>
      <c r="IB223" s="113"/>
      <c r="IC223" s="113"/>
      <c r="ID223" s="113"/>
      <c r="IE223" s="113"/>
      <c r="IF223" s="113"/>
      <c r="IG223" s="113"/>
      <c r="IH223" s="113"/>
      <c r="II223" s="113"/>
      <c r="IJ223" s="113"/>
      <c r="IK223" s="113"/>
      <c r="IL223" s="113"/>
    </row>
    <row r="224" spans="1:12" ht="12.75" customHeight="1">
      <c r="A224" s="447">
        <f>A221+1</f>
        <v>183</v>
      </c>
      <c r="B224" s="447" t="s">
        <v>663</v>
      </c>
      <c r="C224" s="384" t="s">
        <v>876</v>
      </c>
      <c r="D224" s="495">
        <v>0</v>
      </c>
      <c r="E224" s="120">
        <v>2220</v>
      </c>
      <c r="F224" s="120">
        <v>12118</v>
      </c>
      <c r="G224" s="688">
        <v>8400</v>
      </c>
      <c r="H224" s="585">
        <v>22738</v>
      </c>
      <c r="I224" s="118">
        <v>21846</v>
      </c>
      <c r="J224" s="473">
        <v>892</v>
      </c>
      <c r="K224" s="439">
        <v>1.0408312734596723</v>
      </c>
      <c r="L224" s="698"/>
    </row>
    <row r="225" spans="1:12" ht="12.75" customHeight="1">
      <c r="A225" s="447">
        <f t="shared" si="3"/>
        <v>184</v>
      </c>
      <c r="B225" s="447" t="s">
        <v>663</v>
      </c>
      <c r="C225" s="561" t="s">
        <v>877</v>
      </c>
      <c r="D225" s="495">
        <v>0</v>
      </c>
      <c r="E225" s="120">
        <v>0</v>
      </c>
      <c r="F225" s="120">
        <v>3200</v>
      </c>
      <c r="G225" s="688">
        <v>0</v>
      </c>
      <c r="H225" s="585">
        <v>3200</v>
      </c>
      <c r="I225" s="118">
        <v>6326</v>
      </c>
      <c r="J225" s="473">
        <v>-3126</v>
      </c>
      <c r="K225" s="439">
        <v>0.5058488776478027</v>
      </c>
      <c r="L225" s="698"/>
    </row>
    <row r="226" spans="1:12" ht="12.75" customHeight="1" thickBot="1">
      <c r="A226" s="449">
        <f t="shared" si="3"/>
        <v>185</v>
      </c>
      <c r="B226" s="449" t="s">
        <v>663</v>
      </c>
      <c r="C226" s="472" t="s">
        <v>878</v>
      </c>
      <c r="D226" s="508">
        <v>0</v>
      </c>
      <c r="E226" s="172">
        <v>161500</v>
      </c>
      <c r="F226" s="172">
        <v>0</v>
      </c>
      <c r="G226" s="694">
        <v>155000</v>
      </c>
      <c r="H226" s="695">
        <v>316500</v>
      </c>
      <c r="I226" s="246">
        <v>239000</v>
      </c>
      <c r="J226" s="474">
        <v>77500</v>
      </c>
      <c r="K226" s="442">
        <v>1.3242677824267783</v>
      </c>
      <c r="L226" s="698"/>
    </row>
    <row r="227" spans="1:246" ht="12.75" customHeight="1" thickBot="1" thickTop="1">
      <c r="A227" s="198"/>
      <c r="B227" s="198"/>
      <c r="C227" s="205" t="s">
        <v>891</v>
      </c>
      <c r="D227" s="497">
        <v>0</v>
      </c>
      <c r="E227" s="206">
        <v>163720</v>
      </c>
      <c r="F227" s="206">
        <v>15318</v>
      </c>
      <c r="G227" s="715">
        <v>163400</v>
      </c>
      <c r="H227" s="716">
        <v>342438</v>
      </c>
      <c r="I227" s="369">
        <v>267172</v>
      </c>
      <c r="J227" s="433">
        <v>75266</v>
      </c>
      <c r="K227" s="444">
        <v>1.2817136526282695</v>
      </c>
      <c r="L227" s="690"/>
      <c r="M227" s="430"/>
      <c r="N227" s="430"/>
      <c r="O227" s="113"/>
      <c r="P227" s="113"/>
      <c r="Q227" s="752"/>
      <c r="R227" s="752"/>
      <c r="S227" s="752"/>
      <c r="T227" s="752"/>
      <c r="U227" s="752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13"/>
      <c r="BT227" s="113"/>
      <c r="BU227" s="113"/>
      <c r="BV227" s="113"/>
      <c r="BW227" s="113"/>
      <c r="BX227" s="113"/>
      <c r="BY227" s="113"/>
      <c r="BZ227" s="113"/>
      <c r="CA227" s="113"/>
      <c r="CB227" s="113"/>
      <c r="CC227" s="113"/>
      <c r="CD227" s="113"/>
      <c r="CE227" s="113"/>
      <c r="CF227" s="113"/>
      <c r="CG227" s="113"/>
      <c r="CH227" s="113"/>
      <c r="CI227" s="113"/>
      <c r="CJ227" s="113"/>
      <c r="CK227" s="113"/>
      <c r="CL227" s="113"/>
      <c r="CM227" s="113"/>
      <c r="CN227" s="113"/>
      <c r="CO227" s="113"/>
      <c r="CP227" s="113"/>
      <c r="CQ227" s="113"/>
      <c r="CR227" s="113"/>
      <c r="CS227" s="113"/>
      <c r="CT227" s="113"/>
      <c r="CU227" s="113"/>
      <c r="CV227" s="113"/>
      <c r="CW227" s="113"/>
      <c r="CX227" s="113"/>
      <c r="CY227" s="113"/>
      <c r="CZ227" s="113"/>
      <c r="DA227" s="113"/>
      <c r="DB227" s="113"/>
      <c r="DC227" s="113"/>
      <c r="DD227" s="113"/>
      <c r="DE227" s="113"/>
      <c r="DF227" s="113"/>
      <c r="DG227" s="113"/>
      <c r="DH227" s="113"/>
      <c r="DI227" s="113"/>
      <c r="DJ227" s="113"/>
      <c r="DK227" s="113"/>
      <c r="DL227" s="113"/>
      <c r="DM227" s="113"/>
      <c r="DN227" s="113"/>
      <c r="DO227" s="113"/>
      <c r="DP227" s="113"/>
      <c r="DQ227" s="113"/>
      <c r="DR227" s="113"/>
      <c r="DS227" s="113"/>
      <c r="DT227" s="113"/>
      <c r="DU227" s="113"/>
      <c r="DV227" s="113"/>
      <c r="DW227" s="113"/>
      <c r="DX227" s="113"/>
      <c r="DY227" s="113"/>
      <c r="DZ227" s="113"/>
      <c r="EA227" s="113"/>
      <c r="EB227" s="113"/>
      <c r="EC227" s="113"/>
      <c r="ED227" s="113"/>
      <c r="EE227" s="113"/>
      <c r="EF227" s="113"/>
      <c r="EG227" s="113"/>
      <c r="EH227" s="113"/>
      <c r="EI227" s="113"/>
      <c r="EJ227" s="113"/>
      <c r="EK227" s="113"/>
      <c r="EL227" s="113"/>
      <c r="EM227" s="113"/>
      <c r="EN227" s="113"/>
      <c r="EO227" s="113"/>
      <c r="EP227" s="113"/>
      <c r="EQ227" s="113"/>
      <c r="ER227" s="113"/>
      <c r="ES227" s="113"/>
      <c r="ET227" s="113"/>
      <c r="EU227" s="113"/>
      <c r="EV227" s="113"/>
      <c r="EW227" s="113"/>
      <c r="EX227" s="113"/>
      <c r="EY227" s="113"/>
      <c r="EZ227" s="113"/>
      <c r="FA227" s="113"/>
      <c r="FB227" s="113"/>
      <c r="FC227" s="113"/>
      <c r="FD227" s="113"/>
      <c r="FE227" s="113"/>
      <c r="FF227" s="113"/>
      <c r="FG227" s="113"/>
      <c r="FH227" s="113"/>
      <c r="FI227" s="113"/>
      <c r="FJ227" s="113"/>
      <c r="FK227" s="113"/>
      <c r="FL227" s="113"/>
      <c r="FM227" s="113"/>
      <c r="FN227" s="113"/>
      <c r="FO227" s="113"/>
      <c r="FP227" s="113"/>
      <c r="FQ227" s="113"/>
      <c r="FR227" s="113"/>
      <c r="FS227" s="113"/>
      <c r="FT227" s="113"/>
      <c r="FU227" s="113"/>
      <c r="FV227" s="113"/>
      <c r="FW227" s="113"/>
      <c r="FX227" s="113"/>
      <c r="FY227" s="113"/>
      <c r="FZ227" s="113"/>
      <c r="GA227" s="113"/>
      <c r="GB227" s="113"/>
      <c r="GC227" s="113"/>
      <c r="GD227" s="113"/>
      <c r="GE227" s="113"/>
      <c r="GF227" s="113"/>
      <c r="GG227" s="113"/>
      <c r="GH227" s="113"/>
      <c r="GI227" s="113"/>
      <c r="GJ227" s="113"/>
      <c r="GK227" s="113"/>
      <c r="GL227" s="113"/>
      <c r="GM227" s="113"/>
      <c r="GN227" s="113"/>
      <c r="GO227" s="113"/>
      <c r="GP227" s="113"/>
      <c r="GQ227" s="113"/>
      <c r="GR227" s="113"/>
      <c r="GS227" s="113"/>
      <c r="GT227" s="113"/>
      <c r="GU227" s="113"/>
      <c r="GV227" s="113"/>
      <c r="GW227" s="113"/>
      <c r="GX227" s="113"/>
      <c r="GY227" s="113"/>
      <c r="GZ227" s="113"/>
      <c r="HA227" s="113"/>
      <c r="HB227" s="113"/>
      <c r="HC227" s="113"/>
      <c r="HD227" s="113"/>
      <c r="HE227" s="113"/>
      <c r="HF227" s="113"/>
      <c r="HG227" s="113"/>
      <c r="HH227" s="113"/>
      <c r="HI227" s="113"/>
      <c r="HJ227" s="113"/>
      <c r="HK227" s="113"/>
      <c r="HL227" s="113"/>
      <c r="HM227" s="113"/>
      <c r="HN227" s="113"/>
      <c r="HO227" s="113"/>
      <c r="HP227" s="113"/>
      <c r="HQ227" s="113"/>
      <c r="HR227" s="113"/>
      <c r="HS227" s="113"/>
      <c r="HT227" s="113"/>
      <c r="HU227" s="113"/>
      <c r="HV227" s="113"/>
      <c r="HW227" s="113"/>
      <c r="HX227" s="113"/>
      <c r="HY227" s="113"/>
      <c r="HZ227" s="113"/>
      <c r="IA227" s="113"/>
      <c r="IB227" s="113"/>
      <c r="IC227" s="113"/>
      <c r="ID227" s="113"/>
      <c r="IE227" s="113"/>
      <c r="IF227" s="113"/>
      <c r="IG227" s="113"/>
      <c r="IH227" s="113"/>
      <c r="II227" s="113"/>
      <c r="IJ227" s="113"/>
      <c r="IK227" s="113"/>
      <c r="IL227" s="113"/>
    </row>
    <row r="228" spans="1:12" ht="12.75" customHeight="1">
      <c r="A228" s="447">
        <f>A226+1</f>
        <v>186</v>
      </c>
      <c r="B228" s="447" t="s">
        <v>686</v>
      </c>
      <c r="C228" s="383" t="s">
        <v>314</v>
      </c>
      <c r="D228" s="495">
        <v>5000</v>
      </c>
      <c r="E228" s="120">
        <v>0</v>
      </c>
      <c r="F228" s="120">
        <v>0</v>
      </c>
      <c r="G228" s="688">
        <v>0</v>
      </c>
      <c r="H228" s="585">
        <v>5000</v>
      </c>
      <c r="I228" s="118">
        <v>5000</v>
      </c>
      <c r="J228" s="473">
        <v>0</v>
      </c>
      <c r="K228" s="439">
        <v>1</v>
      </c>
      <c r="L228" s="698"/>
    </row>
    <row r="229" spans="1:12" ht="12.75" customHeight="1">
      <c r="A229" s="447">
        <f t="shared" si="3"/>
        <v>187</v>
      </c>
      <c r="B229" s="447" t="s">
        <v>686</v>
      </c>
      <c r="C229" s="383" t="s">
        <v>315</v>
      </c>
      <c r="D229" s="495">
        <v>0</v>
      </c>
      <c r="E229" s="120">
        <v>0</v>
      </c>
      <c r="F229" s="120">
        <v>0</v>
      </c>
      <c r="G229" s="688">
        <v>9000</v>
      </c>
      <c r="H229" s="585">
        <v>9000</v>
      </c>
      <c r="I229" s="118">
        <v>8000</v>
      </c>
      <c r="J229" s="473">
        <v>1000</v>
      </c>
      <c r="K229" s="439">
        <v>1.125</v>
      </c>
      <c r="L229" s="698"/>
    </row>
    <row r="230" spans="1:12" ht="12.75" customHeight="1">
      <c r="A230" s="447">
        <f t="shared" si="3"/>
        <v>188</v>
      </c>
      <c r="B230" s="447" t="s">
        <v>686</v>
      </c>
      <c r="C230" s="383" t="s">
        <v>316</v>
      </c>
      <c r="D230" s="495">
        <v>0</v>
      </c>
      <c r="E230" s="120">
        <v>0</v>
      </c>
      <c r="F230" s="120">
        <v>25000</v>
      </c>
      <c r="G230" s="688">
        <v>0</v>
      </c>
      <c r="H230" s="585">
        <v>25000</v>
      </c>
      <c r="I230" s="118">
        <v>20000</v>
      </c>
      <c r="J230" s="473">
        <v>5000</v>
      </c>
      <c r="K230" s="439">
        <v>1.25</v>
      </c>
      <c r="L230" s="698"/>
    </row>
    <row r="231" spans="1:12" ht="12.75" customHeight="1">
      <c r="A231" s="447">
        <f t="shared" si="3"/>
        <v>189</v>
      </c>
      <c r="B231" s="447" t="s">
        <v>686</v>
      </c>
      <c r="C231" s="383" t="s">
        <v>317</v>
      </c>
      <c r="D231" s="495">
        <v>16000</v>
      </c>
      <c r="E231" s="120">
        <v>0</v>
      </c>
      <c r="F231" s="120">
        <v>0</v>
      </c>
      <c r="G231" s="688">
        <v>0</v>
      </c>
      <c r="H231" s="585">
        <v>16000</v>
      </c>
      <c r="I231" s="118">
        <v>12000</v>
      </c>
      <c r="J231" s="473">
        <v>4000</v>
      </c>
      <c r="K231" s="439">
        <v>1.3333333333333333</v>
      </c>
      <c r="L231" s="698"/>
    </row>
    <row r="232" spans="1:12" ht="12.75" customHeight="1">
      <c r="A232" s="447">
        <f t="shared" si="3"/>
        <v>190</v>
      </c>
      <c r="B232" s="447" t="s">
        <v>686</v>
      </c>
      <c r="C232" s="383" t="s">
        <v>318</v>
      </c>
      <c r="D232" s="495">
        <v>0</v>
      </c>
      <c r="E232" s="120">
        <v>44000</v>
      </c>
      <c r="F232" s="120">
        <v>0</v>
      </c>
      <c r="G232" s="688">
        <v>0</v>
      </c>
      <c r="H232" s="585">
        <v>44000</v>
      </c>
      <c r="I232" s="118">
        <v>38000</v>
      </c>
      <c r="J232" s="473">
        <v>6000</v>
      </c>
      <c r="K232" s="439">
        <v>1.1578947368421053</v>
      </c>
      <c r="L232" s="698"/>
    </row>
    <row r="233" spans="1:12" ht="12.75" customHeight="1" thickBot="1">
      <c r="A233" s="449">
        <f t="shared" si="3"/>
        <v>191</v>
      </c>
      <c r="B233" s="449" t="s">
        <v>76</v>
      </c>
      <c r="C233" s="755" t="s">
        <v>879</v>
      </c>
      <c r="D233" s="496">
        <v>0</v>
      </c>
      <c r="E233" s="117">
        <v>6000</v>
      </c>
      <c r="F233" s="117">
        <v>0</v>
      </c>
      <c r="G233" s="691">
        <v>0</v>
      </c>
      <c r="H233" s="604">
        <v>6000</v>
      </c>
      <c r="I233" s="558">
        <v>6000</v>
      </c>
      <c r="J233" s="559">
        <v>0</v>
      </c>
      <c r="K233" s="442">
        <v>1</v>
      </c>
      <c r="L233" s="698"/>
    </row>
    <row r="234" spans="1:246" ht="12.75" customHeight="1" thickBot="1" thickTop="1">
      <c r="A234" s="198"/>
      <c r="B234" s="198"/>
      <c r="C234" s="205" t="s">
        <v>891</v>
      </c>
      <c r="D234" s="497">
        <v>21000</v>
      </c>
      <c r="E234" s="206">
        <v>50000</v>
      </c>
      <c r="F234" s="206">
        <v>25000</v>
      </c>
      <c r="G234" s="715">
        <v>9000</v>
      </c>
      <c r="H234" s="716">
        <v>105000</v>
      </c>
      <c r="I234" s="369">
        <v>89000</v>
      </c>
      <c r="J234" s="433">
        <v>16000</v>
      </c>
      <c r="K234" s="444">
        <v>1.1797752808988764</v>
      </c>
      <c r="L234" s="690"/>
      <c r="M234" s="430"/>
      <c r="N234" s="430"/>
      <c r="O234" s="113"/>
      <c r="P234" s="113"/>
      <c r="Q234" s="752"/>
      <c r="R234" s="752"/>
      <c r="S234" s="752"/>
      <c r="T234" s="752"/>
      <c r="U234" s="752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F234" s="113"/>
      <c r="BG234" s="113"/>
      <c r="BH234" s="113"/>
      <c r="BI234" s="113"/>
      <c r="BJ234" s="113"/>
      <c r="BK234" s="113"/>
      <c r="BL234" s="113"/>
      <c r="BM234" s="113"/>
      <c r="BN234" s="113"/>
      <c r="BO234" s="113"/>
      <c r="BP234" s="113"/>
      <c r="BQ234" s="113"/>
      <c r="BR234" s="113"/>
      <c r="BS234" s="113"/>
      <c r="BT234" s="113"/>
      <c r="BU234" s="113"/>
      <c r="BV234" s="113"/>
      <c r="BW234" s="113"/>
      <c r="BX234" s="113"/>
      <c r="BY234" s="113"/>
      <c r="BZ234" s="113"/>
      <c r="CA234" s="113"/>
      <c r="CB234" s="113"/>
      <c r="CC234" s="113"/>
      <c r="CD234" s="113"/>
      <c r="CE234" s="113"/>
      <c r="CF234" s="113"/>
      <c r="CG234" s="113"/>
      <c r="CH234" s="113"/>
      <c r="CI234" s="113"/>
      <c r="CJ234" s="113"/>
      <c r="CK234" s="113"/>
      <c r="CL234" s="113"/>
      <c r="CM234" s="113"/>
      <c r="CN234" s="113"/>
      <c r="CO234" s="113"/>
      <c r="CP234" s="113"/>
      <c r="CQ234" s="113"/>
      <c r="CR234" s="113"/>
      <c r="CS234" s="113"/>
      <c r="CT234" s="113"/>
      <c r="CU234" s="113"/>
      <c r="CV234" s="113"/>
      <c r="CW234" s="113"/>
      <c r="CX234" s="113"/>
      <c r="CY234" s="113"/>
      <c r="CZ234" s="113"/>
      <c r="DA234" s="113"/>
      <c r="DB234" s="113"/>
      <c r="DC234" s="113"/>
      <c r="DD234" s="113"/>
      <c r="DE234" s="113"/>
      <c r="DF234" s="113"/>
      <c r="DG234" s="113"/>
      <c r="DH234" s="113"/>
      <c r="DI234" s="113"/>
      <c r="DJ234" s="113"/>
      <c r="DK234" s="113"/>
      <c r="DL234" s="113"/>
      <c r="DM234" s="113"/>
      <c r="DN234" s="113"/>
      <c r="DO234" s="113"/>
      <c r="DP234" s="113"/>
      <c r="DQ234" s="113"/>
      <c r="DR234" s="113"/>
      <c r="DS234" s="113"/>
      <c r="DT234" s="113"/>
      <c r="DU234" s="113"/>
      <c r="DV234" s="113"/>
      <c r="DW234" s="113"/>
      <c r="DX234" s="113"/>
      <c r="DY234" s="113"/>
      <c r="DZ234" s="113"/>
      <c r="EA234" s="113"/>
      <c r="EB234" s="113"/>
      <c r="EC234" s="113"/>
      <c r="ED234" s="113"/>
      <c r="EE234" s="113"/>
      <c r="EF234" s="113"/>
      <c r="EG234" s="113"/>
      <c r="EH234" s="113"/>
      <c r="EI234" s="113"/>
      <c r="EJ234" s="113"/>
      <c r="EK234" s="113"/>
      <c r="EL234" s="113"/>
      <c r="EM234" s="113"/>
      <c r="EN234" s="113"/>
      <c r="EO234" s="113"/>
      <c r="EP234" s="113"/>
      <c r="EQ234" s="113"/>
      <c r="ER234" s="113"/>
      <c r="ES234" s="113"/>
      <c r="ET234" s="113"/>
      <c r="EU234" s="113"/>
      <c r="EV234" s="113"/>
      <c r="EW234" s="113"/>
      <c r="EX234" s="113"/>
      <c r="EY234" s="113"/>
      <c r="EZ234" s="113"/>
      <c r="FA234" s="113"/>
      <c r="FB234" s="113"/>
      <c r="FC234" s="113"/>
      <c r="FD234" s="113"/>
      <c r="FE234" s="113"/>
      <c r="FF234" s="113"/>
      <c r="FG234" s="113"/>
      <c r="FH234" s="113"/>
      <c r="FI234" s="113"/>
      <c r="FJ234" s="113"/>
      <c r="FK234" s="113"/>
      <c r="FL234" s="113"/>
      <c r="FM234" s="113"/>
      <c r="FN234" s="113"/>
      <c r="FO234" s="113"/>
      <c r="FP234" s="113"/>
      <c r="FQ234" s="113"/>
      <c r="FR234" s="113"/>
      <c r="FS234" s="113"/>
      <c r="FT234" s="113"/>
      <c r="FU234" s="113"/>
      <c r="FV234" s="113"/>
      <c r="FW234" s="113"/>
      <c r="FX234" s="113"/>
      <c r="FY234" s="113"/>
      <c r="FZ234" s="113"/>
      <c r="GA234" s="113"/>
      <c r="GB234" s="113"/>
      <c r="GC234" s="113"/>
      <c r="GD234" s="113"/>
      <c r="GE234" s="113"/>
      <c r="GF234" s="113"/>
      <c r="GG234" s="113"/>
      <c r="GH234" s="113"/>
      <c r="GI234" s="113"/>
      <c r="GJ234" s="113"/>
      <c r="GK234" s="113"/>
      <c r="GL234" s="113"/>
      <c r="GM234" s="113"/>
      <c r="GN234" s="113"/>
      <c r="GO234" s="113"/>
      <c r="GP234" s="113"/>
      <c r="GQ234" s="113"/>
      <c r="GR234" s="113"/>
      <c r="GS234" s="113"/>
      <c r="GT234" s="113"/>
      <c r="GU234" s="113"/>
      <c r="GV234" s="113"/>
      <c r="GW234" s="113"/>
      <c r="GX234" s="113"/>
      <c r="GY234" s="113"/>
      <c r="GZ234" s="113"/>
      <c r="HA234" s="113"/>
      <c r="HB234" s="113"/>
      <c r="HC234" s="113"/>
      <c r="HD234" s="113"/>
      <c r="HE234" s="113"/>
      <c r="HF234" s="113"/>
      <c r="HG234" s="113"/>
      <c r="HH234" s="113"/>
      <c r="HI234" s="113"/>
      <c r="HJ234" s="113"/>
      <c r="HK234" s="113"/>
      <c r="HL234" s="113"/>
      <c r="HM234" s="113"/>
      <c r="HN234" s="113"/>
      <c r="HO234" s="113"/>
      <c r="HP234" s="113"/>
      <c r="HQ234" s="113"/>
      <c r="HR234" s="113"/>
      <c r="HS234" s="113"/>
      <c r="HT234" s="113"/>
      <c r="HU234" s="113"/>
      <c r="HV234" s="113"/>
      <c r="HW234" s="113"/>
      <c r="HX234" s="113"/>
      <c r="HY234" s="113"/>
      <c r="HZ234" s="113"/>
      <c r="IA234" s="113"/>
      <c r="IB234" s="113"/>
      <c r="IC234" s="113"/>
      <c r="ID234" s="113"/>
      <c r="IE234" s="113"/>
      <c r="IF234" s="113"/>
      <c r="IG234" s="113"/>
      <c r="IH234" s="113"/>
      <c r="II234" s="113"/>
      <c r="IJ234" s="113"/>
      <c r="IK234" s="113"/>
      <c r="IL234" s="113"/>
    </row>
    <row r="235" spans="1:12" ht="12.75" customHeight="1">
      <c r="A235" s="447">
        <f>A233+1</f>
        <v>192</v>
      </c>
      <c r="B235" s="491" t="s">
        <v>687</v>
      </c>
      <c r="C235" s="785" t="s">
        <v>338</v>
      </c>
      <c r="D235" s="495">
        <v>0</v>
      </c>
      <c r="E235" s="120">
        <v>0</v>
      </c>
      <c r="F235" s="120">
        <v>13000</v>
      </c>
      <c r="G235" s="688">
        <v>0</v>
      </c>
      <c r="H235" s="585">
        <v>13000</v>
      </c>
      <c r="I235" s="118">
        <v>11000</v>
      </c>
      <c r="J235" s="473">
        <v>2000</v>
      </c>
      <c r="K235" s="439">
        <v>1.1818181818181819</v>
      </c>
      <c r="L235" s="698"/>
    </row>
    <row r="236" spans="1:12" ht="12.75" customHeight="1">
      <c r="A236" s="447">
        <f t="shared" si="3"/>
        <v>193</v>
      </c>
      <c r="B236" s="447" t="s">
        <v>687</v>
      </c>
      <c r="C236" s="549" t="s">
        <v>339</v>
      </c>
      <c r="D236" s="495">
        <v>0</v>
      </c>
      <c r="E236" s="120">
        <v>0</v>
      </c>
      <c r="F236" s="120">
        <v>6500</v>
      </c>
      <c r="G236" s="688">
        <v>0</v>
      </c>
      <c r="H236" s="585">
        <v>6500</v>
      </c>
      <c r="I236" s="118">
        <v>7500</v>
      </c>
      <c r="J236" s="473">
        <v>-1000</v>
      </c>
      <c r="K236" s="439">
        <v>0.8666666666666667</v>
      </c>
      <c r="L236" s="698"/>
    </row>
    <row r="237" spans="1:12" ht="12.75" customHeight="1">
      <c r="A237" s="447">
        <f t="shared" si="3"/>
        <v>194</v>
      </c>
      <c r="B237" s="447" t="s">
        <v>687</v>
      </c>
      <c r="C237" s="549" t="s">
        <v>340</v>
      </c>
      <c r="D237" s="495">
        <v>0</v>
      </c>
      <c r="E237" s="120">
        <v>0</v>
      </c>
      <c r="F237" s="120">
        <v>16000</v>
      </c>
      <c r="G237" s="688">
        <v>0</v>
      </c>
      <c r="H237" s="585">
        <v>16000</v>
      </c>
      <c r="I237" s="118">
        <v>7500</v>
      </c>
      <c r="J237" s="473">
        <v>8500</v>
      </c>
      <c r="K237" s="439">
        <v>2.1333333333333333</v>
      </c>
      <c r="L237" s="698"/>
    </row>
    <row r="238" spans="1:12" ht="12.75" customHeight="1">
      <c r="A238" s="447">
        <f t="shared" si="3"/>
        <v>195</v>
      </c>
      <c r="B238" s="447" t="s">
        <v>687</v>
      </c>
      <c r="C238" s="549" t="s">
        <v>341</v>
      </c>
      <c r="D238" s="495">
        <v>0</v>
      </c>
      <c r="E238" s="120">
        <v>0</v>
      </c>
      <c r="F238" s="120">
        <v>15000</v>
      </c>
      <c r="G238" s="688">
        <v>0</v>
      </c>
      <c r="H238" s="585">
        <v>15000</v>
      </c>
      <c r="I238" s="118">
        <v>20000</v>
      </c>
      <c r="J238" s="473">
        <v>-5000</v>
      </c>
      <c r="K238" s="439">
        <v>0.75</v>
      </c>
      <c r="L238" s="698"/>
    </row>
    <row r="239" spans="1:12" ht="12.75" customHeight="1">
      <c r="A239" s="447">
        <f t="shared" si="3"/>
        <v>196</v>
      </c>
      <c r="B239" s="447" t="s">
        <v>687</v>
      </c>
      <c r="C239" s="549" t="s">
        <v>342</v>
      </c>
      <c r="D239" s="495">
        <v>0</v>
      </c>
      <c r="E239" s="120">
        <v>0</v>
      </c>
      <c r="F239" s="120">
        <v>58000</v>
      </c>
      <c r="G239" s="688">
        <v>0</v>
      </c>
      <c r="H239" s="585">
        <v>58000</v>
      </c>
      <c r="I239" s="118">
        <v>70000</v>
      </c>
      <c r="J239" s="473">
        <v>-12000</v>
      </c>
      <c r="K239" s="439">
        <v>0.8285714285714286</v>
      </c>
      <c r="L239" s="698"/>
    </row>
    <row r="240" spans="1:12" ht="12.75" customHeight="1">
      <c r="A240" s="447">
        <f t="shared" si="3"/>
        <v>197</v>
      </c>
      <c r="B240" s="447" t="s">
        <v>687</v>
      </c>
      <c r="C240" s="549" t="s">
        <v>343</v>
      </c>
      <c r="D240" s="495">
        <v>0</v>
      </c>
      <c r="E240" s="120">
        <v>0</v>
      </c>
      <c r="F240" s="120">
        <v>0</v>
      </c>
      <c r="G240" s="688">
        <v>46500</v>
      </c>
      <c r="H240" s="585">
        <v>46500</v>
      </c>
      <c r="I240" s="118">
        <v>45000</v>
      </c>
      <c r="J240" s="473">
        <v>1500</v>
      </c>
      <c r="K240" s="439">
        <v>1.0333333333333334</v>
      </c>
      <c r="L240" s="698"/>
    </row>
    <row r="241" spans="1:12" ht="12.75" customHeight="1">
      <c r="A241" s="447">
        <f t="shared" si="3"/>
        <v>198</v>
      </c>
      <c r="B241" s="447" t="s">
        <v>687</v>
      </c>
      <c r="C241" s="549" t="s">
        <v>344</v>
      </c>
      <c r="D241" s="495">
        <v>8700</v>
      </c>
      <c r="E241" s="120">
        <v>27500</v>
      </c>
      <c r="F241" s="120">
        <v>30500</v>
      </c>
      <c r="G241" s="688">
        <v>31000</v>
      </c>
      <c r="H241" s="585">
        <v>97700</v>
      </c>
      <c r="I241" s="118">
        <v>107300</v>
      </c>
      <c r="J241" s="473">
        <v>-9600</v>
      </c>
      <c r="K241" s="439">
        <v>0.9105312208760484</v>
      </c>
      <c r="L241" s="698"/>
    </row>
    <row r="242" spans="1:12" ht="12.75" customHeight="1" thickBot="1">
      <c r="A242" s="449">
        <f t="shared" si="3"/>
        <v>199</v>
      </c>
      <c r="B242" s="449" t="s">
        <v>687</v>
      </c>
      <c r="C242" s="786" t="s">
        <v>880</v>
      </c>
      <c r="D242" s="496">
        <v>43770</v>
      </c>
      <c r="E242" s="117">
        <v>0</v>
      </c>
      <c r="F242" s="117">
        <v>0</v>
      </c>
      <c r="G242" s="691">
        <v>0</v>
      </c>
      <c r="H242" s="604">
        <v>43770</v>
      </c>
      <c r="I242" s="246">
        <v>45000</v>
      </c>
      <c r="J242" s="474">
        <v>-1230</v>
      </c>
      <c r="K242" s="442">
        <v>0.9726666666666667</v>
      </c>
      <c r="L242" s="698"/>
    </row>
    <row r="243" spans="1:246" ht="12.75" customHeight="1" thickBot="1" thickTop="1">
      <c r="A243" s="198"/>
      <c r="B243" s="198"/>
      <c r="C243" s="205" t="s">
        <v>891</v>
      </c>
      <c r="D243" s="497">
        <v>52470</v>
      </c>
      <c r="E243" s="206">
        <v>27500</v>
      </c>
      <c r="F243" s="206">
        <v>139000</v>
      </c>
      <c r="G243" s="715">
        <v>77500</v>
      </c>
      <c r="H243" s="716">
        <v>296470</v>
      </c>
      <c r="I243" s="369">
        <v>313300</v>
      </c>
      <c r="J243" s="433">
        <v>-16830</v>
      </c>
      <c r="K243" s="444">
        <v>0.9462815193105649</v>
      </c>
      <c r="L243" s="690"/>
      <c r="M243" s="430"/>
      <c r="N243" s="430"/>
      <c r="O243" s="113"/>
      <c r="P243" s="113"/>
      <c r="Q243" s="752"/>
      <c r="R243" s="752"/>
      <c r="S243" s="752"/>
      <c r="T243" s="752"/>
      <c r="U243" s="752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13"/>
      <c r="BT243" s="113"/>
      <c r="BU243" s="113"/>
      <c r="BV243" s="113"/>
      <c r="BW243" s="113"/>
      <c r="BX243" s="113"/>
      <c r="BY243" s="113"/>
      <c r="BZ243" s="113"/>
      <c r="CA243" s="113"/>
      <c r="CB243" s="113"/>
      <c r="CC243" s="113"/>
      <c r="CD243" s="113"/>
      <c r="CE243" s="113"/>
      <c r="CF243" s="113"/>
      <c r="CG243" s="113"/>
      <c r="CH243" s="113"/>
      <c r="CI243" s="113"/>
      <c r="CJ243" s="113"/>
      <c r="CK243" s="113"/>
      <c r="CL243" s="113"/>
      <c r="CM243" s="113"/>
      <c r="CN243" s="113"/>
      <c r="CO243" s="113"/>
      <c r="CP243" s="113"/>
      <c r="CQ243" s="113"/>
      <c r="CR243" s="113"/>
      <c r="CS243" s="113"/>
      <c r="CT243" s="113"/>
      <c r="CU243" s="113"/>
      <c r="CV243" s="113"/>
      <c r="CW243" s="113"/>
      <c r="CX243" s="113"/>
      <c r="CY243" s="113"/>
      <c r="CZ243" s="113"/>
      <c r="DA243" s="113"/>
      <c r="DB243" s="113"/>
      <c r="DC243" s="113"/>
      <c r="DD243" s="113"/>
      <c r="DE243" s="113"/>
      <c r="DF243" s="113"/>
      <c r="DG243" s="113"/>
      <c r="DH243" s="113"/>
      <c r="DI243" s="113"/>
      <c r="DJ243" s="113"/>
      <c r="DK243" s="113"/>
      <c r="DL243" s="113"/>
      <c r="DM243" s="113"/>
      <c r="DN243" s="113"/>
      <c r="DO243" s="113"/>
      <c r="DP243" s="113"/>
      <c r="DQ243" s="113"/>
      <c r="DR243" s="113"/>
      <c r="DS243" s="113"/>
      <c r="DT243" s="113"/>
      <c r="DU243" s="113"/>
      <c r="DV243" s="113"/>
      <c r="DW243" s="113"/>
      <c r="DX243" s="113"/>
      <c r="DY243" s="113"/>
      <c r="DZ243" s="113"/>
      <c r="EA243" s="113"/>
      <c r="EB243" s="113"/>
      <c r="EC243" s="113"/>
      <c r="ED243" s="113"/>
      <c r="EE243" s="113"/>
      <c r="EF243" s="113"/>
      <c r="EG243" s="113"/>
      <c r="EH243" s="113"/>
      <c r="EI243" s="113"/>
      <c r="EJ243" s="113"/>
      <c r="EK243" s="113"/>
      <c r="EL243" s="113"/>
      <c r="EM243" s="113"/>
      <c r="EN243" s="113"/>
      <c r="EO243" s="113"/>
      <c r="EP243" s="113"/>
      <c r="EQ243" s="113"/>
      <c r="ER243" s="113"/>
      <c r="ES243" s="113"/>
      <c r="ET243" s="113"/>
      <c r="EU243" s="113"/>
      <c r="EV243" s="113"/>
      <c r="EW243" s="113"/>
      <c r="EX243" s="113"/>
      <c r="EY243" s="113"/>
      <c r="EZ243" s="113"/>
      <c r="FA243" s="113"/>
      <c r="FB243" s="113"/>
      <c r="FC243" s="113"/>
      <c r="FD243" s="113"/>
      <c r="FE243" s="113"/>
      <c r="FF243" s="113"/>
      <c r="FG243" s="113"/>
      <c r="FH243" s="113"/>
      <c r="FI243" s="113"/>
      <c r="FJ243" s="113"/>
      <c r="FK243" s="113"/>
      <c r="FL243" s="113"/>
      <c r="FM243" s="113"/>
      <c r="FN243" s="113"/>
      <c r="FO243" s="113"/>
      <c r="FP243" s="113"/>
      <c r="FQ243" s="113"/>
      <c r="FR243" s="113"/>
      <c r="FS243" s="113"/>
      <c r="FT243" s="113"/>
      <c r="FU243" s="113"/>
      <c r="FV243" s="113"/>
      <c r="FW243" s="113"/>
      <c r="FX243" s="113"/>
      <c r="FY243" s="113"/>
      <c r="FZ243" s="113"/>
      <c r="GA243" s="113"/>
      <c r="GB243" s="113"/>
      <c r="GC243" s="113"/>
      <c r="GD243" s="113"/>
      <c r="GE243" s="113"/>
      <c r="GF243" s="113"/>
      <c r="GG243" s="113"/>
      <c r="GH243" s="113"/>
      <c r="GI243" s="113"/>
      <c r="GJ243" s="113"/>
      <c r="GK243" s="113"/>
      <c r="GL243" s="113"/>
      <c r="GM243" s="113"/>
      <c r="GN243" s="113"/>
      <c r="GO243" s="113"/>
      <c r="GP243" s="113"/>
      <c r="GQ243" s="113"/>
      <c r="GR243" s="113"/>
      <c r="GS243" s="113"/>
      <c r="GT243" s="113"/>
      <c r="GU243" s="113"/>
      <c r="GV243" s="113"/>
      <c r="GW243" s="113"/>
      <c r="GX243" s="113"/>
      <c r="GY243" s="113"/>
      <c r="GZ243" s="113"/>
      <c r="HA243" s="113"/>
      <c r="HB243" s="113"/>
      <c r="HC243" s="113"/>
      <c r="HD243" s="113"/>
      <c r="HE243" s="113"/>
      <c r="HF243" s="113"/>
      <c r="HG243" s="113"/>
      <c r="HH243" s="113"/>
      <c r="HI243" s="113"/>
      <c r="HJ243" s="113"/>
      <c r="HK243" s="113"/>
      <c r="HL243" s="113"/>
      <c r="HM243" s="113"/>
      <c r="HN243" s="113"/>
      <c r="HO243" s="113"/>
      <c r="HP243" s="113"/>
      <c r="HQ243" s="113"/>
      <c r="HR243" s="113"/>
      <c r="HS243" s="113"/>
      <c r="HT243" s="113"/>
      <c r="HU243" s="113"/>
      <c r="HV243" s="113"/>
      <c r="HW243" s="113"/>
      <c r="HX243" s="113"/>
      <c r="HY243" s="113"/>
      <c r="HZ243" s="113"/>
      <c r="IA243" s="113"/>
      <c r="IB243" s="113"/>
      <c r="IC243" s="113"/>
      <c r="ID243" s="113"/>
      <c r="IE243" s="113"/>
      <c r="IF243" s="113"/>
      <c r="IG243" s="113"/>
      <c r="IH243" s="113"/>
      <c r="II243" s="113"/>
      <c r="IJ243" s="113"/>
      <c r="IK243" s="113"/>
      <c r="IL243" s="113"/>
    </row>
    <row r="244" spans="1:12" ht="12.75" customHeight="1" thickBot="1">
      <c r="A244" s="450">
        <f>A242+1</f>
        <v>200</v>
      </c>
      <c r="B244" s="449" t="s">
        <v>697</v>
      </c>
      <c r="C244" s="472" t="s">
        <v>323</v>
      </c>
      <c r="D244" s="496">
        <v>0</v>
      </c>
      <c r="E244" s="117">
        <v>0</v>
      </c>
      <c r="F244" s="117">
        <v>600</v>
      </c>
      <c r="G244" s="691">
        <v>20000</v>
      </c>
      <c r="H244" s="604">
        <v>20600</v>
      </c>
      <c r="I244" s="246">
        <v>22400</v>
      </c>
      <c r="J244" s="474">
        <v>-1800</v>
      </c>
      <c r="K244" s="442">
        <v>0.9196428571428571</v>
      </c>
      <c r="L244" s="698"/>
    </row>
    <row r="245" spans="1:14" ht="12.75" customHeight="1" thickBot="1" thickTop="1">
      <c r="A245" s="491"/>
      <c r="B245" s="195"/>
      <c r="C245" s="205" t="s">
        <v>891</v>
      </c>
      <c r="D245" s="497">
        <v>0</v>
      </c>
      <c r="E245" s="206">
        <v>0</v>
      </c>
      <c r="F245" s="206">
        <v>600</v>
      </c>
      <c r="G245" s="715">
        <v>20000</v>
      </c>
      <c r="H245" s="716">
        <v>20600</v>
      </c>
      <c r="I245" s="428">
        <v>22400</v>
      </c>
      <c r="J245" s="481">
        <v>-1800</v>
      </c>
      <c r="K245" s="444">
        <v>0.9196428571428571</v>
      </c>
      <c r="L245" s="690"/>
      <c r="M245" s="430"/>
      <c r="N245" s="430"/>
    </row>
    <row r="246" spans="1:14" ht="12.75" customHeight="1" thickBot="1">
      <c r="A246" s="447"/>
      <c r="B246" s="426"/>
      <c r="C246" s="372" t="s">
        <v>701</v>
      </c>
      <c r="D246" s="507">
        <v>73470</v>
      </c>
      <c r="E246" s="213">
        <v>241220</v>
      </c>
      <c r="F246" s="213">
        <v>179918</v>
      </c>
      <c r="G246" s="728">
        <v>269900</v>
      </c>
      <c r="H246" s="729">
        <v>764508</v>
      </c>
      <c r="I246" s="429">
        <v>691872</v>
      </c>
      <c r="J246" s="435">
        <v>72636</v>
      </c>
      <c r="K246" s="445">
        <v>1.1049847370611905</v>
      </c>
      <c r="L246" s="690"/>
      <c r="M246" s="430"/>
      <c r="N246" s="430"/>
    </row>
    <row r="247" spans="1:13" ht="12.75" customHeight="1" thickBot="1">
      <c r="A247" s="1019" t="s">
        <v>702</v>
      </c>
      <c r="B247" s="1020"/>
      <c r="C247" s="1020"/>
      <c r="D247" s="503">
        <v>612672</v>
      </c>
      <c r="E247" s="208">
        <v>3070718</v>
      </c>
      <c r="F247" s="208">
        <v>3402149</v>
      </c>
      <c r="G247" s="730">
        <v>3106820</v>
      </c>
      <c r="H247" s="729">
        <v>10192359</v>
      </c>
      <c r="I247" s="211">
        <v>9672579</v>
      </c>
      <c r="J247" s="480">
        <v>519780</v>
      </c>
      <c r="K247" s="445">
        <v>1.0537374778743085</v>
      </c>
      <c r="L247" s="690"/>
      <c r="M247" s="430"/>
    </row>
    <row r="248" ht="12.75" customHeight="1">
      <c r="A248" s="5" t="s">
        <v>951</v>
      </c>
    </row>
    <row r="249" ht="12.75" customHeight="1">
      <c r="A249" s="5" t="s">
        <v>952</v>
      </c>
    </row>
    <row r="250" ht="12.75" customHeight="1">
      <c r="H250" s="490"/>
    </row>
    <row r="252" ht="12.75" customHeight="1">
      <c r="G252" s="536"/>
    </row>
    <row r="253" ht="12.75" customHeight="1">
      <c r="H253" s="544"/>
    </row>
  </sheetData>
  <sheetProtection/>
  <mergeCells count="2">
    <mergeCell ref="A1:E1"/>
    <mergeCell ref="A247:C247"/>
  </mergeCells>
  <dataValidations count="1">
    <dataValidation type="textLength" allowBlank="1" showInputMessage="1" showErrorMessage="1" sqref="C144 C189:C191 C168 C70:C71 C85:C87 C97 C220:C221 C214 C233">
      <formula1>0</formula1>
      <formula2>50</formula2>
    </dataValidation>
  </dataValidations>
  <printOptions horizontalCentered="1"/>
  <pageMargins left="0.2755905511811024" right="0.31496062992125984" top="0.4724409448818898" bottom="0.43" header="0.31496062992125984" footer="0.1968503937007874"/>
  <pageSetup firstPageNumber="10" useFirstPageNumber="1" fitToHeight="10" horizontalDpi="600" verticalDpi="600" orientation="portrait" pageOrder="overThenDown" paperSize="9" scale="50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="60" zoomScaleNormal="75" zoomScalePageLayoutView="0" workbookViewId="0" topLeftCell="A49">
      <pane xSplit="1" topLeftCell="B1" activePane="topRight" state="frozen"/>
      <selection pane="topLeft" activeCell="L29" sqref="L29"/>
      <selection pane="topRight" activeCell="D54" sqref="D54"/>
    </sheetView>
  </sheetViews>
  <sheetFormatPr defaultColWidth="9.00390625" defaultRowHeight="12"/>
  <cols>
    <col min="1" max="1" width="20.125" style="18" customWidth="1"/>
    <col min="2" max="5" width="23.625" style="18" customWidth="1"/>
    <col min="6" max="8" width="22.00390625" style="18" customWidth="1"/>
    <col min="9" max="9" width="14.625" style="423" customWidth="1"/>
    <col min="10" max="16384" width="9.125" style="18" customWidth="1"/>
  </cols>
  <sheetData>
    <row r="1" spans="1:8" ht="19.5" customHeight="1">
      <c r="A1" s="123" t="s">
        <v>132</v>
      </c>
      <c r="B1" s="12"/>
      <c r="C1" s="12"/>
      <c r="D1" s="12"/>
      <c r="E1" s="12"/>
      <c r="F1" s="12"/>
      <c r="G1" s="12"/>
      <c r="H1" s="12"/>
    </row>
    <row r="2" spans="1:8" ht="19.5" customHeight="1">
      <c r="A2" s="6"/>
      <c r="B2" s="6"/>
      <c r="C2" s="6"/>
      <c r="D2" s="6"/>
      <c r="E2" s="6"/>
      <c r="F2" s="6"/>
      <c r="G2" s="99"/>
      <c r="H2" s="99" t="s">
        <v>953</v>
      </c>
    </row>
    <row r="3" spans="1:8" ht="19.5" customHeight="1">
      <c r="A3" s="25"/>
      <c r="B3" s="42"/>
      <c r="C3" s="42"/>
      <c r="D3" s="42"/>
      <c r="E3" s="42"/>
      <c r="F3" s="70"/>
      <c r="G3" s="42"/>
      <c r="H3" s="42"/>
    </row>
    <row r="4" spans="1:8" ht="19.5" customHeight="1">
      <c r="A4" s="16"/>
      <c r="B4" s="43"/>
      <c r="C4" s="43" t="s">
        <v>92</v>
      </c>
      <c r="D4" s="43" t="s">
        <v>93</v>
      </c>
      <c r="E4" s="43" t="s">
        <v>94</v>
      </c>
      <c r="F4" s="43" t="s">
        <v>105</v>
      </c>
      <c r="G4" s="43" t="s">
        <v>1</v>
      </c>
      <c r="H4" s="43" t="s">
        <v>130</v>
      </c>
    </row>
    <row r="5" spans="1:8" ht="19.5" customHeight="1">
      <c r="A5" s="16"/>
      <c r="B5" s="43"/>
      <c r="C5" s="44"/>
      <c r="D5" s="44"/>
      <c r="E5" s="44"/>
      <c r="F5" s="416"/>
      <c r="G5" s="417"/>
      <c r="H5" s="417"/>
    </row>
    <row r="6" spans="1:8" ht="19.5" customHeight="1">
      <c r="A6" s="46"/>
      <c r="B6" s="216" t="s">
        <v>372</v>
      </c>
      <c r="C6" s="15">
        <v>5200</v>
      </c>
      <c r="D6" s="45">
        <v>7210</v>
      </c>
      <c r="E6" s="15">
        <v>6990</v>
      </c>
      <c r="F6" s="45">
        <v>8460</v>
      </c>
      <c r="G6" s="15">
        <v>27860</v>
      </c>
      <c r="H6" s="418">
        <v>0.039</v>
      </c>
    </row>
    <row r="7" spans="1:9" ht="19.5" customHeight="1">
      <c r="A7" s="43" t="s">
        <v>108</v>
      </c>
      <c r="B7" s="221" t="s">
        <v>888</v>
      </c>
      <c r="C7" s="335">
        <v>8260</v>
      </c>
      <c r="D7" s="338">
        <v>8890</v>
      </c>
      <c r="E7" s="334">
        <v>9630</v>
      </c>
      <c r="F7" s="338">
        <v>7910</v>
      </c>
      <c r="G7" s="334">
        <v>34680</v>
      </c>
      <c r="H7" s="380">
        <v>0.041</v>
      </c>
      <c r="I7" s="424"/>
    </row>
    <row r="8" spans="1:9" ht="19.5" customHeight="1">
      <c r="A8" s="51"/>
      <c r="B8" s="59" t="s">
        <v>174</v>
      </c>
      <c r="C8" s="341">
        <v>0.5884615384615384</v>
      </c>
      <c r="D8" s="341">
        <v>0.23300970873786397</v>
      </c>
      <c r="E8" s="341">
        <v>0.3776824034334765</v>
      </c>
      <c r="F8" s="341">
        <v>-0.0650118203309693</v>
      </c>
      <c r="G8" s="244">
        <v>0.2447954055994257</v>
      </c>
      <c r="H8" s="379"/>
      <c r="I8" s="424"/>
    </row>
    <row r="9" spans="1:9" ht="19.5" customHeight="1">
      <c r="A9" s="46"/>
      <c r="B9" s="216" t="s">
        <v>372</v>
      </c>
      <c r="C9" s="247">
        <v>33290</v>
      </c>
      <c r="D9" s="45">
        <v>44010</v>
      </c>
      <c r="E9" s="15">
        <v>50700</v>
      </c>
      <c r="F9" s="45">
        <v>36100</v>
      </c>
      <c r="G9" s="15">
        <v>164090</v>
      </c>
      <c r="H9" s="418">
        <v>0.232</v>
      </c>
      <c r="I9" s="424"/>
    </row>
    <row r="10" spans="1:9" ht="19.5" customHeight="1">
      <c r="A10" s="43" t="s">
        <v>107</v>
      </c>
      <c r="B10" s="221" t="s">
        <v>888</v>
      </c>
      <c r="C10" s="335">
        <v>55230</v>
      </c>
      <c r="D10" s="338">
        <v>55160</v>
      </c>
      <c r="E10" s="334">
        <v>53790</v>
      </c>
      <c r="F10" s="338">
        <v>34000</v>
      </c>
      <c r="G10" s="334">
        <v>198190</v>
      </c>
      <c r="H10" s="380">
        <v>0.233</v>
      </c>
      <c r="I10" s="424"/>
    </row>
    <row r="11" spans="1:9" ht="19.5" customHeight="1">
      <c r="A11" s="51"/>
      <c r="B11" s="59" t="s">
        <v>174</v>
      </c>
      <c r="C11" s="341">
        <v>0.6590567738059476</v>
      </c>
      <c r="D11" s="341">
        <v>0.2533515110202227</v>
      </c>
      <c r="E11" s="341">
        <v>0.0609467455621302</v>
      </c>
      <c r="F11" s="341">
        <v>-0.05817174515235457</v>
      </c>
      <c r="G11" s="244">
        <v>0.2078127856664025</v>
      </c>
      <c r="H11" s="379"/>
      <c r="I11" s="424"/>
    </row>
    <row r="12" spans="1:9" ht="19.5" customHeight="1">
      <c r="A12" s="46"/>
      <c r="B12" s="216" t="s">
        <v>372</v>
      </c>
      <c r="C12" s="247">
        <v>17760</v>
      </c>
      <c r="D12" s="45">
        <v>24270</v>
      </c>
      <c r="E12" s="15">
        <v>16700</v>
      </c>
      <c r="F12" s="45">
        <v>27670</v>
      </c>
      <c r="G12" s="15">
        <v>86400</v>
      </c>
      <c r="H12" s="418">
        <v>0.122</v>
      </c>
      <c r="I12" s="424"/>
    </row>
    <row r="13" spans="1:9" ht="19.5" customHeight="1">
      <c r="A13" s="43" t="s">
        <v>109</v>
      </c>
      <c r="B13" s="221" t="s">
        <v>888</v>
      </c>
      <c r="C13" s="335">
        <v>34100</v>
      </c>
      <c r="D13" s="338">
        <v>29780</v>
      </c>
      <c r="E13" s="334">
        <v>19780</v>
      </c>
      <c r="F13" s="338">
        <v>32800</v>
      </c>
      <c r="G13" s="334">
        <v>116460</v>
      </c>
      <c r="H13" s="380">
        <v>0.137</v>
      </c>
      <c r="I13" s="424"/>
    </row>
    <row r="14" spans="1:9" ht="19.5" customHeight="1">
      <c r="A14" s="51"/>
      <c r="B14" s="59" t="s">
        <v>174</v>
      </c>
      <c r="C14" s="341">
        <v>0.920045045045045</v>
      </c>
      <c r="D14" s="341">
        <v>0.227029254223321</v>
      </c>
      <c r="E14" s="341">
        <v>0.1844311377245509</v>
      </c>
      <c r="F14" s="341">
        <v>0.1853993494759667</v>
      </c>
      <c r="G14" s="244">
        <v>0.34791666666666665</v>
      </c>
      <c r="H14" s="379"/>
      <c r="I14" s="424"/>
    </row>
    <row r="15" spans="1:9" ht="19.5" customHeight="1">
      <c r="A15" s="34"/>
      <c r="B15" s="216" t="s">
        <v>372</v>
      </c>
      <c r="C15" s="247">
        <v>34830</v>
      </c>
      <c r="D15" s="45">
        <v>58510</v>
      </c>
      <c r="E15" s="15">
        <v>22940</v>
      </c>
      <c r="F15" s="45">
        <v>27770</v>
      </c>
      <c r="G15" s="15">
        <v>144040</v>
      </c>
      <c r="H15" s="418">
        <v>0.204</v>
      </c>
      <c r="I15" s="424"/>
    </row>
    <row r="16" spans="1:9" ht="19.5" customHeight="1">
      <c r="A16" s="14" t="s">
        <v>106</v>
      </c>
      <c r="B16" s="221" t="s">
        <v>888</v>
      </c>
      <c r="C16" s="335">
        <v>47840</v>
      </c>
      <c r="D16" s="338">
        <v>60780</v>
      </c>
      <c r="E16" s="334">
        <v>22710</v>
      </c>
      <c r="F16" s="338">
        <v>26870</v>
      </c>
      <c r="G16" s="334">
        <v>158220</v>
      </c>
      <c r="H16" s="380">
        <v>0.186</v>
      </c>
      <c r="I16" s="424"/>
    </row>
    <row r="17" spans="1:9" ht="19.5" customHeight="1">
      <c r="A17" s="51"/>
      <c r="B17" s="59" t="s">
        <v>174</v>
      </c>
      <c r="C17" s="341">
        <v>0.373528567327017</v>
      </c>
      <c r="D17" s="341">
        <v>0.03879678687403865</v>
      </c>
      <c r="E17" s="341">
        <v>-0.01002615518744554</v>
      </c>
      <c r="F17" s="341">
        <v>-0.032409074540871496</v>
      </c>
      <c r="G17" s="244">
        <v>0.09844487642321575</v>
      </c>
      <c r="H17" s="379"/>
      <c r="I17" s="424"/>
    </row>
    <row r="18" spans="1:9" ht="19.5" customHeight="1">
      <c r="A18" s="46"/>
      <c r="B18" s="216" t="s">
        <v>372</v>
      </c>
      <c r="C18" s="247">
        <v>2740</v>
      </c>
      <c r="D18" s="45">
        <v>10160</v>
      </c>
      <c r="E18" s="15">
        <v>7080</v>
      </c>
      <c r="F18" s="45">
        <v>8190</v>
      </c>
      <c r="G18" s="53">
        <v>28170</v>
      </c>
      <c r="H18" s="418">
        <v>0.04</v>
      </c>
      <c r="I18" s="424"/>
    </row>
    <row r="19" spans="1:9" ht="19.5" customHeight="1">
      <c r="A19" s="43" t="s">
        <v>110</v>
      </c>
      <c r="B19" s="221" t="s">
        <v>888</v>
      </c>
      <c r="C19" s="335">
        <v>3450</v>
      </c>
      <c r="D19" s="338">
        <v>11480</v>
      </c>
      <c r="E19" s="334">
        <v>5920</v>
      </c>
      <c r="F19" s="338">
        <v>9140</v>
      </c>
      <c r="G19" s="340">
        <v>30000</v>
      </c>
      <c r="H19" s="380">
        <v>0.035</v>
      </c>
      <c r="I19" s="424"/>
    </row>
    <row r="20" spans="1:9" ht="19.5" customHeight="1">
      <c r="A20" s="48"/>
      <c r="B20" s="59" t="s">
        <v>174</v>
      </c>
      <c r="C20" s="341">
        <v>0.25912408759124084</v>
      </c>
      <c r="D20" s="341">
        <v>0.12992125984251968</v>
      </c>
      <c r="E20" s="341">
        <v>-0.16384180790960456</v>
      </c>
      <c r="F20" s="341">
        <v>0.11599511599511603</v>
      </c>
      <c r="G20" s="244">
        <v>0.06496272630457933</v>
      </c>
      <c r="H20" s="379"/>
      <c r="I20" s="424"/>
    </row>
    <row r="21" spans="1:9" ht="19.5" customHeight="1">
      <c r="A21" s="46"/>
      <c r="B21" s="216" t="s">
        <v>372</v>
      </c>
      <c r="C21" s="247">
        <v>680</v>
      </c>
      <c r="D21" s="45">
        <v>1660</v>
      </c>
      <c r="E21" s="15">
        <v>1130</v>
      </c>
      <c r="F21" s="45">
        <v>1280</v>
      </c>
      <c r="G21" s="15">
        <v>4740</v>
      </c>
      <c r="H21" s="418">
        <v>0.007</v>
      </c>
      <c r="I21" s="424"/>
    </row>
    <row r="22" spans="1:9" ht="19.5" customHeight="1">
      <c r="A22" s="43" t="s">
        <v>117</v>
      </c>
      <c r="B22" s="221" t="s">
        <v>888</v>
      </c>
      <c r="C22" s="335">
        <v>650</v>
      </c>
      <c r="D22" s="338">
        <v>2160</v>
      </c>
      <c r="E22" s="334">
        <v>1060</v>
      </c>
      <c r="F22" s="338">
        <v>1560</v>
      </c>
      <c r="G22" s="334">
        <v>5440</v>
      </c>
      <c r="H22" s="380">
        <v>0.006</v>
      </c>
      <c r="I22" s="424"/>
    </row>
    <row r="23" spans="1:9" ht="19.5" customHeight="1">
      <c r="A23" s="48"/>
      <c r="B23" s="59" t="s">
        <v>174</v>
      </c>
      <c r="C23" s="341">
        <v>-0.044117647058823484</v>
      </c>
      <c r="D23" s="341">
        <v>0.3012048192771084</v>
      </c>
      <c r="E23" s="341">
        <v>-0.06194690265486724</v>
      </c>
      <c r="F23" s="341">
        <v>0.21875</v>
      </c>
      <c r="G23" s="244">
        <v>0.14767932489451474</v>
      </c>
      <c r="H23" s="379"/>
      <c r="I23" s="424"/>
    </row>
    <row r="24" spans="1:9" ht="19.5" customHeight="1">
      <c r="A24" s="46"/>
      <c r="B24" s="216" t="s">
        <v>372</v>
      </c>
      <c r="C24" s="247">
        <v>1580</v>
      </c>
      <c r="D24" s="45">
        <v>4870</v>
      </c>
      <c r="E24" s="15">
        <v>3660</v>
      </c>
      <c r="F24" s="45">
        <v>3480</v>
      </c>
      <c r="G24" s="53">
        <v>13590</v>
      </c>
      <c r="H24" s="418">
        <v>0.019</v>
      </c>
      <c r="I24" s="424"/>
    </row>
    <row r="25" spans="1:9" ht="19.5" customHeight="1">
      <c r="A25" s="43" t="s">
        <v>114</v>
      </c>
      <c r="B25" s="221" t="s">
        <v>888</v>
      </c>
      <c r="C25" s="335">
        <v>1660</v>
      </c>
      <c r="D25" s="338">
        <v>5970</v>
      </c>
      <c r="E25" s="334">
        <v>3580</v>
      </c>
      <c r="F25" s="338">
        <v>4530</v>
      </c>
      <c r="G25" s="340">
        <v>15730</v>
      </c>
      <c r="H25" s="380">
        <v>0.018</v>
      </c>
      <c r="I25" s="424"/>
    </row>
    <row r="26" spans="1:9" ht="19.5" customHeight="1">
      <c r="A26" s="51"/>
      <c r="B26" s="59" t="s">
        <v>174</v>
      </c>
      <c r="C26" s="341">
        <v>0.05063291139240511</v>
      </c>
      <c r="D26" s="341">
        <v>0.22587268993839826</v>
      </c>
      <c r="E26" s="341">
        <v>-0.021857923497267784</v>
      </c>
      <c r="F26" s="341">
        <v>0.3017241379310345</v>
      </c>
      <c r="G26" s="244">
        <v>0.1574687270051509</v>
      </c>
      <c r="H26" s="379"/>
      <c r="I26" s="424"/>
    </row>
    <row r="27" spans="1:9" ht="19.5" customHeight="1">
      <c r="A27" s="46"/>
      <c r="B27" s="216" t="s">
        <v>372</v>
      </c>
      <c r="C27" s="247">
        <v>960</v>
      </c>
      <c r="D27" s="45">
        <v>3980</v>
      </c>
      <c r="E27" s="15">
        <v>2170</v>
      </c>
      <c r="F27" s="45">
        <v>2740</v>
      </c>
      <c r="G27" s="15">
        <v>9830</v>
      </c>
      <c r="H27" s="418">
        <v>0.014</v>
      </c>
      <c r="I27" s="424"/>
    </row>
    <row r="28" spans="1:9" ht="19.5" customHeight="1">
      <c r="A28" s="43" t="s">
        <v>116</v>
      </c>
      <c r="B28" s="221" t="s">
        <v>888</v>
      </c>
      <c r="C28" s="335">
        <v>2010</v>
      </c>
      <c r="D28" s="338">
        <v>5220</v>
      </c>
      <c r="E28" s="334">
        <v>3000</v>
      </c>
      <c r="F28" s="338">
        <v>2950</v>
      </c>
      <c r="G28" s="334">
        <v>13180</v>
      </c>
      <c r="H28" s="380">
        <v>0.015</v>
      </c>
      <c r="I28" s="424"/>
    </row>
    <row r="29" spans="1:9" ht="19.5" customHeight="1">
      <c r="A29" s="48"/>
      <c r="B29" s="59" t="s">
        <v>174</v>
      </c>
      <c r="C29" s="341">
        <v>1.09375</v>
      </c>
      <c r="D29" s="341">
        <v>0.31155778894472363</v>
      </c>
      <c r="E29" s="341">
        <v>0.3824884792626728</v>
      </c>
      <c r="F29" s="341">
        <v>0.07664233576642343</v>
      </c>
      <c r="G29" s="244">
        <v>0.340793489318413</v>
      </c>
      <c r="H29" s="379"/>
      <c r="I29" s="424"/>
    </row>
    <row r="30" spans="1:9" ht="19.5" customHeight="1">
      <c r="A30" s="46"/>
      <c r="B30" s="216" t="s">
        <v>372</v>
      </c>
      <c r="C30" s="247">
        <v>900</v>
      </c>
      <c r="D30" s="45">
        <v>4450</v>
      </c>
      <c r="E30" s="15">
        <v>4350</v>
      </c>
      <c r="F30" s="45">
        <v>2710</v>
      </c>
      <c r="G30" s="15">
        <v>12390</v>
      </c>
      <c r="H30" s="418">
        <v>0.018</v>
      </c>
      <c r="I30" s="424"/>
    </row>
    <row r="31" spans="1:9" ht="19.5" customHeight="1">
      <c r="A31" s="43" t="s">
        <v>115</v>
      </c>
      <c r="B31" s="221" t="s">
        <v>888</v>
      </c>
      <c r="C31" s="335">
        <v>1270</v>
      </c>
      <c r="D31" s="338">
        <v>6260</v>
      </c>
      <c r="E31" s="334">
        <v>5240</v>
      </c>
      <c r="F31" s="338">
        <v>3370</v>
      </c>
      <c r="G31" s="334">
        <v>16170</v>
      </c>
      <c r="H31" s="380">
        <v>0.019</v>
      </c>
      <c r="I31" s="424"/>
    </row>
    <row r="32" spans="1:9" ht="19.5" customHeight="1">
      <c r="A32" s="51"/>
      <c r="B32" s="59" t="s">
        <v>174</v>
      </c>
      <c r="C32" s="341">
        <v>0.4111111111111112</v>
      </c>
      <c r="D32" s="341">
        <v>0.40674157303370784</v>
      </c>
      <c r="E32" s="341">
        <v>0.20459770114942533</v>
      </c>
      <c r="F32" s="341">
        <v>0.24354243542435428</v>
      </c>
      <c r="G32" s="244">
        <v>0.30508474576271194</v>
      </c>
      <c r="H32" s="379"/>
      <c r="I32" s="424"/>
    </row>
    <row r="33" spans="1:9" ht="19.5" customHeight="1">
      <c r="A33" s="46"/>
      <c r="B33" s="216" t="s">
        <v>372</v>
      </c>
      <c r="C33" s="247">
        <v>100</v>
      </c>
      <c r="D33" s="45">
        <v>310</v>
      </c>
      <c r="E33" s="15">
        <v>150</v>
      </c>
      <c r="F33" s="45">
        <v>230</v>
      </c>
      <c r="G33" s="15">
        <v>780</v>
      </c>
      <c r="H33" s="418">
        <v>0.001</v>
      </c>
      <c r="I33" s="424"/>
    </row>
    <row r="34" spans="1:9" ht="19.5" customHeight="1">
      <c r="A34" s="43" t="s">
        <v>120</v>
      </c>
      <c r="B34" s="221" t="s">
        <v>888</v>
      </c>
      <c r="C34" s="335">
        <v>210</v>
      </c>
      <c r="D34" s="338">
        <v>350</v>
      </c>
      <c r="E34" s="334">
        <v>130</v>
      </c>
      <c r="F34" s="338">
        <v>110</v>
      </c>
      <c r="G34" s="334">
        <v>800</v>
      </c>
      <c r="H34" s="380">
        <v>0.001</v>
      </c>
      <c r="I34" s="424"/>
    </row>
    <row r="35" spans="1:9" ht="19.5" customHeight="1">
      <c r="A35" s="48"/>
      <c r="B35" s="59" t="s">
        <v>174</v>
      </c>
      <c r="C35" s="341">
        <v>1.1</v>
      </c>
      <c r="D35" s="341">
        <v>0.12903225806451624</v>
      </c>
      <c r="E35" s="341">
        <v>-0.1333333333333333</v>
      </c>
      <c r="F35" s="341">
        <v>-0.5217391304347826</v>
      </c>
      <c r="G35" s="244">
        <v>0.02564102564102555</v>
      </c>
      <c r="H35" s="379"/>
      <c r="I35" s="424"/>
    </row>
    <row r="36" spans="1:9" ht="19.5" customHeight="1">
      <c r="A36" s="46"/>
      <c r="B36" s="216" t="s">
        <v>372</v>
      </c>
      <c r="C36" s="247">
        <v>2800</v>
      </c>
      <c r="D36" s="45">
        <v>5570</v>
      </c>
      <c r="E36" s="15">
        <v>1130</v>
      </c>
      <c r="F36" s="45">
        <v>9480</v>
      </c>
      <c r="G36" s="15">
        <v>18980</v>
      </c>
      <c r="H36" s="418">
        <v>0.027</v>
      </c>
      <c r="I36" s="424"/>
    </row>
    <row r="37" spans="1:9" ht="19.5" customHeight="1">
      <c r="A37" s="43" t="s">
        <v>113</v>
      </c>
      <c r="B37" s="221" t="s">
        <v>888</v>
      </c>
      <c r="C37" s="335">
        <v>4450</v>
      </c>
      <c r="D37" s="338">
        <v>6920</v>
      </c>
      <c r="E37" s="334">
        <v>1210</v>
      </c>
      <c r="F37" s="338">
        <v>10940</v>
      </c>
      <c r="G37" s="334">
        <v>23530</v>
      </c>
      <c r="H37" s="380">
        <v>0.028</v>
      </c>
      <c r="I37" s="424"/>
    </row>
    <row r="38" spans="1:9" ht="19.5" customHeight="1">
      <c r="A38" s="51"/>
      <c r="B38" s="59" t="s">
        <v>174</v>
      </c>
      <c r="C38" s="341">
        <v>0.5892857142857142</v>
      </c>
      <c r="D38" s="341">
        <v>0.24236983842010762</v>
      </c>
      <c r="E38" s="341">
        <v>0.07079646017699126</v>
      </c>
      <c r="F38" s="341">
        <v>0.1540084388185654</v>
      </c>
      <c r="G38" s="244">
        <v>0.23972602739726034</v>
      </c>
      <c r="H38" s="379"/>
      <c r="I38" s="424"/>
    </row>
    <row r="39" spans="1:9" ht="19.5" customHeight="1">
      <c r="A39" s="46"/>
      <c r="B39" s="216" t="s">
        <v>372</v>
      </c>
      <c r="C39" s="247">
        <v>15380</v>
      </c>
      <c r="D39" s="45">
        <v>20480</v>
      </c>
      <c r="E39" s="15">
        <v>2590</v>
      </c>
      <c r="F39" s="45">
        <v>15940</v>
      </c>
      <c r="G39" s="15">
        <v>54390</v>
      </c>
      <c r="H39" s="418">
        <v>0.077</v>
      </c>
      <c r="I39" s="424"/>
    </row>
    <row r="40" spans="1:9" ht="19.5" customHeight="1">
      <c r="A40" s="43" t="s">
        <v>111</v>
      </c>
      <c r="B40" s="221" t="s">
        <v>888</v>
      </c>
      <c r="C40" s="335">
        <v>18800</v>
      </c>
      <c r="D40" s="338">
        <v>20000</v>
      </c>
      <c r="E40" s="334">
        <v>3840</v>
      </c>
      <c r="F40" s="338">
        <v>13020</v>
      </c>
      <c r="G40" s="334">
        <v>55650</v>
      </c>
      <c r="H40" s="380">
        <v>0.065</v>
      </c>
      <c r="I40" s="424"/>
    </row>
    <row r="41" spans="1:9" ht="19.5" customHeight="1">
      <c r="A41" s="48"/>
      <c r="B41" s="59" t="s">
        <v>174</v>
      </c>
      <c r="C41" s="341">
        <v>0.222366710013004</v>
      </c>
      <c r="D41" s="341">
        <v>-0.0234375</v>
      </c>
      <c r="E41" s="341">
        <v>0.48262548262548255</v>
      </c>
      <c r="F41" s="341">
        <v>-0.1831869510664994</v>
      </c>
      <c r="G41" s="244">
        <v>0.02316602316602312</v>
      </c>
      <c r="H41" s="379"/>
      <c r="I41" s="424"/>
    </row>
    <row r="42" spans="1:9" ht="19.5" customHeight="1">
      <c r="A42" s="46"/>
      <c r="B42" s="216" t="s">
        <v>372</v>
      </c>
      <c r="C42" s="247">
        <v>4930</v>
      </c>
      <c r="D42" s="45">
        <v>5950</v>
      </c>
      <c r="E42" s="15">
        <v>1360</v>
      </c>
      <c r="F42" s="45">
        <v>6810</v>
      </c>
      <c r="G42" s="15">
        <v>19030</v>
      </c>
      <c r="H42" s="418">
        <v>0.027</v>
      </c>
      <c r="I42" s="424"/>
    </row>
    <row r="43" spans="1:9" ht="19.5" customHeight="1">
      <c r="A43" s="43" t="s">
        <v>118</v>
      </c>
      <c r="B43" s="221" t="s">
        <v>888</v>
      </c>
      <c r="C43" s="335">
        <v>3770</v>
      </c>
      <c r="D43" s="338">
        <v>8610</v>
      </c>
      <c r="E43" s="334">
        <v>1040</v>
      </c>
      <c r="F43" s="338">
        <v>7190</v>
      </c>
      <c r="G43" s="334">
        <v>20610</v>
      </c>
      <c r="H43" s="380">
        <v>0.024</v>
      </c>
      <c r="I43" s="424"/>
    </row>
    <row r="44" spans="1:9" ht="19.5" customHeight="1">
      <c r="A44" s="51"/>
      <c r="B44" s="59" t="s">
        <v>174</v>
      </c>
      <c r="C44" s="341">
        <v>-0.23529411764705888</v>
      </c>
      <c r="D44" s="341">
        <v>0.44705882352941173</v>
      </c>
      <c r="E44" s="341">
        <v>-0.23529411764705888</v>
      </c>
      <c r="F44" s="341">
        <v>0.05580029368575623</v>
      </c>
      <c r="G44" s="244">
        <v>0.08302679978980554</v>
      </c>
      <c r="H44" s="379"/>
      <c r="I44" s="424"/>
    </row>
    <row r="45" spans="1:9" ht="19.5" customHeight="1">
      <c r="A45" s="46"/>
      <c r="B45" s="216" t="s">
        <v>372</v>
      </c>
      <c r="C45" s="247">
        <v>100</v>
      </c>
      <c r="D45" s="45">
        <v>280</v>
      </c>
      <c r="E45" s="15">
        <v>200</v>
      </c>
      <c r="F45" s="45">
        <v>160</v>
      </c>
      <c r="G45" s="15">
        <v>740</v>
      </c>
      <c r="H45" s="418">
        <v>0.001</v>
      </c>
      <c r="I45" s="424"/>
    </row>
    <row r="46" spans="1:9" ht="19.5" customHeight="1">
      <c r="A46" s="43" t="s">
        <v>119</v>
      </c>
      <c r="B46" s="221" t="s">
        <v>888</v>
      </c>
      <c r="C46" s="335">
        <v>180</v>
      </c>
      <c r="D46" s="338">
        <v>510</v>
      </c>
      <c r="E46" s="334">
        <v>250</v>
      </c>
      <c r="F46" s="338">
        <v>560</v>
      </c>
      <c r="G46" s="334">
        <v>1500</v>
      </c>
      <c r="H46" s="380">
        <v>0.002</v>
      </c>
      <c r="I46" s="424"/>
    </row>
    <row r="47" spans="1:9" ht="19.5" customHeight="1">
      <c r="A47" s="51"/>
      <c r="B47" s="59" t="s">
        <v>174</v>
      </c>
      <c r="C47" s="341">
        <v>0.8</v>
      </c>
      <c r="D47" s="341">
        <v>0.8214285714285714</v>
      </c>
      <c r="E47" s="341">
        <v>0.25</v>
      </c>
      <c r="F47" s="341">
        <v>2.5</v>
      </c>
      <c r="G47" s="244">
        <v>1.0270270270270272</v>
      </c>
      <c r="H47" s="379"/>
      <c r="I47" s="424"/>
    </row>
    <row r="48" spans="1:9" ht="19.5" customHeight="1">
      <c r="A48" s="34"/>
      <c r="B48" s="216" t="s">
        <v>372</v>
      </c>
      <c r="C48" s="247">
        <v>3840</v>
      </c>
      <c r="D48" s="45">
        <v>7670</v>
      </c>
      <c r="E48" s="15">
        <v>4010</v>
      </c>
      <c r="F48" s="45">
        <v>6240</v>
      </c>
      <c r="G48" s="15">
        <v>21760</v>
      </c>
      <c r="H48" s="418">
        <v>0.031</v>
      </c>
      <c r="I48" s="424"/>
    </row>
    <row r="49" spans="1:9" ht="19.5" customHeight="1">
      <c r="A49" s="248" t="s">
        <v>112</v>
      </c>
      <c r="B49" s="221" t="s">
        <v>888</v>
      </c>
      <c r="C49" s="247">
        <v>4140</v>
      </c>
      <c r="D49" s="45">
        <v>10760</v>
      </c>
      <c r="E49" s="15">
        <v>4790</v>
      </c>
      <c r="F49" s="45">
        <v>7410</v>
      </c>
      <c r="G49" s="15">
        <v>27100</v>
      </c>
      <c r="H49" s="418">
        <v>0.032</v>
      </c>
      <c r="I49" s="424"/>
    </row>
    <row r="50" spans="1:9" ht="19.5" customHeight="1">
      <c r="A50" s="51"/>
      <c r="B50" s="59" t="s">
        <v>174</v>
      </c>
      <c r="C50" s="341">
        <v>0.078125</v>
      </c>
      <c r="D50" s="341">
        <v>0.4028683181225554</v>
      </c>
      <c r="E50" s="341">
        <v>0.1945137157107233</v>
      </c>
      <c r="F50" s="341">
        <v>0.1875</v>
      </c>
      <c r="G50" s="341">
        <v>0.24540441176470584</v>
      </c>
      <c r="H50" s="379"/>
      <c r="I50" s="424"/>
    </row>
    <row r="51" spans="1:9" ht="19.5" customHeight="1">
      <c r="A51" s="46"/>
      <c r="B51" s="216" t="s">
        <v>372</v>
      </c>
      <c r="C51" s="247">
        <v>1020</v>
      </c>
      <c r="D51" s="45">
        <v>4920</v>
      </c>
      <c r="E51" s="15">
        <v>1580</v>
      </c>
      <c r="F51" s="45">
        <v>2390</v>
      </c>
      <c r="G51" s="15">
        <v>9910</v>
      </c>
      <c r="H51" s="418">
        <v>0.014</v>
      </c>
      <c r="I51" s="424"/>
    </row>
    <row r="52" spans="1:9" ht="19.5" customHeight="1">
      <c r="A52" s="43" t="s">
        <v>954</v>
      </c>
      <c r="B52" s="221" t="s">
        <v>888</v>
      </c>
      <c r="C52" s="335">
        <v>2390</v>
      </c>
      <c r="D52" s="338">
        <v>6100</v>
      </c>
      <c r="E52" s="334">
        <v>2250</v>
      </c>
      <c r="F52" s="338">
        <v>3840</v>
      </c>
      <c r="G52" s="334">
        <v>14580</v>
      </c>
      <c r="H52" s="380">
        <v>0.017</v>
      </c>
      <c r="I52" s="424"/>
    </row>
    <row r="53" spans="1:9" ht="19.5" customHeight="1">
      <c r="A53" s="51"/>
      <c r="B53" s="59" t="s">
        <v>174</v>
      </c>
      <c r="C53" s="421">
        <v>1.343137254901961</v>
      </c>
      <c r="D53" s="421">
        <v>0.23983739837398366</v>
      </c>
      <c r="E53" s="421">
        <v>0.42405063291139244</v>
      </c>
      <c r="F53" s="421">
        <v>0.606694560669456</v>
      </c>
      <c r="G53" s="245">
        <v>0.4712411705348134</v>
      </c>
      <c r="H53" s="379"/>
      <c r="I53" s="424"/>
    </row>
    <row r="54" spans="1:9" ht="19.5" customHeight="1">
      <c r="A54" s="46"/>
      <c r="B54" s="216" t="s">
        <v>372</v>
      </c>
      <c r="C54" s="247">
        <v>120</v>
      </c>
      <c r="D54" s="45">
        <v>820</v>
      </c>
      <c r="E54" s="15">
        <v>470</v>
      </c>
      <c r="F54" s="45">
        <v>810</v>
      </c>
      <c r="G54" s="15">
        <v>2220</v>
      </c>
      <c r="H54" s="418">
        <v>0.003</v>
      </c>
      <c r="I54" s="424"/>
    </row>
    <row r="55" spans="1:9" ht="19.5" customHeight="1">
      <c r="A55" s="43" t="s">
        <v>881</v>
      </c>
      <c r="B55" s="221" t="s">
        <v>888</v>
      </c>
      <c r="C55" s="335">
        <v>850</v>
      </c>
      <c r="D55" s="338">
        <v>1150</v>
      </c>
      <c r="E55" s="334">
        <v>690</v>
      </c>
      <c r="F55" s="338">
        <v>2300</v>
      </c>
      <c r="G55" s="334">
        <v>4990</v>
      </c>
      <c r="H55" s="380">
        <v>0.006</v>
      </c>
      <c r="I55" s="424"/>
    </row>
    <row r="56" spans="1:9" ht="19.5" customHeight="1">
      <c r="A56" s="51"/>
      <c r="B56" s="59" t="s">
        <v>174</v>
      </c>
      <c r="C56" s="421">
        <v>6.083333333333333</v>
      </c>
      <c r="D56" s="421">
        <v>0.4024390243902438</v>
      </c>
      <c r="E56" s="421">
        <v>0.46808510638297873</v>
      </c>
      <c r="F56" s="421">
        <v>1.8395061728395063</v>
      </c>
      <c r="G56" s="245">
        <v>1.2477477477477477</v>
      </c>
      <c r="H56" s="379"/>
      <c r="I56" s="424"/>
    </row>
    <row r="57" spans="1:9" ht="17.25">
      <c r="A57" s="34"/>
      <c r="B57" s="216" t="s">
        <v>372</v>
      </c>
      <c r="C57" s="247">
        <v>160</v>
      </c>
      <c r="D57" s="45">
        <v>390</v>
      </c>
      <c r="E57" s="15">
        <v>180</v>
      </c>
      <c r="F57" s="45">
        <v>490</v>
      </c>
      <c r="G57" s="15">
        <v>1210</v>
      </c>
      <c r="H57" s="418">
        <v>0.002</v>
      </c>
      <c r="I57" s="424"/>
    </row>
    <row r="58" spans="1:9" ht="17.25">
      <c r="A58" s="248" t="s">
        <v>882</v>
      </c>
      <c r="B58" s="221" t="s">
        <v>888</v>
      </c>
      <c r="C58" s="335">
        <v>350</v>
      </c>
      <c r="D58" s="338">
        <v>460</v>
      </c>
      <c r="E58" s="334">
        <v>280</v>
      </c>
      <c r="F58" s="338">
        <v>760</v>
      </c>
      <c r="G58" s="334">
        <v>1870</v>
      </c>
      <c r="H58" s="380">
        <v>0.002</v>
      </c>
      <c r="I58" s="424"/>
    </row>
    <row r="59" spans="1:9" ht="17.25">
      <c r="A59" s="51"/>
      <c r="B59" s="59" t="s">
        <v>174</v>
      </c>
      <c r="C59" s="421">
        <v>1.1875</v>
      </c>
      <c r="D59" s="421">
        <v>0.17948717948717952</v>
      </c>
      <c r="E59" s="421">
        <v>0.5555555555555556</v>
      </c>
      <c r="F59" s="421">
        <v>0.5510204081632653</v>
      </c>
      <c r="G59" s="245">
        <v>0.5454545454545454</v>
      </c>
      <c r="H59" s="379"/>
      <c r="I59" s="424"/>
    </row>
    <row r="60" spans="1:9" ht="17.25">
      <c r="A60" s="46"/>
      <c r="B60" s="216" t="s">
        <v>372</v>
      </c>
      <c r="C60" s="422" t="s">
        <v>77</v>
      </c>
      <c r="D60" s="422" t="s">
        <v>77</v>
      </c>
      <c r="E60" s="422" t="s">
        <v>77</v>
      </c>
      <c r="F60" s="422" t="s">
        <v>77</v>
      </c>
      <c r="G60" s="422" t="s">
        <v>77</v>
      </c>
      <c r="H60" s="419" t="s">
        <v>77</v>
      </c>
      <c r="I60" s="424"/>
    </row>
    <row r="61" spans="1:9" ht="17.25">
      <c r="A61" s="43" t="s">
        <v>955</v>
      </c>
      <c r="B61" s="221" t="s">
        <v>888</v>
      </c>
      <c r="C61" s="335">
        <v>1020</v>
      </c>
      <c r="D61" s="338">
        <v>5410</v>
      </c>
      <c r="E61" s="334">
        <v>8380</v>
      </c>
      <c r="F61" s="338">
        <v>3180</v>
      </c>
      <c r="G61" s="334">
        <v>17990</v>
      </c>
      <c r="H61" s="380">
        <v>0.021</v>
      </c>
      <c r="I61" s="424"/>
    </row>
    <row r="62" spans="1:8" ht="17.25">
      <c r="A62" s="48"/>
      <c r="B62" s="242" t="s">
        <v>174</v>
      </c>
      <c r="C62" s="422" t="s">
        <v>77</v>
      </c>
      <c r="D62" s="422" t="s">
        <v>77</v>
      </c>
      <c r="E62" s="422" t="s">
        <v>77</v>
      </c>
      <c r="F62" s="422" t="s">
        <v>77</v>
      </c>
      <c r="G62" s="422" t="s">
        <v>77</v>
      </c>
      <c r="H62" s="419" t="s">
        <v>77</v>
      </c>
    </row>
    <row r="63" spans="1:9" ht="17.25">
      <c r="A63" s="46"/>
      <c r="B63" s="216" t="s">
        <v>372</v>
      </c>
      <c r="C63" s="200" t="s">
        <v>77</v>
      </c>
      <c r="D63" s="200" t="s">
        <v>77</v>
      </c>
      <c r="E63" s="200" t="s">
        <v>77</v>
      </c>
      <c r="F63" s="200" t="s">
        <v>77</v>
      </c>
      <c r="G63" s="200" t="s">
        <v>77</v>
      </c>
      <c r="H63" s="420" t="s">
        <v>77</v>
      </c>
      <c r="I63" s="424"/>
    </row>
    <row r="64" spans="1:9" ht="17.25">
      <c r="A64" s="43" t="s">
        <v>956</v>
      </c>
      <c r="B64" s="221" t="s">
        <v>888</v>
      </c>
      <c r="C64" s="335">
        <v>1400</v>
      </c>
      <c r="D64" s="338">
        <v>4650</v>
      </c>
      <c r="E64" s="334">
        <v>11860</v>
      </c>
      <c r="F64" s="338">
        <v>4750</v>
      </c>
      <c r="G64" s="334">
        <v>22690</v>
      </c>
      <c r="H64" s="380">
        <v>0.027</v>
      </c>
      <c r="I64" s="424"/>
    </row>
    <row r="65" spans="1:8" ht="17.25">
      <c r="A65" s="48"/>
      <c r="B65" s="242" t="s">
        <v>174</v>
      </c>
      <c r="C65" s="787" t="s">
        <v>77</v>
      </c>
      <c r="D65" s="787" t="s">
        <v>77</v>
      </c>
      <c r="E65" s="787" t="s">
        <v>77</v>
      </c>
      <c r="F65" s="787" t="s">
        <v>77</v>
      </c>
      <c r="G65" s="787" t="s">
        <v>77</v>
      </c>
      <c r="H65" s="788" t="s">
        <v>77</v>
      </c>
    </row>
    <row r="66" spans="1:9" ht="17.25">
      <c r="A66" s="46"/>
      <c r="B66" s="216" t="s">
        <v>372</v>
      </c>
      <c r="C66" s="247">
        <v>9180</v>
      </c>
      <c r="D66" s="45">
        <v>28400</v>
      </c>
      <c r="E66" s="15">
        <v>26970</v>
      </c>
      <c r="F66" s="45">
        <v>22090</v>
      </c>
      <c r="G66" s="15">
        <v>86620</v>
      </c>
      <c r="H66" s="418">
        <v>0.123</v>
      </c>
      <c r="I66" s="424"/>
    </row>
    <row r="67" spans="1:9" ht="17.25">
      <c r="A67" s="43" t="s">
        <v>35</v>
      </c>
      <c r="B67" s="221" t="s">
        <v>888</v>
      </c>
      <c r="C67" s="335">
        <v>12880</v>
      </c>
      <c r="D67" s="338">
        <v>23780</v>
      </c>
      <c r="E67" s="334">
        <v>14050</v>
      </c>
      <c r="F67" s="338">
        <v>21770</v>
      </c>
      <c r="G67" s="334">
        <v>72470</v>
      </c>
      <c r="H67" s="380">
        <v>0.085</v>
      </c>
      <c r="I67" s="424"/>
    </row>
    <row r="68" spans="1:8" ht="17.25">
      <c r="A68" s="48"/>
      <c r="B68" s="242" t="s">
        <v>174</v>
      </c>
      <c r="C68" s="341">
        <v>0.40305010893246185</v>
      </c>
      <c r="D68" s="341">
        <v>-0.16267605633802817</v>
      </c>
      <c r="E68" s="341">
        <v>-0.4790507971820541</v>
      </c>
      <c r="F68" s="341">
        <v>-0.014486192847442236</v>
      </c>
      <c r="G68" s="244">
        <v>-0.16335719233433388</v>
      </c>
      <c r="H68" s="379"/>
    </row>
    <row r="69" spans="1:8" ht="17.25">
      <c r="A69" s="104"/>
      <c r="B69" s="92"/>
      <c r="C69" s="92"/>
      <c r="D69" s="92"/>
      <c r="E69" s="92"/>
      <c r="F69" s="92"/>
      <c r="G69" s="92"/>
      <c r="H69" s="92"/>
    </row>
    <row r="70" spans="1:8" ht="17.25">
      <c r="A70" s="1021" t="s">
        <v>957</v>
      </c>
      <c r="B70" s="1021"/>
      <c r="C70" s="1021"/>
      <c r="D70" s="1021"/>
      <c r="E70" s="1021"/>
      <c r="F70" s="1021"/>
      <c r="G70" s="1021"/>
      <c r="H70" s="1021"/>
    </row>
    <row r="71" spans="1:8" ht="17.25">
      <c r="A71" s="976" t="s">
        <v>967</v>
      </c>
      <c r="B71" s="92"/>
      <c r="C71" s="92"/>
      <c r="D71" s="92"/>
      <c r="E71" s="92"/>
      <c r="F71" s="92"/>
      <c r="H71" s="92"/>
    </row>
    <row r="74" spans="6:8" ht="14.25">
      <c r="F74" s="423"/>
      <c r="G74" s="424"/>
      <c r="H74" s="425"/>
    </row>
    <row r="75" spans="6:8" ht="14.25">
      <c r="F75" s="423"/>
      <c r="G75" s="424"/>
      <c r="H75" s="425"/>
    </row>
    <row r="76" ht="14.25">
      <c r="G76" s="423"/>
    </row>
    <row r="77" spans="6:7" ht="14.25">
      <c r="F77" s="423"/>
      <c r="G77" s="423"/>
    </row>
  </sheetData>
  <sheetProtection/>
  <mergeCells count="1">
    <mergeCell ref="A70:H70"/>
  </mergeCells>
  <printOptions/>
  <pageMargins left="0.5905511811023623" right="0.5905511811023623" top="0.3937007874015748" bottom="0.3937007874015748" header="0.5118110236220472" footer="0.5118110236220472"/>
  <pageSetup firstPageNumber="12" useFirstPageNumber="1" fitToWidth="0" horizontalDpi="600" verticalDpi="600" orientation="portrait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A:\統計表.JAC</Template>
  <Manager/>
  <Company/>
  <Pages>8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2017-09-29T05:15:39Z</cp:lastPrinted>
  <dcterms:created xsi:type="dcterms:W3CDTF">2000-10-05T07:48:51Z</dcterms:created>
  <dcterms:modified xsi:type="dcterms:W3CDTF">2018-04-18T00:08:22Z</dcterms:modified>
  <cp:category/>
  <cp:version/>
  <cp:contentType/>
  <cp:contentStatus/>
  <cp:revision>41</cp:revision>
</cp:coreProperties>
</file>