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<sst xmlns="http://schemas.openxmlformats.org/spreadsheetml/2006/main" count="149" uniqueCount="100">
  <si>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</si>
  <si>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</si>
  <si>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</si>
  <si>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</si>
  <si>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</si>
  <si>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</si>
  <si>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</si>
  <si>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</si>
  <si>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</si>
  <si>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</si>
  <si>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</si>
  <si>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</si>
  <si>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</si>
  <si>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</si>
  <si>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</si>
  <si>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</si>
  <si>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</si>
  <si>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</si>
  <si>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</si>
  <si>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</si>
  <si>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</si>
  <si>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</si>
  <si>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</si>
  <si>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</si>
  <si>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</si>
  <si>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</si>
  <si>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</si>
  <si>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</si>
  <si>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</si>
  <si>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</si>
  <si>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</si>
  <si>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</si>
  <si>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</si>
  <si>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</si>
  <si>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</si>
  <si>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</si>
  <si>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</si>
  <si>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</si>
  <si>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</si>
  <si>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</si>
  <si>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</si>
  <si>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</si>
  <si>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</si>
  <si>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</si>
  <si>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</si>
  <si>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</si>
  <si>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</si>
  <si>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</si>
  <si>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</si>
  <si>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</si>
  <si>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</si>
  <si>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</si>
  <si>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</si>
  <si>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</si>
  <si>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</si>
  <si>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</si>
  <si>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</si>
  <si>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</si>
  <si>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</si>
  <si>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</si>
  <si>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</si>
  <si>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</si>
  <si>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</si>
  <si>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</si>
  <si>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</si>
  <si>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</si>
  <si>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</si>
  <si>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</si>
  <si>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</si>
  <si>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</si>
  <si>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</si>
  <si>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</si>
  <si>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</si>
  <si>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</si>
  <si>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</si>
  <si>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</si>
  <si>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</si>
  <si>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</si>
  <si>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</si>
  <si>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</si>
  <si>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</si>
  <si>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</si>
  <si>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</si>
  <si>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</si>
  <si>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</si>
  <si>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</si>
  <si>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</si>
  <si>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</si>
  <si>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</si>
  <si>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</si>
  <si>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</si>
  <si>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</si>
  <si>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</si>
  <si>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</si>
  <si>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</si>
  <si>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</si>
  <si>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6月分</t>
  </si>
  <si>
    <t>ｺﾝｸﾘｰﾄ</t>
  </si>
  <si>
    <t>平成  29年  6月分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</si>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</sst>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40716</v>
      </c>
      <c r="C5" s="36">
        <v>29913</v>
      </c>
      <c r="D5" s="36">
        <v>1069</v>
      </c>
      <c r="E5" s="36">
        <v>0</v>
      </c>
      <c r="F5" s="36">
        <v>861</v>
      </c>
      <c r="G5" s="36">
        <v>0</v>
      </c>
      <c r="H5" s="36">
        <v>7136</v>
      </c>
      <c r="I5" s="36">
        <v>567</v>
      </c>
      <c r="J5" s="36">
        <v>559</v>
      </c>
      <c r="K5" s="36">
        <v>611</v>
      </c>
      <c r="L5" s="36">
        <v>22579</v>
      </c>
      <c r="M5" s="37">
        <v>18137</v>
      </c>
    </row>
    <row r="6" spans="1:13" ht="15" customHeight="1">
      <c r="A6" s="39" t="s">
        <v>1</v>
      </c>
      <c r="B6" s="40">
        <f>SUM(C6:K6)</f>
        <v>14579</v>
      </c>
      <c r="C6" s="41">
        <v>13287</v>
      </c>
      <c r="D6" s="41">
        <v>0</v>
      </c>
      <c r="E6" s="41">
        <v>0</v>
      </c>
      <c r="F6" s="41">
        <v>191</v>
      </c>
      <c r="G6" s="41">
        <v>0</v>
      </c>
      <c r="H6" s="41">
        <v>128</v>
      </c>
      <c r="I6" s="41">
        <v>38</v>
      </c>
      <c r="J6" s="41">
        <v>606</v>
      </c>
      <c r="K6" s="41">
        <v>329</v>
      </c>
      <c r="L6" s="41">
        <v>12610</v>
      </c>
      <c r="M6" s="42">
        <v>1969</v>
      </c>
    </row>
    <row r="7" spans="1:13" ht="15" customHeight="1">
      <c r="A7" s="39" t="s">
        <v>2</v>
      </c>
      <c r="B7" s="40">
        <f>SUM(C7:K7)</f>
        <v>4473</v>
      </c>
      <c r="C7" s="41">
        <v>3411</v>
      </c>
      <c r="D7" s="41">
        <v>0</v>
      </c>
      <c r="E7" s="41">
        <v>200</v>
      </c>
      <c r="F7" s="41">
        <v>321</v>
      </c>
      <c r="G7" s="41">
        <v>0</v>
      </c>
      <c r="H7" s="41">
        <v>262</v>
      </c>
      <c r="I7" s="41">
        <v>0</v>
      </c>
      <c r="J7" s="41">
        <v>230</v>
      </c>
      <c r="K7" s="41">
        <v>49</v>
      </c>
      <c r="L7" s="41">
        <v>3418</v>
      </c>
      <c r="M7" s="42">
        <v>1055</v>
      </c>
    </row>
    <row r="8" spans="1:13" ht="15" customHeight="1">
      <c r="A8" s="39" t="s">
        <v>3</v>
      </c>
      <c r="B8" s="40">
        <f>SUM(C8:K8)</f>
        <v>4184</v>
      </c>
      <c r="C8" s="41">
        <v>3673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126</v>
      </c>
      <c r="J8" s="41">
        <v>385</v>
      </c>
      <c r="K8" s="41">
        <v>0</v>
      </c>
      <c r="L8" s="41">
        <v>3546</v>
      </c>
      <c r="M8" s="42">
        <v>638</v>
      </c>
    </row>
    <row r="9" spans="1:13" ht="15" customHeight="1">
      <c r="A9" s="39" t="s">
        <v>4</v>
      </c>
      <c r="B9" s="40">
        <f>SUM(C9:K9)</f>
        <v>18428</v>
      </c>
      <c r="C9" s="41">
        <v>3546</v>
      </c>
      <c r="D9" s="41">
        <v>0</v>
      </c>
      <c r="E9" s="41">
        <v>0</v>
      </c>
      <c r="F9" s="41">
        <v>6627</v>
      </c>
      <c r="G9" s="41">
        <v>25</v>
      </c>
      <c r="H9" s="41">
        <v>977</v>
      </c>
      <c r="I9" s="41">
        <v>2952</v>
      </c>
      <c r="J9" s="41">
        <v>2709</v>
      </c>
      <c r="K9" s="41">
        <v>1592</v>
      </c>
      <c r="L9" s="41">
        <v>3558</v>
      </c>
      <c r="M9" s="42">
        <v>14870</v>
      </c>
    </row>
    <row r="10" spans="1:13" ht="15" customHeight="1">
      <c r="A10" s="39" t="s">
        <v>5</v>
      </c>
      <c r="B10" s="40">
        <f>SUM(C10:K10)</f>
        <v>7529</v>
      </c>
      <c r="C10" s="41">
        <v>5470</v>
      </c>
      <c r="D10" s="41">
        <v>0</v>
      </c>
      <c r="E10" s="41">
        <v>0</v>
      </c>
      <c r="F10" s="41">
        <v>1883</v>
      </c>
      <c r="G10" s="41">
        <v>0</v>
      </c>
      <c r="H10" s="41">
        <v>0</v>
      </c>
      <c r="I10" s="41">
        <v>176</v>
      </c>
      <c r="J10" s="41">
        <v>0</v>
      </c>
      <c r="K10" s="41">
        <v>0</v>
      </c>
      <c r="L10" s="41">
        <v>4186</v>
      </c>
      <c r="M10" s="42">
        <v>3343</v>
      </c>
    </row>
    <row r="11" spans="1:13" ht="15" customHeight="1">
      <c r="A11" s="39" t="s">
        <v>6</v>
      </c>
      <c r="B11" s="40">
        <f>SUM(C11:K11)</f>
        <v>692</v>
      </c>
      <c r="C11" s="41">
        <v>692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692</v>
      </c>
      <c r="M11" s="42">
        <v>0</v>
      </c>
    </row>
    <row r="12" spans="1:13" ht="15" customHeight="1">
      <c r="A12" s="39" t="s">
        <v>7</v>
      </c>
      <c r="B12" s="40">
        <f>SUM(C12:K12)</f>
        <v>1418</v>
      </c>
      <c r="C12" s="41">
        <v>1418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1418</v>
      </c>
      <c r="M12" s="42">
        <v>0</v>
      </c>
    </row>
    <row r="13" spans="1:13" ht="15" customHeight="1">
      <c r="A13" s="39" t="s">
        <v>8</v>
      </c>
      <c r="B13" s="40">
        <f>SUM(C13:K13)</f>
        <v>5760</v>
      </c>
      <c r="C13" s="41">
        <v>4566</v>
      </c>
      <c r="D13" s="41">
        <v>0</v>
      </c>
      <c r="E13" s="41">
        <v>786</v>
      </c>
      <c r="F13" s="41">
        <v>48</v>
      </c>
      <c r="G13" s="41">
        <v>0</v>
      </c>
      <c r="H13" s="41">
        <v>0</v>
      </c>
      <c r="I13" s="41">
        <v>85</v>
      </c>
      <c r="J13" s="41">
        <v>275</v>
      </c>
      <c r="K13" s="41">
        <v>0</v>
      </c>
      <c r="L13" s="41">
        <v>3954</v>
      </c>
      <c r="M13" s="42">
        <v>1806</v>
      </c>
    </row>
    <row r="14" spans="1:13" ht="15" customHeight="1">
      <c r="A14" s="39" t="s">
        <v>9</v>
      </c>
      <c r="B14" s="40">
        <f>SUM(C14:K14)</f>
        <v>2895</v>
      </c>
      <c r="C14" s="41">
        <v>1377</v>
      </c>
      <c r="D14" s="41">
        <v>0</v>
      </c>
      <c r="E14" s="41">
        <v>0</v>
      </c>
      <c r="F14" s="41">
        <v>0</v>
      </c>
      <c r="G14" s="41">
        <v>0</v>
      </c>
      <c r="H14" s="41">
        <v>1288</v>
      </c>
      <c r="I14" s="41">
        <v>0</v>
      </c>
      <c r="J14" s="41">
        <v>0</v>
      </c>
      <c r="K14" s="41">
        <v>230</v>
      </c>
      <c r="L14" s="41">
        <v>1420</v>
      </c>
      <c r="M14" s="42">
        <v>1475</v>
      </c>
    </row>
    <row r="15" spans="1:13" ht="15" customHeight="1">
      <c r="A15" s="39" t="s">
        <v>10</v>
      </c>
      <c r="B15" s="40">
        <f>SUM(C15:K15)</f>
        <v>4419</v>
      </c>
      <c r="C15" s="41">
        <v>4089</v>
      </c>
      <c r="D15" s="41">
        <v>0</v>
      </c>
      <c r="E15" s="41">
        <v>0</v>
      </c>
      <c r="F15" s="41">
        <v>0</v>
      </c>
      <c r="G15" s="41">
        <v>0</v>
      </c>
      <c r="H15" s="41">
        <v>330</v>
      </c>
      <c r="I15" s="41">
        <v>0</v>
      </c>
      <c r="J15" s="41">
        <v>0</v>
      </c>
      <c r="K15" s="41">
        <v>0</v>
      </c>
      <c r="L15" s="41">
        <v>4036</v>
      </c>
      <c r="M15" s="42">
        <v>383</v>
      </c>
    </row>
    <row r="16" spans="1:13" ht="15" customHeight="1">
      <c r="A16" s="39" t="s">
        <v>11</v>
      </c>
      <c r="B16" s="40">
        <f>SUM(C16:K16)</f>
        <v>6374</v>
      </c>
      <c r="C16" s="41">
        <v>2392</v>
      </c>
      <c r="D16" s="41">
        <v>0</v>
      </c>
      <c r="E16" s="41">
        <v>0</v>
      </c>
      <c r="F16" s="41">
        <v>300</v>
      </c>
      <c r="G16" s="41">
        <v>3266</v>
      </c>
      <c r="H16" s="41">
        <v>0</v>
      </c>
      <c r="I16" s="41">
        <v>60</v>
      </c>
      <c r="J16" s="41">
        <v>356</v>
      </c>
      <c r="K16" s="41">
        <v>0</v>
      </c>
      <c r="L16" s="41">
        <v>2054</v>
      </c>
      <c r="M16" s="42">
        <v>4320</v>
      </c>
    </row>
    <row r="17" spans="1:13" ht="15" customHeight="1">
      <c r="A17" s="39" t="s">
        <v>12</v>
      </c>
      <c r="B17" s="40">
        <f>SUM(C17:K17)</f>
        <v>10010</v>
      </c>
      <c r="C17" s="41">
        <v>8239</v>
      </c>
      <c r="D17" s="41">
        <v>225</v>
      </c>
      <c r="E17" s="41">
        <v>0</v>
      </c>
      <c r="F17" s="41">
        <v>156</v>
      </c>
      <c r="G17" s="41">
        <v>0</v>
      </c>
      <c r="H17" s="41">
        <v>485</v>
      </c>
      <c r="I17" s="41">
        <v>395</v>
      </c>
      <c r="J17" s="41">
        <v>0</v>
      </c>
      <c r="K17" s="41">
        <v>510</v>
      </c>
      <c r="L17" s="41">
        <v>7393</v>
      </c>
      <c r="M17" s="42">
        <v>2617</v>
      </c>
    </row>
    <row r="18" spans="1:13" ht="15" customHeight="1">
      <c r="A18" s="39" t="s">
        <v>13</v>
      </c>
      <c r="B18" s="40">
        <f>SUM(C18:K18)</f>
        <v>7223</v>
      </c>
      <c r="C18" s="41">
        <v>5689</v>
      </c>
      <c r="D18" s="41">
        <v>0</v>
      </c>
      <c r="E18" s="41">
        <v>36</v>
      </c>
      <c r="F18" s="41">
        <v>538</v>
      </c>
      <c r="G18" s="41">
        <v>0</v>
      </c>
      <c r="H18" s="41">
        <v>199</v>
      </c>
      <c r="I18" s="41">
        <v>0</v>
      </c>
      <c r="J18" s="41">
        <v>0</v>
      </c>
      <c r="K18" s="41">
        <v>761</v>
      </c>
      <c r="L18" s="41">
        <v>4826</v>
      </c>
      <c r="M18" s="42">
        <v>2397</v>
      </c>
    </row>
    <row r="19" spans="1:13" ht="15" customHeight="1">
      <c r="A19" s="39" t="s">
        <v>14</v>
      </c>
      <c r="B19" s="40">
        <f>SUM(C19:K19)</f>
        <v>4951</v>
      </c>
      <c r="C19" s="41">
        <v>835</v>
      </c>
      <c r="D19" s="41">
        <v>0</v>
      </c>
      <c r="E19" s="41">
        <v>3309</v>
      </c>
      <c r="F19" s="41">
        <v>0</v>
      </c>
      <c r="G19" s="41">
        <v>807</v>
      </c>
      <c r="H19" s="41">
        <v>0</v>
      </c>
      <c r="I19" s="41">
        <v>0</v>
      </c>
      <c r="J19" s="41">
        <v>0</v>
      </c>
      <c r="K19" s="41">
        <v>0</v>
      </c>
      <c r="L19" s="41">
        <v>4032</v>
      </c>
      <c r="M19" s="42">
        <v>919</v>
      </c>
    </row>
    <row r="20" spans="1:13" ht="15" customHeight="1">
      <c r="A20" s="39" t="s">
        <v>15</v>
      </c>
      <c r="B20" s="40">
        <f>SUM(C20:K20)</f>
        <v>4174</v>
      </c>
      <c r="C20" s="41">
        <v>4091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83</v>
      </c>
      <c r="K20" s="41">
        <v>0</v>
      </c>
      <c r="L20" s="41">
        <v>3713</v>
      </c>
      <c r="M20" s="42">
        <v>461</v>
      </c>
    </row>
    <row r="21" spans="1:13" ht="15" customHeight="1">
      <c r="A21" s="39" t="s">
        <v>16</v>
      </c>
      <c r="B21" s="40">
        <f>SUM(C21:K21)</f>
        <v>1788</v>
      </c>
      <c r="C21" s="41">
        <v>1590</v>
      </c>
      <c r="D21" s="41">
        <v>0</v>
      </c>
      <c r="E21" s="41">
        <v>0</v>
      </c>
      <c r="F21" s="41">
        <v>40</v>
      </c>
      <c r="G21" s="41">
        <v>0</v>
      </c>
      <c r="H21" s="41">
        <v>0</v>
      </c>
      <c r="I21" s="41">
        <v>0</v>
      </c>
      <c r="J21" s="41">
        <v>0</v>
      </c>
      <c r="K21" s="41">
        <v>158</v>
      </c>
      <c r="L21" s="41">
        <v>1211</v>
      </c>
      <c r="M21" s="42">
        <v>577</v>
      </c>
    </row>
    <row r="22" spans="1:13" ht="15" customHeight="1">
      <c r="A22" s="39" t="s">
        <v>17</v>
      </c>
      <c r="B22" s="40">
        <f>SUM(C22:K22)</f>
        <v>2408</v>
      </c>
      <c r="C22" s="41">
        <v>1435</v>
      </c>
      <c r="D22" s="41">
        <v>0</v>
      </c>
      <c r="E22" s="41">
        <v>51</v>
      </c>
      <c r="F22" s="41">
        <v>334</v>
      </c>
      <c r="G22" s="41">
        <v>0</v>
      </c>
      <c r="H22" s="41">
        <v>200</v>
      </c>
      <c r="I22" s="41">
        <v>0</v>
      </c>
      <c r="J22" s="41">
        <v>0</v>
      </c>
      <c r="K22" s="41">
        <v>388</v>
      </c>
      <c r="L22" s="41">
        <v>1291</v>
      </c>
      <c r="M22" s="42">
        <v>1117</v>
      </c>
    </row>
    <row r="23" spans="1:13" ht="15" customHeight="1">
      <c r="A23" s="39" t="s">
        <v>18</v>
      </c>
      <c r="B23" s="40">
        <f>SUM(C23:K23)</f>
        <v>2880</v>
      </c>
      <c r="C23" s="41">
        <v>861</v>
      </c>
      <c r="D23" s="41">
        <v>0</v>
      </c>
      <c r="E23" s="41">
        <v>240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1779</v>
      </c>
      <c r="L23" s="41">
        <v>1251</v>
      </c>
      <c r="M23" s="42">
        <v>1629</v>
      </c>
    </row>
    <row r="24" spans="1:13" ht="15" customHeight="1">
      <c r="A24" s="39" t="s">
        <v>19</v>
      </c>
      <c r="B24" s="40">
        <f>SUM(C24:K24)</f>
        <v>1623</v>
      </c>
      <c r="C24" s="41">
        <v>1064</v>
      </c>
      <c r="D24" s="41">
        <v>0</v>
      </c>
      <c r="E24" s="41">
        <v>40</v>
      </c>
      <c r="F24" s="41">
        <v>496</v>
      </c>
      <c r="G24" s="41">
        <v>0</v>
      </c>
      <c r="H24" s="41">
        <v>0</v>
      </c>
      <c r="I24" s="41">
        <v>0</v>
      </c>
      <c r="J24" s="41">
        <v>23</v>
      </c>
      <c r="K24" s="41">
        <v>0</v>
      </c>
      <c r="L24" s="41">
        <v>1127</v>
      </c>
      <c r="M24" s="42">
        <v>496</v>
      </c>
    </row>
    <row r="25" spans="1:13" ht="15" customHeight="1">
      <c r="A25" s="43" t="s">
        <v>20</v>
      </c>
      <c r="B25" s="44">
        <f>SUM(C25:K25)</f>
        <v>1762</v>
      </c>
      <c r="C25" s="45">
        <v>1607</v>
      </c>
      <c r="D25" s="45">
        <v>0</v>
      </c>
      <c r="E25" s="45">
        <v>85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70</v>
      </c>
      <c r="L25" s="45">
        <v>1466</v>
      </c>
      <c r="M25" s="46">
        <v>296</v>
      </c>
    </row>
    <row r="26" spans="1:13" ht="15" customHeight="1">
      <c r="A26" s="47" t="s">
        <v>95</v>
      </c>
      <c r="B26" s="48">
        <f>SUM(C26:K26)</f>
        <v>148286</v>
      </c>
      <c r="C26" s="49">
        <v>99245</v>
      </c>
      <c r="D26" s="49">
        <v>1294</v>
      </c>
      <c r="E26" s="49">
        <v>4747</v>
      </c>
      <c r="F26" s="49">
        <v>11795</v>
      </c>
      <c r="G26" s="49">
        <v>4098</v>
      </c>
      <c r="H26" s="49">
        <v>11005</v>
      </c>
      <c r="I26" s="49">
        <v>4399</v>
      </c>
      <c r="J26" s="49">
        <v>5226</v>
      </c>
      <c r="K26" s="49">
        <v>6477</v>
      </c>
      <c r="L26" s="49">
        <v>89781</v>
      </c>
      <c r="M26" s="50">
        <v>58505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3378</v>
      </c>
      <c r="C28" s="41">
        <v>1056</v>
      </c>
      <c r="D28" s="41">
        <v>0</v>
      </c>
      <c r="E28" s="41">
        <v>0</v>
      </c>
      <c r="F28" s="41">
        <v>1917</v>
      </c>
      <c r="G28" s="41">
        <v>0</v>
      </c>
      <c r="H28" s="41">
        <v>0</v>
      </c>
      <c r="I28" s="41">
        <v>0</v>
      </c>
      <c r="J28" s="41">
        <v>0</v>
      </c>
      <c r="K28" s="41">
        <v>405</v>
      </c>
      <c r="L28" s="41">
        <v>1023</v>
      </c>
      <c r="M28" s="42">
        <v>2355</v>
      </c>
    </row>
    <row r="29" spans="1:13" ht="15" customHeight="1">
      <c r="A29" s="43" t="s">
        <v>22</v>
      </c>
      <c r="B29" s="44">
        <f>SUM(C29:K29)</f>
        <v>2276</v>
      </c>
      <c r="C29" s="45">
        <v>1709</v>
      </c>
      <c r="D29" s="45">
        <v>0</v>
      </c>
      <c r="E29" s="45">
        <v>0</v>
      </c>
      <c r="F29" s="45">
        <v>297</v>
      </c>
      <c r="G29" s="45">
        <v>0</v>
      </c>
      <c r="H29" s="45">
        <v>0</v>
      </c>
      <c r="I29" s="45">
        <v>270</v>
      </c>
      <c r="J29" s="45">
        <v>0</v>
      </c>
      <c r="K29" s="45">
        <v>0</v>
      </c>
      <c r="L29" s="45">
        <v>1709</v>
      </c>
      <c r="M29" s="46">
        <v>567</v>
      </c>
    </row>
    <row r="30" spans="1:13" ht="15" customHeight="1">
      <c r="A30" s="47" t="s">
        <v>94</v>
      </c>
      <c r="B30" s="48">
        <f>SUM(C30:K30)</f>
        <v>5654</v>
      </c>
      <c r="C30" s="49">
        <v>2765</v>
      </c>
      <c r="D30" s="49">
        <v>0</v>
      </c>
      <c r="E30" s="49">
        <v>0</v>
      </c>
      <c r="F30" s="49">
        <v>2214</v>
      </c>
      <c r="G30" s="49">
        <v>0</v>
      </c>
      <c r="H30" s="49">
        <v>0</v>
      </c>
      <c r="I30" s="49">
        <v>270</v>
      </c>
      <c r="J30" s="49">
        <v>0</v>
      </c>
      <c r="K30" s="49">
        <v>405</v>
      </c>
      <c r="L30" s="49">
        <v>2732</v>
      </c>
      <c r="M30" s="50">
        <v>2922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2319</v>
      </c>
      <c r="C32" s="45">
        <v>1234</v>
      </c>
      <c r="D32" s="45">
        <v>0</v>
      </c>
      <c r="E32" s="45">
        <v>0</v>
      </c>
      <c r="F32" s="45">
        <v>0</v>
      </c>
      <c r="G32" s="45">
        <v>0</v>
      </c>
      <c r="H32" s="45">
        <v>1085</v>
      </c>
      <c r="I32" s="45">
        <v>0</v>
      </c>
      <c r="J32" s="45">
        <v>0</v>
      </c>
      <c r="K32" s="45">
        <v>0</v>
      </c>
      <c r="L32" s="45">
        <v>779</v>
      </c>
      <c r="M32" s="46">
        <v>1540</v>
      </c>
    </row>
    <row r="33" spans="1:13" ht="15" customHeight="1">
      <c r="A33" s="47" t="s">
        <v>93</v>
      </c>
      <c r="B33" s="48">
        <f>SUM(C33:K33)</f>
        <v>2319</v>
      </c>
      <c r="C33" s="49">
        <v>1234</v>
      </c>
      <c r="D33" s="49">
        <v>0</v>
      </c>
      <c r="E33" s="49">
        <v>0</v>
      </c>
      <c r="F33" s="49">
        <v>0</v>
      </c>
      <c r="G33" s="49">
        <v>0</v>
      </c>
      <c r="H33" s="49">
        <v>1085</v>
      </c>
      <c r="I33" s="49">
        <v>0</v>
      </c>
      <c r="J33" s="49">
        <v>0</v>
      </c>
      <c r="K33" s="49">
        <v>0</v>
      </c>
      <c r="L33" s="49">
        <v>779</v>
      </c>
      <c r="M33" s="50">
        <v>1540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1858</v>
      </c>
      <c r="C35" s="41">
        <v>726</v>
      </c>
      <c r="D35" s="41">
        <v>0</v>
      </c>
      <c r="E35" s="41">
        <v>253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879</v>
      </c>
      <c r="L35" s="41">
        <v>615</v>
      </c>
      <c r="M35" s="42">
        <v>1243</v>
      </c>
    </row>
    <row r="36" spans="1:13" ht="15" customHeight="1">
      <c r="A36" s="43" t="s">
        <v>25</v>
      </c>
      <c r="B36" s="44">
        <f>SUM(C36:K36)</f>
        <v>523</v>
      </c>
      <c r="C36" s="45">
        <v>199</v>
      </c>
      <c r="D36" s="45">
        <v>0</v>
      </c>
      <c r="E36" s="45">
        <v>0</v>
      </c>
      <c r="F36" s="45">
        <v>324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199</v>
      </c>
      <c r="M36" s="46">
        <v>324</v>
      </c>
    </row>
    <row r="37" spans="1:13" ht="15" customHeight="1">
      <c r="A37" s="47" t="s">
        <v>92</v>
      </c>
      <c r="B37" s="48">
        <f>SUM(C37:K37)</f>
        <v>2381</v>
      </c>
      <c r="C37" s="49">
        <v>925</v>
      </c>
      <c r="D37" s="49">
        <v>0</v>
      </c>
      <c r="E37" s="49">
        <v>253</v>
      </c>
      <c r="F37" s="49">
        <v>324</v>
      </c>
      <c r="G37" s="49">
        <v>0</v>
      </c>
      <c r="H37" s="49">
        <v>0</v>
      </c>
      <c r="I37" s="49">
        <v>0</v>
      </c>
      <c r="J37" s="49">
        <v>0</v>
      </c>
      <c r="K37" s="49">
        <v>879</v>
      </c>
      <c r="L37" s="49">
        <v>814</v>
      </c>
      <c r="M37" s="50">
        <v>1567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931</v>
      </c>
      <c r="C39" s="41">
        <v>905</v>
      </c>
      <c r="D39" s="41">
        <v>0</v>
      </c>
      <c r="E39" s="41">
        <v>0</v>
      </c>
      <c r="F39" s="41">
        <v>26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709</v>
      </c>
      <c r="M39" s="42">
        <v>222</v>
      </c>
    </row>
    <row r="40" spans="1:13" ht="15" customHeight="1">
      <c r="A40" s="39" t="s">
        <v>27</v>
      </c>
      <c r="B40" s="40">
        <f>SUM(C40:K40)</f>
        <v>111</v>
      </c>
      <c r="C40" s="41">
        <v>111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111</v>
      </c>
      <c r="M40" s="42">
        <v>0</v>
      </c>
    </row>
    <row r="41" spans="1:13" ht="15" customHeight="1">
      <c r="A41" s="43" t="s">
        <v>28</v>
      </c>
      <c r="B41" s="44">
        <f>SUM(C41:K41)</f>
        <v>279</v>
      </c>
      <c r="C41" s="45">
        <v>279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279</v>
      </c>
      <c r="M41" s="46">
        <v>0</v>
      </c>
    </row>
    <row r="42" spans="1:13" ht="15" customHeight="1">
      <c r="A42" s="47" t="s">
        <v>91</v>
      </c>
      <c r="B42" s="48">
        <f>SUM(C42:K42)</f>
        <v>1321</v>
      </c>
      <c r="C42" s="49">
        <v>1295</v>
      </c>
      <c r="D42" s="49">
        <v>0</v>
      </c>
      <c r="E42" s="49">
        <v>0</v>
      </c>
      <c r="F42" s="49">
        <v>26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1099</v>
      </c>
      <c r="M42" s="50">
        <v>222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353</v>
      </c>
      <c r="C44" s="41">
        <v>353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353</v>
      </c>
      <c r="M44" s="42">
        <v>0</v>
      </c>
    </row>
    <row r="45" spans="1:13" ht="15" customHeight="1">
      <c r="A45" s="39" t="s">
        <v>30</v>
      </c>
      <c r="B45" s="40">
        <f>SUM(C45:K45)</f>
        <v>931</v>
      </c>
      <c r="C45" s="41">
        <v>861</v>
      </c>
      <c r="D45" s="41">
        <v>0</v>
      </c>
      <c r="E45" s="41">
        <v>0</v>
      </c>
      <c r="F45" s="41">
        <v>70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741</v>
      </c>
      <c r="M45" s="42">
        <v>190</v>
      </c>
    </row>
    <row r="46" spans="1:13" ht="15" customHeight="1">
      <c r="A46" s="43" t="s">
        <v>31</v>
      </c>
      <c r="B46" s="44">
        <f>SUM(C46:K46)</f>
        <v>960</v>
      </c>
      <c r="C46" s="45">
        <v>901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59</v>
      </c>
      <c r="L46" s="45">
        <v>901</v>
      </c>
      <c r="M46" s="46">
        <v>59</v>
      </c>
    </row>
    <row r="47" spans="1:13" ht="15" customHeight="1">
      <c r="A47" s="47" t="s">
        <v>90</v>
      </c>
      <c r="B47" s="48">
        <f>SUM(C47:K47)</f>
        <v>2244</v>
      </c>
      <c r="C47" s="49">
        <v>2115</v>
      </c>
      <c r="D47" s="49">
        <v>0</v>
      </c>
      <c r="E47" s="49">
        <v>0</v>
      </c>
      <c r="F47" s="49">
        <v>70</v>
      </c>
      <c r="G47" s="49">
        <v>0</v>
      </c>
      <c r="H47" s="49">
        <v>0</v>
      </c>
      <c r="I47" s="49">
        <v>0</v>
      </c>
      <c r="J47" s="49">
        <v>0</v>
      </c>
      <c r="K47" s="49">
        <v>59</v>
      </c>
      <c r="L47" s="49">
        <v>1995</v>
      </c>
      <c r="M47" s="50">
        <v>249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937</v>
      </c>
      <c r="C49" s="45">
        <v>882</v>
      </c>
      <c r="D49" s="45">
        <v>55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937</v>
      </c>
      <c r="M49" s="46">
        <v>0</v>
      </c>
    </row>
    <row r="50" spans="1:13" ht="15" customHeight="1">
      <c r="A50" s="47" t="s">
        <v>89</v>
      </c>
      <c r="B50" s="48">
        <f>SUM(C50:K50)</f>
        <v>937</v>
      </c>
      <c r="C50" s="49">
        <v>882</v>
      </c>
      <c r="D50" s="49">
        <v>55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937</v>
      </c>
      <c r="M50" s="50">
        <v>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576</v>
      </c>
      <c r="C52" s="41">
        <v>576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576</v>
      </c>
      <c r="M52" s="42">
        <v>0</v>
      </c>
    </row>
    <row r="53" spans="1:13" ht="15" customHeight="1">
      <c r="A53" s="39" t="s">
        <v>34</v>
      </c>
      <c r="B53" s="40">
        <f>SUM(C53:K53)</f>
        <v>6267</v>
      </c>
      <c r="C53" s="41">
        <v>386</v>
      </c>
      <c r="D53" s="41">
        <v>0</v>
      </c>
      <c r="E53" s="41">
        <v>0</v>
      </c>
      <c r="F53" s="41">
        <v>5881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255</v>
      </c>
      <c r="M53" s="42">
        <v>6012</v>
      </c>
    </row>
    <row r="54" spans="1:13" ht="15" customHeight="1">
      <c r="A54" s="39" t="s">
        <v>35</v>
      </c>
      <c r="B54" s="40">
        <f>SUM(C54:K54)</f>
        <v>2143</v>
      </c>
      <c r="C54" s="41">
        <v>379</v>
      </c>
      <c r="D54" s="41">
        <v>0</v>
      </c>
      <c r="E54" s="41">
        <v>0</v>
      </c>
      <c r="F54" s="41">
        <v>0</v>
      </c>
      <c r="G54" s="41">
        <v>1764</v>
      </c>
      <c r="H54" s="41">
        <v>0</v>
      </c>
      <c r="I54" s="41">
        <v>0</v>
      </c>
      <c r="J54" s="41">
        <v>0</v>
      </c>
      <c r="K54" s="41">
        <v>0</v>
      </c>
      <c r="L54" s="41">
        <v>379</v>
      </c>
      <c r="M54" s="42">
        <v>1764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532</v>
      </c>
      <c r="C56" s="41">
        <v>310</v>
      </c>
      <c r="D56" s="41">
        <v>0</v>
      </c>
      <c r="E56" s="41">
        <v>0</v>
      </c>
      <c r="F56" s="41">
        <v>179</v>
      </c>
      <c r="G56" s="41">
        <v>0</v>
      </c>
      <c r="H56" s="41">
        <v>0</v>
      </c>
      <c r="I56" s="41">
        <v>43</v>
      </c>
      <c r="J56" s="41">
        <v>0</v>
      </c>
      <c r="K56" s="41">
        <v>0</v>
      </c>
      <c r="L56" s="41">
        <v>199</v>
      </c>
      <c r="M56" s="42">
        <v>333</v>
      </c>
    </row>
    <row r="57" spans="1:13" ht="15" customHeight="1">
      <c r="A57" s="39" t="s">
        <v>38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88</v>
      </c>
      <c r="B59" s="48">
        <f>SUM(C59:K59)</f>
        <v>9518</v>
      </c>
      <c r="C59" s="49">
        <v>1651</v>
      </c>
      <c r="D59" s="49">
        <v>0</v>
      </c>
      <c r="E59" s="49">
        <v>0</v>
      </c>
      <c r="F59" s="49">
        <v>6060</v>
      </c>
      <c r="G59" s="49">
        <v>1764</v>
      </c>
      <c r="H59" s="49">
        <v>0</v>
      </c>
      <c r="I59" s="49">
        <v>43</v>
      </c>
      <c r="J59" s="49">
        <v>0</v>
      </c>
      <c r="K59" s="49">
        <v>0</v>
      </c>
      <c r="L59" s="49">
        <v>1409</v>
      </c>
      <c r="M59" s="50">
        <v>8109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1078</v>
      </c>
      <c r="C61" s="45">
        <v>799</v>
      </c>
      <c r="D61" s="45">
        <v>0</v>
      </c>
      <c r="E61" s="45">
        <v>0</v>
      </c>
      <c r="F61" s="45">
        <v>0</v>
      </c>
      <c r="G61" s="45">
        <v>0</v>
      </c>
      <c r="H61" s="45">
        <v>279</v>
      </c>
      <c r="I61" s="45">
        <v>0</v>
      </c>
      <c r="J61" s="45">
        <v>0</v>
      </c>
      <c r="K61" s="45">
        <v>0</v>
      </c>
      <c r="L61" s="45">
        <v>800</v>
      </c>
      <c r="M61" s="46">
        <v>278</v>
      </c>
    </row>
    <row r="62" spans="1:13" ht="15" customHeight="1">
      <c r="A62" s="47" t="s">
        <v>87</v>
      </c>
      <c r="B62" s="48">
        <f>SUM(C62:K62)</f>
        <v>1078</v>
      </c>
      <c r="C62" s="49">
        <v>799</v>
      </c>
      <c r="D62" s="49">
        <v>0</v>
      </c>
      <c r="E62" s="49">
        <v>0</v>
      </c>
      <c r="F62" s="49">
        <v>0</v>
      </c>
      <c r="G62" s="49">
        <v>0</v>
      </c>
      <c r="H62" s="49">
        <v>279</v>
      </c>
      <c r="I62" s="49">
        <v>0</v>
      </c>
      <c r="J62" s="49">
        <v>0</v>
      </c>
      <c r="K62" s="49">
        <v>0</v>
      </c>
      <c r="L62" s="49">
        <v>800</v>
      </c>
      <c r="M62" s="50">
        <v>278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25452</v>
      </c>
      <c r="C67" s="41">
        <v>11666</v>
      </c>
      <c r="D67" s="41">
        <v>55</v>
      </c>
      <c r="E67" s="41">
        <v>253</v>
      </c>
      <c r="F67" s="41">
        <v>8694</v>
      </c>
      <c r="G67" s="41">
        <v>1764</v>
      </c>
      <c r="H67" s="41">
        <v>1364</v>
      </c>
      <c r="I67" s="41">
        <v>313</v>
      </c>
      <c r="J67" s="41">
        <v>0</v>
      </c>
      <c r="K67" s="41">
        <v>1343</v>
      </c>
      <c r="L67" s="41">
        <v>10565</v>
      </c>
      <c r="M67" s="42">
        <v>14887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173738</v>
      </c>
      <c r="C69" s="53">
        <v>110911</v>
      </c>
      <c r="D69" s="53">
        <v>1349</v>
      </c>
      <c r="E69" s="53">
        <v>5000</v>
      </c>
      <c r="F69" s="53">
        <v>20489</v>
      </c>
      <c r="G69" s="53">
        <v>5862</v>
      </c>
      <c r="H69" s="53">
        <v>12369</v>
      </c>
      <c r="I69" s="53">
        <v>4712</v>
      </c>
      <c r="J69" s="53">
        <v>5226</v>
      </c>
      <c r="K69" s="53">
        <v>7820</v>
      </c>
      <c r="L69" s="53">
        <v>100346</v>
      </c>
      <c r="M69" s="54">
        <v>73392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I1" sqref="I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110911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110911</v>
      </c>
      <c r="H6" s="23">
        <v>23624</v>
      </c>
      <c r="I6" s="23">
        <v>148</v>
      </c>
      <c r="J6" s="23">
        <v>87139</v>
      </c>
      <c r="K6" s="23">
        <v>89435</v>
      </c>
      <c r="L6" s="23">
        <f>SUM(M6:Q6)</f>
        <v>21476</v>
      </c>
      <c r="M6" s="23">
        <v>0</v>
      </c>
      <c r="N6" s="23">
        <v>3508</v>
      </c>
      <c r="O6" s="23">
        <v>17023</v>
      </c>
      <c r="P6" s="23">
        <v>0</v>
      </c>
      <c r="Q6" s="22">
        <v>945</v>
      </c>
    </row>
    <row r="7" spans="1:17" ht="15" customHeight="1">
      <c r="A7" s="21" t="s">
        <v>54</v>
      </c>
      <c r="B7" s="20">
        <f>+C7+G7</f>
        <v>1349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1349</v>
      </c>
      <c r="H7" s="19">
        <v>513</v>
      </c>
      <c r="I7" s="19">
        <v>0</v>
      </c>
      <c r="J7" s="19">
        <v>836</v>
      </c>
      <c r="K7" s="19">
        <v>425</v>
      </c>
      <c r="L7" s="19">
        <f>SUM(M7:Q7)</f>
        <v>924</v>
      </c>
      <c r="M7" s="19">
        <v>0</v>
      </c>
      <c r="N7" s="19">
        <v>0</v>
      </c>
      <c r="O7" s="19">
        <v>924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5000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5000</v>
      </c>
      <c r="H8" s="19">
        <v>3766</v>
      </c>
      <c r="I8" s="19">
        <v>0</v>
      </c>
      <c r="J8" s="19">
        <v>1234</v>
      </c>
      <c r="K8" s="19">
        <v>3942</v>
      </c>
      <c r="L8" s="19">
        <f>SUM(M8:Q8)</f>
        <v>1058</v>
      </c>
      <c r="M8" s="19">
        <v>0</v>
      </c>
      <c r="N8" s="19">
        <v>0</v>
      </c>
      <c r="O8" s="19">
        <v>1058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20489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20489</v>
      </c>
      <c r="H9" s="19">
        <v>19589</v>
      </c>
      <c r="I9" s="19">
        <v>0</v>
      </c>
      <c r="J9" s="19">
        <v>900</v>
      </c>
      <c r="K9" s="19">
        <v>274</v>
      </c>
      <c r="L9" s="19">
        <f>SUM(M9:Q9)</f>
        <v>20215</v>
      </c>
      <c r="M9" s="19">
        <v>0</v>
      </c>
      <c r="N9" s="19">
        <v>292</v>
      </c>
      <c r="O9" s="19">
        <v>19923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>+C10+G10</f>
        <v>5862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5862</v>
      </c>
      <c r="H10" s="19">
        <v>5862</v>
      </c>
      <c r="I10" s="19">
        <v>0</v>
      </c>
      <c r="J10" s="19">
        <v>0</v>
      </c>
      <c r="K10" s="19">
        <v>0</v>
      </c>
      <c r="L10" s="19">
        <f>SUM(M10:Q10)</f>
        <v>5862</v>
      </c>
      <c r="M10" s="19">
        <v>0</v>
      </c>
      <c r="N10" s="19">
        <v>0</v>
      </c>
      <c r="O10" s="19">
        <v>5862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12369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12369</v>
      </c>
      <c r="H11" s="19">
        <v>11247</v>
      </c>
      <c r="I11" s="19">
        <v>450</v>
      </c>
      <c r="J11" s="19">
        <v>672</v>
      </c>
      <c r="K11" s="19">
        <v>1980</v>
      </c>
      <c r="L11" s="19">
        <f>SUM(M11:Q11)</f>
        <v>10389</v>
      </c>
      <c r="M11" s="19">
        <v>0</v>
      </c>
      <c r="N11" s="19">
        <v>0</v>
      </c>
      <c r="O11" s="19">
        <v>10389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4712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4712</v>
      </c>
      <c r="H12" s="19">
        <v>4057</v>
      </c>
      <c r="I12" s="19">
        <v>0</v>
      </c>
      <c r="J12" s="19">
        <v>655</v>
      </c>
      <c r="K12" s="19">
        <v>1053</v>
      </c>
      <c r="L12" s="19">
        <f>SUM(M12:Q12)</f>
        <v>3659</v>
      </c>
      <c r="M12" s="19">
        <v>0</v>
      </c>
      <c r="N12" s="19">
        <v>0</v>
      </c>
      <c r="O12" s="19">
        <v>3659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5226</v>
      </c>
      <c r="C13" s="19">
        <f>SUM(D13:F13)</f>
        <v>985</v>
      </c>
      <c r="D13" s="19">
        <v>0</v>
      </c>
      <c r="E13" s="19">
        <v>0</v>
      </c>
      <c r="F13" s="19">
        <v>985</v>
      </c>
      <c r="G13" s="19">
        <f>SUM(H13:J13)</f>
        <v>4241</v>
      </c>
      <c r="H13" s="19">
        <v>1436</v>
      </c>
      <c r="I13" s="19">
        <v>2623</v>
      </c>
      <c r="J13" s="19">
        <v>182</v>
      </c>
      <c r="K13" s="19">
        <v>1761</v>
      </c>
      <c r="L13" s="19">
        <f>SUM(M13:Q13)</f>
        <v>3465</v>
      </c>
      <c r="M13" s="19">
        <v>0</v>
      </c>
      <c r="N13" s="19">
        <v>41</v>
      </c>
      <c r="O13" s="19">
        <v>3424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7820</v>
      </c>
      <c r="C14" s="19">
        <f>SUM(D14:F14)</f>
        <v>3682</v>
      </c>
      <c r="D14" s="19">
        <v>0</v>
      </c>
      <c r="E14" s="19">
        <v>202</v>
      </c>
      <c r="F14" s="19">
        <v>3480</v>
      </c>
      <c r="G14" s="19">
        <f>SUM(H14:J14)</f>
        <v>4138</v>
      </c>
      <c r="H14" s="19">
        <v>3255</v>
      </c>
      <c r="I14" s="19">
        <v>687</v>
      </c>
      <c r="J14" s="19">
        <v>196</v>
      </c>
      <c r="K14" s="19">
        <v>1476</v>
      </c>
      <c r="L14" s="19">
        <f>SUM(M14:Q14)</f>
        <v>6344</v>
      </c>
      <c r="M14" s="19">
        <v>0</v>
      </c>
      <c r="N14" s="19">
        <v>1497</v>
      </c>
      <c r="O14" s="19">
        <v>4847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112260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112260</v>
      </c>
      <c r="H16" s="19">
        <f>SUM(H6:H7)</f>
        <v>24137</v>
      </c>
      <c r="I16" s="19">
        <f>SUM(I6:I7)</f>
        <v>148</v>
      </c>
      <c r="J16" s="19">
        <f>SUM(J6:J7)</f>
        <v>87975</v>
      </c>
      <c r="K16" s="19">
        <f>SUM(K6:K7)</f>
        <v>89860</v>
      </c>
      <c r="L16" s="19">
        <f>SUM(M16:Q16)</f>
        <v>22400</v>
      </c>
      <c r="M16" s="19">
        <f>SUM(M6:M7)</f>
        <v>0</v>
      </c>
      <c r="N16" s="19">
        <f>SUM(N6:N7)</f>
        <v>3508</v>
      </c>
      <c r="O16" s="19">
        <f>SUM(O6:O7)</f>
        <v>17947</v>
      </c>
      <c r="P16" s="19">
        <f>SUM(P6:P7)</f>
        <v>0</v>
      </c>
      <c r="Q16" s="18">
        <f>SUM(Q6:Q7)</f>
        <v>945</v>
      </c>
    </row>
    <row r="17" spans="1:17" ht="15" customHeight="1">
      <c r="A17" s="21" t="s">
        <v>45</v>
      </c>
      <c r="B17" s="20">
        <f>+C17+G17</f>
        <v>61478</v>
      </c>
      <c r="C17" s="19">
        <f>SUM(D17:F17)</f>
        <v>4667</v>
      </c>
      <c r="D17" s="19">
        <f>SUM(D8:D14)</f>
        <v>0</v>
      </c>
      <c r="E17" s="19">
        <f>SUM(E8:E14)</f>
        <v>202</v>
      </c>
      <c r="F17" s="19">
        <f>SUM(F8:F14)</f>
        <v>4465</v>
      </c>
      <c r="G17" s="19">
        <f>SUM(H17:J17)</f>
        <v>56811</v>
      </c>
      <c r="H17" s="19">
        <f>SUM(H8:H14)</f>
        <v>49212</v>
      </c>
      <c r="I17" s="19">
        <f>SUM(I8:I14)</f>
        <v>3760</v>
      </c>
      <c r="J17" s="19">
        <f>SUM(J8:J14)</f>
        <v>3839</v>
      </c>
      <c r="K17" s="19">
        <f>SUM(K8:K14)</f>
        <v>10486</v>
      </c>
      <c r="L17" s="19">
        <f>SUM(M17:Q17)</f>
        <v>50992</v>
      </c>
      <c r="M17" s="19">
        <f>SUM(M8:M14)</f>
        <v>0</v>
      </c>
      <c r="N17" s="19">
        <f>SUM(N8:N14)</f>
        <v>1830</v>
      </c>
      <c r="O17" s="19">
        <f>SUM(O8:O14)</f>
        <v>49162</v>
      </c>
      <c r="P17" s="19">
        <f>SUM(P8:P14)</f>
        <v>0</v>
      </c>
      <c r="Q17" s="18">
        <f>SUM(Q8:Q14)</f>
        <v>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173738</v>
      </c>
      <c r="C19" s="12">
        <f>SUM(D19:F19)</f>
        <v>4667</v>
      </c>
      <c r="D19" s="11">
        <f>SUM(D16:D17)</f>
        <v>0</v>
      </c>
      <c r="E19" s="11">
        <f>SUM(E16:E17)</f>
        <v>202</v>
      </c>
      <c r="F19" s="11">
        <f>SUM(F16:F17)</f>
        <v>4465</v>
      </c>
      <c r="G19" s="12">
        <f>SUM(H19:J19)</f>
        <v>169071</v>
      </c>
      <c r="H19" s="11">
        <f>SUM(H16:H17)</f>
        <v>73349</v>
      </c>
      <c r="I19" s="11">
        <f>SUM(I16:I17)</f>
        <v>3908</v>
      </c>
      <c r="J19" s="11">
        <f>SUM(J16:J17)</f>
        <v>91814</v>
      </c>
      <c r="K19" s="12">
        <f>SUM(K16:K17)</f>
        <v>100346</v>
      </c>
      <c r="L19" s="11">
        <f>SUM(M19:Q19)</f>
        <v>73392</v>
      </c>
      <c r="M19" s="11">
        <f>SUM(M16:M17)</f>
        <v>0</v>
      </c>
      <c r="N19" s="11">
        <f>SUM(N16:N17)</f>
        <v>5338</v>
      </c>
      <c r="O19" s="11">
        <f>SUM(O16:O17)</f>
        <v>67109</v>
      </c>
      <c r="P19" s="11">
        <f>SUM(P16:P17)</f>
        <v>0</v>
      </c>
      <c r="Q19" s="10">
        <f>SUM(Q16:Q17)</f>
        <v>945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2025232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2025232</v>
      </c>
      <c r="H6" s="23">
        <v>326225</v>
      </c>
      <c r="I6" s="23">
        <v>1650</v>
      </c>
      <c r="J6" s="23">
        <v>1697357</v>
      </c>
      <c r="K6" s="23">
        <v>1551063</v>
      </c>
      <c r="L6" s="23">
        <f>SUM(M6:Q6)</f>
        <v>474169</v>
      </c>
      <c r="M6" s="23">
        <v>0</v>
      </c>
      <c r="N6" s="23">
        <v>74100</v>
      </c>
      <c r="O6" s="23">
        <v>390362</v>
      </c>
      <c r="P6" s="23">
        <v>0</v>
      </c>
      <c r="Q6" s="22">
        <v>9707</v>
      </c>
    </row>
    <row r="7" spans="1:17" ht="15" customHeight="1">
      <c r="A7" s="21" t="s">
        <v>54</v>
      </c>
      <c r="B7" s="20">
        <f>+C7+G7</f>
        <v>30945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30945</v>
      </c>
      <c r="H7" s="19">
        <v>12000</v>
      </c>
      <c r="I7" s="19">
        <v>0</v>
      </c>
      <c r="J7" s="19">
        <v>18945</v>
      </c>
      <c r="K7" s="19">
        <v>7945</v>
      </c>
      <c r="L7" s="19">
        <f>SUM(M7:Q7)</f>
        <v>23000</v>
      </c>
      <c r="M7" s="19">
        <v>0</v>
      </c>
      <c r="N7" s="19">
        <v>0</v>
      </c>
      <c r="O7" s="19">
        <v>23000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36900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36900</v>
      </c>
      <c r="H8" s="19">
        <v>33200</v>
      </c>
      <c r="I8" s="19">
        <v>0</v>
      </c>
      <c r="J8" s="19">
        <v>3700</v>
      </c>
      <c r="K8" s="19">
        <v>34900</v>
      </c>
      <c r="L8" s="19">
        <f>SUM(M8:Q8)</f>
        <v>2000</v>
      </c>
      <c r="M8" s="19">
        <v>0</v>
      </c>
      <c r="N8" s="19">
        <v>0</v>
      </c>
      <c r="O8" s="19">
        <v>2000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273230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273230</v>
      </c>
      <c r="H9" s="19">
        <v>261730</v>
      </c>
      <c r="I9" s="19">
        <v>0</v>
      </c>
      <c r="J9" s="19">
        <v>11500</v>
      </c>
      <c r="K9" s="19">
        <v>3680</v>
      </c>
      <c r="L9" s="19">
        <f>SUM(M9:Q9)</f>
        <v>269550</v>
      </c>
      <c r="M9" s="19">
        <v>0</v>
      </c>
      <c r="N9" s="19">
        <v>5700</v>
      </c>
      <c r="O9" s="19">
        <v>263850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>+C10+G10</f>
        <v>54400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54400</v>
      </c>
      <c r="H10" s="19">
        <v>54400</v>
      </c>
      <c r="I10" s="19">
        <v>0</v>
      </c>
      <c r="J10" s="19">
        <v>0</v>
      </c>
      <c r="K10" s="19">
        <v>0</v>
      </c>
      <c r="L10" s="19">
        <f>SUM(M10:Q10)</f>
        <v>54400</v>
      </c>
      <c r="M10" s="19">
        <v>0</v>
      </c>
      <c r="N10" s="19">
        <v>0</v>
      </c>
      <c r="O10" s="19">
        <v>54400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214580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214580</v>
      </c>
      <c r="H11" s="19">
        <v>190280</v>
      </c>
      <c r="I11" s="19">
        <v>4300</v>
      </c>
      <c r="J11" s="19">
        <v>20000</v>
      </c>
      <c r="K11" s="19">
        <v>46400</v>
      </c>
      <c r="L11" s="19">
        <f>SUM(M11:Q11)</f>
        <v>168180</v>
      </c>
      <c r="M11" s="19">
        <v>0</v>
      </c>
      <c r="N11" s="19">
        <v>0</v>
      </c>
      <c r="O11" s="19">
        <v>168180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96750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96750</v>
      </c>
      <c r="H12" s="19">
        <v>78350</v>
      </c>
      <c r="I12" s="19">
        <v>0</v>
      </c>
      <c r="J12" s="19">
        <v>18400</v>
      </c>
      <c r="K12" s="19">
        <v>23250</v>
      </c>
      <c r="L12" s="19">
        <f>SUM(M12:Q12)</f>
        <v>73500</v>
      </c>
      <c r="M12" s="19">
        <v>0</v>
      </c>
      <c r="N12" s="19">
        <v>0</v>
      </c>
      <c r="O12" s="19">
        <v>73500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151350</v>
      </c>
      <c r="C13" s="19">
        <f>SUM(D13:F13)</f>
        <v>26400</v>
      </c>
      <c r="D13" s="19">
        <v>0</v>
      </c>
      <c r="E13" s="19">
        <v>0</v>
      </c>
      <c r="F13" s="19">
        <v>26400</v>
      </c>
      <c r="G13" s="19">
        <f>SUM(H13:J13)</f>
        <v>124950</v>
      </c>
      <c r="H13" s="19">
        <v>26000</v>
      </c>
      <c r="I13" s="19">
        <v>96750</v>
      </c>
      <c r="J13" s="19">
        <v>2200</v>
      </c>
      <c r="K13" s="19">
        <v>30850</v>
      </c>
      <c r="L13" s="19">
        <f>SUM(M13:Q13)</f>
        <v>120500</v>
      </c>
      <c r="M13" s="19">
        <v>0</v>
      </c>
      <c r="N13" s="19">
        <v>1000</v>
      </c>
      <c r="O13" s="19">
        <v>119500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188423</v>
      </c>
      <c r="C14" s="19">
        <f>SUM(D14:F14)</f>
        <v>105900</v>
      </c>
      <c r="D14" s="19">
        <v>0</v>
      </c>
      <c r="E14" s="19">
        <v>3200</v>
      </c>
      <c r="F14" s="19">
        <v>102700</v>
      </c>
      <c r="G14" s="19">
        <f>SUM(H14:J14)</f>
        <v>82523</v>
      </c>
      <c r="H14" s="19">
        <v>74363</v>
      </c>
      <c r="I14" s="19">
        <v>6000</v>
      </c>
      <c r="J14" s="19">
        <v>2160</v>
      </c>
      <c r="K14" s="19">
        <v>34263</v>
      </c>
      <c r="L14" s="19">
        <f>SUM(M14:Q14)</f>
        <v>154160</v>
      </c>
      <c r="M14" s="19">
        <v>0</v>
      </c>
      <c r="N14" s="19">
        <v>43000</v>
      </c>
      <c r="O14" s="19">
        <v>111160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2056177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2056177</v>
      </c>
      <c r="H16" s="19">
        <f>SUM(H6:H7)</f>
        <v>338225</v>
      </c>
      <c r="I16" s="19">
        <f>SUM(I6:I7)</f>
        <v>1650</v>
      </c>
      <c r="J16" s="19">
        <f>SUM(J6:J7)</f>
        <v>1716302</v>
      </c>
      <c r="K16" s="19">
        <f>SUM(K6:K7)</f>
        <v>1559008</v>
      </c>
      <c r="L16" s="19">
        <f>SUM(M16:Q16)</f>
        <v>497169</v>
      </c>
      <c r="M16" s="19">
        <f>SUM(M6:M7)</f>
        <v>0</v>
      </c>
      <c r="N16" s="19">
        <f>SUM(N6:N7)</f>
        <v>74100</v>
      </c>
      <c r="O16" s="19">
        <f>SUM(O6:O7)</f>
        <v>413362</v>
      </c>
      <c r="P16" s="19">
        <f>SUM(P6:P7)</f>
        <v>0</v>
      </c>
      <c r="Q16" s="18">
        <f>SUM(Q6:Q7)</f>
        <v>9707</v>
      </c>
    </row>
    <row r="17" spans="1:17" ht="15" customHeight="1">
      <c r="A17" s="21" t="s">
        <v>45</v>
      </c>
      <c r="B17" s="20">
        <f>+C17+G17</f>
        <v>1015633</v>
      </c>
      <c r="C17" s="19">
        <f>SUM(D17:F17)</f>
        <v>132300</v>
      </c>
      <c r="D17" s="19">
        <f>SUM(D8:D14)</f>
        <v>0</v>
      </c>
      <c r="E17" s="19">
        <f>SUM(E8:E14)</f>
        <v>3200</v>
      </c>
      <c r="F17" s="19">
        <f>SUM(F8:F14)</f>
        <v>129100</v>
      </c>
      <c r="G17" s="19">
        <f>SUM(H17:J17)</f>
        <v>883333</v>
      </c>
      <c r="H17" s="19">
        <f>SUM(H8:H14)</f>
        <v>718323</v>
      </c>
      <c r="I17" s="19">
        <f>SUM(I8:I14)</f>
        <v>107050</v>
      </c>
      <c r="J17" s="19">
        <f>SUM(J8:J14)</f>
        <v>57960</v>
      </c>
      <c r="K17" s="19">
        <f>SUM(K8:K14)</f>
        <v>173343</v>
      </c>
      <c r="L17" s="19">
        <f>SUM(M17:Q17)</f>
        <v>842290</v>
      </c>
      <c r="M17" s="19">
        <f>SUM(M8:M14)</f>
        <v>0</v>
      </c>
      <c r="N17" s="19">
        <f>SUM(N8:N14)</f>
        <v>49700</v>
      </c>
      <c r="O17" s="19">
        <f>SUM(O8:O14)</f>
        <v>792590</v>
      </c>
      <c r="P17" s="19">
        <f>SUM(P8:P14)</f>
        <v>0</v>
      </c>
      <c r="Q17" s="18">
        <f>SUM(Q8:Q14)</f>
        <v>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3071810</v>
      </c>
      <c r="C19" s="12">
        <f>SUM(D19:F19)</f>
        <v>132300</v>
      </c>
      <c r="D19" s="11">
        <f>SUM(D16:D17)</f>
        <v>0</v>
      </c>
      <c r="E19" s="11">
        <f>SUM(E16:E17)</f>
        <v>3200</v>
      </c>
      <c r="F19" s="11">
        <f>SUM(F16:F17)</f>
        <v>129100</v>
      </c>
      <c r="G19" s="12">
        <f>SUM(H19:J19)</f>
        <v>2939510</v>
      </c>
      <c r="H19" s="11">
        <f>SUM(H16:H17)</f>
        <v>1056548</v>
      </c>
      <c r="I19" s="11">
        <f>SUM(I16:I17)</f>
        <v>108700</v>
      </c>
      <c r="J19" s="11">
        <f>SUM(J16:J17)</f>
        <v>1774262</v>
      </c>
      <c r="K19" s="12">
        <f>SUM(K16:K17)</f>
        <v>1732351</v>
      </c>
      <c r="L19" s="11">
        <f>SUM(M19:Q19)</f>
        <v>1339459</v>
      </c>
      <c r="M19" s="11">
        <f>SUM(M16:M17)</f>
        <v>0</v>
      </c>
      <c r="N19" s="11">
        <f>SUM(N16:N17)</f>
        <v>123800</v>
      </c>
      <c r="O19" s="11">
        <f>SUM(O16:O17)</f>
        <v>1205952</v>
      </c>
      <c r="P19" s="11">
        <f>SUM(P16:P17)</f>
        <v>0</v>
      </c>
      <c r="Q19" s="10">
        <f>SUM(Q16:Q17)</f>
        <v>9707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2017-07-24T05:31:26Z</dcterms:modified>
  <cp:category/>
  <cp:version/>
  <cp:contentType/>
  <cp:contentStatus/>
</cp:coreProperties>
</file>