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<sst xmlns="http://schemas.openxmlformats.org/spreadsheetml/2006/main" count="149" uniqueCount="100">
  <si>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</si>
  <si>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</si>
  <si>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</si>
  <si>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</si>
  <si>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</si>
  <si>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</si>
  <si>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</si>
  <si>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</si>
  <si>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</si>
  <si>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</si>
  <si>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</si>
  <si>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</si>
  <si>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</si>
  <si>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</si>
  <si>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</si>
  <si>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</si>
  <si>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</si>
  <si>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</si>
  <si>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</si>
  <si>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</si>
  <si>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</si>
  <si>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</si>
  <si>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</si>
  <si>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</si>
  <si>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</si>
  <si>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</si>
  <si>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</si>
  <si>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</si>
  <si>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</si>
  <si>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</si>
  <si>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</si>
  <si>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</si>
  <si>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</si>
  <si>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</si>
  <si>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</si>
  <si>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</si>
  <si>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</si>
  <si>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</si>
  <si>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</si>
  <si>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</si>
  <si>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</si>
  <si>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</si>
  <si>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</si>
  <si>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</si>
  <si>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</si>
  <si>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</si>
  <si>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</si>
  <si>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</si>
  <si>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</si>
  <si>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</si>
  <si>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</si>
  <si>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</si>
  <si>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</si>
  <si>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</si>
  <si>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</si>
  <si>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</si>
  <si>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</si>
  <si>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</si>
  <si>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</si>
  <si>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</si>
  <si>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</si>
  <si>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</si>
  <si>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</si>
  <si>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</si>
  <si>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</si>
  <si>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</si>
  <si>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</si>
  <si>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</si>
  <si>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</si>
  <si>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</si>
  <si>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</si>
  <si>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</si>
  <si>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</si>
  <si>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</si>
  <si>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</si>
  <si>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</si>
  <si>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</si>
  <si>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</si>
  <si>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</si>
  <si>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</si>
  <si>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</si>
  <si>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</si>
  <si>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</si>
  <si>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</si>
  <si>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</si>
  <si>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</si>
  <si>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</si>
  <si>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</si>
  <si>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</si>
  <si>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</si>
  <si>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</si>
  <si>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</si>
  <si>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</si>
  <si>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</si>
  <si>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</si>
  <si>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</si>
  <si>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30年  2月分</t>
  </si>
  <si>
    <t>ｺﾝｸﾘｰﾄ</t>
  </si>
  <si>
    <t>平成  30年  2月分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</si>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</sst>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>SUM(C5:K5)</f>
        <v>39032</v>
      </c>
      <c r="C5" s="36">
        <v>21949</v>
      </c>
      <c r="D5" s="36">
        <v>122</v>
      </c>
      <c r="E5" s="36">
        <v>87</v>
      </c>
      <c r="F5" s="36">
        <v>6223</v>
      </c>
      <c r="G5" s="36">
        <v>108</v>
      </c>
      <c r="H5" s="36">
        <v>7836</v>
      </c>
      <c r="I5" s="36">
        <v>1634</v>
      </c>
      <c r="J5" s="36">
        <v>745</v>
      </c>
      <c r="K5" s="36">
        <v>328</v>
      </c>
      <c r="L5" s="36">
        <v>16690</v>
      </c>
      <c r="M5" s="37">
        <v>22342</v>
      </c>
    </row>
    <row r="6" spans="1:13" ht="15" customHeight="1">
      <c r="A6" s="39" t="s">
        <v>1</v>
      </c>
      <c r="B6" s="40">
        <f>SUM(C6:K6)</f>
        <v>29715</v>
      </c>
      <c r="C6" s="41">
        <v>6360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885</v>
      </c>
      <c r="J6" s="41">
        <v>20848</v>
      </c>
      <c r="K6" s="41">
        <v>1622</v>
      </c>
      <c r="L6" s="41">
        <v>6072</v>
      </c>
      <c r="M6" s="42">
        <v>23643</v>
      </c>
    </row>
    <row r="7" spans="1:13" ht="15" customHeight="1">
      <c r="A7" s="39" t="s">
        <v>2</v>
      </c>
      <c r="B7" s="40">
        <f>SUM(C7:K7)</f>
        <v>2385</v>
      </c>
      <c r="C7" s="41">
        <v>1595</v>
      </c>
      <c r="D7" s="41">
        <v>165</v>
      </c>
      <c r="E7" s="41">
        <v>0</v>
      </c>
      <c r="F7" s="41">
        <v>625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1339</v>
      </c>
      <c r="M7" s="42">
        <v>1046</v>
      </c>
    </row>
    <row r="8" spans="1:13" ht="15" customHeight="1">
      <c r="A8" s="39" t="s">
        <v>3</v>
      </c>
      <c r="B8" s="40">
        <f>SUM(C8:K8)</f>
        <v>5156</v>
      </c>
      <c r="C8" s="41">
        <v>3487</v>
      </c>
      <c r="D8" s="41">
        <v>0</v>
      </c>
      <c r="E8" s="41">
        <v>0</v>
      </c>
      <c r="F8" s="41">
        <v>939</v>
      </c>
      <c r="G8" s="41">
        <v>0</v>
      </c>
      <c r="H8" s="41">
        <v>450</v>
      </c>
      <c r="I8" s="41">
        <v>280</v>
      </c>
      <c r="J8" s="41">
        <v>0</v>
      </c>
      <c r="K8" s="41">
        <v>0</v>
      </c>
      <c r="L8" s="41">
        <v>3684</v>
      </c>
      <c r="M8" s="42">
        <v>1472</v>
      </c>
    </row>
    <row r="9" spans="1:13" ht="15" customHeight="1">
      <c r="A9" s="39" t="s">
        <v>4</v>
      </c>
      <c r="B9" s="40">
        <f>SUM(C9:K9)</f>
        <v>12057</v>
      </c>
      <c r="C9" s="41">
        <v>5650</v>
      </c>
      <c r="D9" s="41">
        <v>0</v>
      </c>
      <c r="E9" s="41">
        <v>0</v>
      </c>
      <c r="F9" s="41">
        <v>1113</v>
      </c>
      <c r="G9" s="41">
        <v>0</v>
      </c>
      <c r="H9" s="41">
        <v>5262</v>
      </c>
      <c r="I9" s="41">
        <v>0</v>
      </c>
      <c r="J9" s="41">
        <v>0</v>
      </c>
      <c r="K9" s="41">
        <v>32</v>
      </c>
      <c r="L9" s="41">
        <v>5221</v>
      </c>
      <c r="M9" s="42">
        <v>6836</v>
      </c>
    </row>
    <row r="10" spans="1:13" ht="15" customHeight="1">
      <c r="A10" s="39" t="s">
        <v>5</v>
      </c>
      <c r="B10" s="40">
        <f>SUM(C10:K10)</f>
        <v>4884</v>
      </c>
      <c r="C10" s="41">
        <v>3212</v>
      </c>
      <c r="D10" s="41">
        <v>0</v>
      </c>
      <c r="E10" s="41">
        <v>0</v>
      </c>
      <c r="F10" s="41">
        <v>0</v>
      </c>
      <c r="G10" s="41">
        <v>535</v>
      </c>
      <c r="H10" s="41">
        <v>998</v>
      </c>
      <c r="I10" s="41">
        <v>139</v>
      </c>
      <c r="J10" s="41">
        <v>0</v>
      </c>
      <c r="K10" s="41">
        <v>0</v>
      </c>
      <c r="L10" s="41">
        <v>3252</v>
      </c>
      <c r="M10" s="42">
        <v>1632</v>
      </c>
    </row>
    <row r="11" spans="1:13" ht="15" customHeight="1">
      <c r="A11" s="39" t="s">
        <v>6</v>
      </c>
      <c r="B11" s="40">
        <f>SUM(C11:K11)</f>
        <v>1052</v>
      </c>
      <c r="C11" s="41">
        <v>757</v>
      </c>
      <c r="D11" s="41">
        <v>0</v>
      </c>
      <c r="E11" s="41">
        <v>0</v>
      </c>
      <c r="F11" s="41">
        <v>295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614</v>
      </c>
      <c r="M11" s="42">
        <v>438</v>
      </c>
    </row>
    <row r="12" spans="1:13" ht="15" customHeight="1">
      <c r="A12" s="39" t="s">
        <v>7</v>
      </c>
      <c r="B12" s="40">
        <f>SUM(C12:K12)</f>
        <v>1614</v>
      </c>
      <c r="C12" s="41">
        <v>675</v>
      </c>
      <c r="D12" s="41">
        <v>0</v>
      </c>
      <c r="E12" s="41">
        <v>0</v>
      </c>
      <c r="F12" s="41">
        <v>0</v>
      </c>
      <c r="G12" s="41">
        <v>0</v>
      </c>
      <c r="H12" s="41">
        <v>939</v>
      </c>
      <c r="I12" s="41">
        <v>0</v>
      </c>
      <c r="J12" s="41">
        <v>0</v>
      </c>
      <c r="K12" s="41">
        <v>0</v>
      </c>
      <c r="L12" s="41">
        <v>407</v>
      </c>
      <c r="M12" s="42">
        <v>1207</v>
      </c>
    </row>
    <row r="13" spans="1:13" ht="15" customHeight="1">
      <c r="A13" s="39" t="s">
        <v>8</v>
      </c>
      <c r="B13" s="40">
        <f>SUM(C13:K13)</f>
        <v>2032</v>
      </c>
      <c r="C13" s="41">
        <v>1861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171</v>
      </c>
      <c r="J13" s="41">
        <v>0</v>
      </c>
      <c r="K13" s="41">
        <v>0</v>
      </c>
      <c r="L13" s="41">
        <v>1761</v>
      </c>
      <c r="M13" s="42">
        <v>271</v>
      </c>
    </row>
    <row r="14" spans="1:13" ht="15" customHeight="1">
      <c r="A14" s="39" t="s">
        <v>9</v>
      </c>
      <c r="B14" s="40">
        <f>SUM(C14:K14)</f>
        <v>1348</v>
      </c>
      <c r="C14" s="41">
        <v>1322</v>
      </c>
      <c r="D14" s="41">
        <v>0</v>
      </c>
      <c r="E14" s="41">
        <v>26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1348</v>
      </c>
      <c r="M14" s="42">
        <v>0</v>
      </c>
    </row>
    <row r="15" spans="1:13" ht="15" customHeight="1">
      <c r="A15" s="39" t="s">
        <v>10</v>
      </c>
      <c r="B15" s="40">
        <f>SUM(C15:K15)</f>
        <v>5405</v>
      </c>
      <c r="C15" s="41">
        <v>2571</v>
      </c>
      <c r="D15" s="41">
        <v>0</v>
      </c>
      <c r="E15" s="41">
        <v>0</v>
      </c>
      <c r="F15" s="41">
        <v>165</v>
      </c>
      <c r="G15" s="41">
        <v>0</v>
      </c>
      <c r="H15" s="41">
        <v>2494</v>
      </c>
      <c r="I15" s="41">
        <v>0</v>
      </c>
      <c r="J15" s="41">
        <v>175</v>
      </c>
      <c r="K15" s="41">
        <v>0</v>
      </c>
      <c r="L15" s="41">
        <v>2571</v>
      </c>
      <c r="M15" s="42">
        <v>2834</v>
      </c>
    </row>
    <row r="16" spans="1:13" ht="15" customHeight="1">
      <c r="A16" s="39" t="s">
        <v>11</v>
      </c>
      <c r="B16" s="40">
        <f>SUM(C16:K16)</f>
        <v>12686</v>
      </c>
      <c r="C16" s="41">
        <v>2645</v>
      </c>
      <c r="D16" s="41">
        <v>0</v>
      </c>
      <c r="E16" s="41">
        <v>0</v>
      </c>
      <c r="F16" s="41">
        <v>10003</v>
      </c>
      <c r="G16" s="41">
        <v>0</v>
      </c>
      <c r="H16" s="41">
        <v>0</v>
      </c>
      <c r="I16" s="41">
        <v>0</v>
      </c>
      <c r="J16" s="41">
        <v>0</v>
      </c>
      <c r="K16" s="41">
        <v>38</v>
      </c>
      <c r="L16" s="41">
        <v>1816</v>
      </c>
      <c r="M16" s="42">
        <v>10870</v>
      </c>
    </row>
    <row r="17" spans="1:13" ht="15" customHeight="1">
      <c r="A17" s="39" t="s">
        <v>12</v>
      </c>
      <c r="B17" s="40">
        <f>SUM(C17:K17)</f>
        <v>6487</v>
      </c>
      <c r="C17" s="41">
        <v>5617</v>
      </c>
      <c r="D17" s="41">
        <v>0</v>
      </c>
      <c r="E17" s="41">
        <v>0</v>
      </c>
      <c r="F17" s="41">
        <v>293</v>
      </c>
      <c r="G17" s="41">
        <v>0</v>
      </c>
      <c r="H17" s="41">
        <v>0</v>
      </c>
      <c r="I17" s="41">
        <v>231</v>
      </c>
      <c r="J17" s="41">
        <v>0</v>
      </c>
      <c r="K17" s="41">
        <v>346</v>
      </c>
      <c r="L17" s="41">
        <v>4643</v>
      </c>
      <c r="M17" s="42">
        <v>1844</v>
      </c>
    </row>
    <row r="18" spans="1:13" ht="15" customHeight="1">
      <c r="A18" s="39" t="s">
        <v>13</v>
      </c>
      <c r="B18" s="40">
        <f>SUM(C18:K18)</f>
        <v>15827</v>
      </c>
      <c r="C18" s="41">
        <v>3804</v>
      </c>
      <c r="D18" s="41">
        <v>89</v>
      </c>
      <c r="E18" s="41">
        <v>0</v>
      </c>
      <c r="F18" s="41">
        <v>281</v>
      </c>
      <c r="G18" s="41">
        <v>600</v>
      </c>
      <c r="H18" s="41">
        <v>4578</v>
      </c>
      <c r="I18" s="41">
        <v>0</v>
      </c>
      <c r="J18" s="41">
        <v>6368</v>
      </c>
      <c r="K18" s="41">
        <v>107</v>
      </c>
      <c r="L18" s="41">
        <v>2905</v>
      </c>
      <c r="M18" s="42">
        <v>12922</v>
      </c>
    </row>
    <row r="19" spans="1:13" ht="15" customHeight="1">
      <c r="A19" s="39" t="s">
        <v>14</v>
      </c>
      <c r="B19" s="40">
        <f>SUM(C19:K19)</f>
        <v>2451</v>
      </c>
      <c r="C19" s="41">
        <v>1166</v>
      </c>
      <c r="D19" s="41">
        <v>0</v>
      </c>
      <c r="E19" s="41">
        <v>0</v>
      </c>
      <c r="F19" s="41">
        <v>0</v>
      </c>
      <c r="G19" s="41">
        <v>0</v>
      </c>
      <c r="H19" s="41">
        <v>1082</v>
      </c>
      <c r="I19" s="41">
        <v>186</v>
      </c>
      <c r="J19" s="41">
        <v>0</v>
      </c>
      <c r="K19" s="41">
        <v>17</v>
      </c>
      <c r="L19" s="41">
        <v>1038</v>
      </c>
      <c r="M19" s="42">
        <v>1413</v>
      </c>
    </row>
    <row r="20" spans="1:13" ht="15" customHeight="1">
      <c r="A20" s="39" t="s">
        <v>15</v>
      </c>
      <c r="B20" s="40">
        <f>SUM(C20:K20)</f>
        <v>3158</v>
      </c>
      <c r="C20" s="41">
        <v>3146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12</v>
      </c>
      <c r="J20" s="41">
        <v>0</v>
      </c>
      <c r="K20" s="41">
        <v>0</v>
      </c>
      <c r="L20" s="41">
        <v>2716</v>
      </c>
      <c r="M20" s="42">
        <v>442</v>
      </c>
    </row>
    <row r="21" spans="1:13" ht="15" customHeight="1">
      <c r="A21" s="39" t="s">
        <v>16</v>
      </c>
      <c r="B21" s="40">
        <f>SUM(C21:K21)</f>
        <v>183</v>
      </c>
      <c r="C21" s="41">
        <v>183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183</v>
      </c>
      <c r="M21" s="42">
        <v>0</v>
      </c>
    </row>
    <row r="22" spans="1:13" ht="15" customHeight="1">
      <c r="A22" s="39" t="s">
        <v>17</v>
      </c>
      <c r="B22" s="40">
        <f>SUM(C22:K22)</f>
        <v>11305</v>
      </c>
      <c r="C22" s="41">
        <v>1502</v>
      </c>
      <c r="D22" s="41">
        <v>184</v>
      </c>
      <c r="E22" s="41">
        <v>498</v>
      </c>
      <c r="F22" s="41">
        <v>7986</v>
      </c>
      <c r="G22" s="41">
        <v>0</v>
      </c>
      <c r="H22" s="41">
        <v>1135</v>
      </c>
      <c r="I22" s="41">
        <v>0</v>
      </c>
      <c r="J22" s="41">
        <v>0</v>
      </c>
      <c r="K22" s="41">
        <v>0</v>
      </c>
      <c r="L22" s="41">
        <v>1604</v>
      </c>
      <c r="M22" s="42">
        <v>9701</v>
      </c>
    </row>
    <row r="23" spans="1:13" ht="15" customHeight="1">
      <c r="A23" s="39" t="s">
        <v>18</v>
      </c>
      <c r="B23" s="40">
        <f>SUM(C23:K23)</f>
        <v>823</v>
      </c>
      <c r="C23" s="41">
        <v>657</v>
      </c>
      <c r="D23" s="41">
        <v>0</v>
      </c>
      <c r="E23" s="41">
        <v>0</v>
      </c>
      <c r="F23" s="41">
        <v>80</v>
      </c>
      <c r="G23" s="41">
        <v>0</v>
      </c>
      <c r="H23" s="41">
        <v>0</v>
      </c>
      <c r="I23" s="41">
        <v>0</v>
      </c>
      <c r="J23" s="41">
        <v>15</v>
      </c>
      <c r="K23" s="41">
        <v>71</v>
      </c>
      <c r="L23" s="41">
        <v>808</v>
      </c>
      <c r="M23" s="42">
        <v>15</v>
      </c>
    </row>
    <row r="24" spans="1:13" ht="15" customHeight="1">
      <c r="A24" s="39" t="s">
        <v>19</v>
      </c>
      <c r="B24" s="40">
        <f>SUM(C24:K24)</f>
        <v>384</v>
      </c>
      <c r="C24" s="41">
        <v>384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384</v>
      </c>
      <c r="M24" s="42">
        <v>0</v>
      </c>
    </row>
    <row r="25" spans="1:13" ht="15" customHeight="1">
      <c r="A25" s="43" t="s">
        <v>20</v>
      </c>
      <c r="B25" s="44">
        <f>SUM(C25:K25)</f>
        <v>1181</v>
      </c>
      <c r="C25" s="45">
        <v>342</v>
      </c>
      <c r="D25" s="45">
        <v>0</v>
      </c>
      <c r="E25" s="45">
        <v>192</v>
      </c>
      <c r="F25" s="45">
        <v>0</v>
      </c>
      <c r="G25" s="45">
        <v>0</v>
      </c>
      <c r="H25" s="45">
        <v>87</v>
      </c>
      <c r="I25" s="45">
        <v>0</v>
      </c>
      <c r="J25" s="45">
        <v>0</v>
      </c>
      <c r="K25" s="45">
        <v>560</v>
      </c>
      <c r="L25" s="45">
        <v>342</v>
      </c>
      <c r="M25" s="46">
        <v>839</v>
      </c>
    </row>
    <row r="26" spans="1:13" ht="15" customHeight="1">
      <c r="A26" s="47" t="s">
        <v>95</v>
      </c>
      <c r="B26" s="48">
        <f>SUM(C26:K26)</f>
        <v>159165</v>
      </c>
      <c r="C26" s="49">
        <v>68885</v>
      </c>
      <c r="D26" s="49">
        <v>560</v>
      </c>
      <c r="E26" s="49">
        <v>803</v>
      </c>
      <c r="F26" s="49">
        <v>28003</v>
      </c>
      <c r="G26" s="49">
        <v>1243</v>
      </c>
      <c r="H26" s="49">
        <v>24861</v>
      </c>
      <c r="I26" s="49">
        <v>3538</v>
      </c>
      <c r="J26" s="49">
        <v>28151</v>
      </c>
      <c r="K26" s="49">
        <v>3121</v>
      </c>
      <c r="L26" s="49">
        <v>59398</v>
      </c>
      <c r="M26" s="50">
        <v>99767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995</v>
      </c>
      <c r="C28" s="41">
        <v>995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876</v>
      </c>
      <c r="M28" s="42">
        <v>119</v>
      </c>
    </row>
    <row r="29" spans="1:13" ht="15" customHeight="1">
      <c r="A29" s="43" t="s">
        <v>22</v>
      </c>
      <c r="B29" s="44">
        <f>SUM(C29:K29)</f>
        <v>1617</v>
      </c>
      <c r="C29" s="45">
        <v>1050</v>
      </c>
      <c r="D29" s="45">
        <v>0</v>
      </c>
      <c r="E29" s="45">
        <v>0</v>
      </c>
      <c r="F29" s="45">
        <v>448</v>
      </c>
      <c r="G29" s="45">
        <v>0</v>
      </c>
      <c r="H29" s="45">
        <v>119</v>
      </c>
      <c r="I29" s="45">
        <v>0</v>
      </c>
      <c r="J29" s="45">
        <v>0</v>
      </c>
      <c r="K29" s="45">
        <v>0</v>
      </c>
      <c r="L29" s="45">
        <v>480</v>
      </c>
      <c r="M29" s="46">
        <v>1137</v>
      </c>
    </row>
    <row r="30" spans="1:13" ht="15" customHeight="1">
      <c r="A30" s="47" t="s">
        <v>94</v>
      </c>
      <c r="B30" s="48">
        <f>SUM(C30:K30)</f>
        <v>2612</v>
      </c>
      <c r="C30" s="49">
        <v>2045</v>
      </c>
      <c r="D30" s="49">
        <v>0</v>
      </c>
      <c r="E30" s="49">
        <v>0</v>
      </c>
      <c r="F30" s="49">
        <v>448</v>
      </c>
      <c r="G30" s="49">
        <v>0</v>
      </c>
      <c r="H30" s="49">
        <v>119</v>
      </c>
      <c r="I30" s="49">
        <v>0</v>
      </c>
      <c r="J30" s="49">
        <v>0</v>
      </c>
      <c r="K30" s="49">
        <v>0</v>
      </c>
      <c r="L30" s="49">
        <v>1356</v>
      </c>
      <c r="M30" s="50">
        <v>1256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855</v>
      </c>
      <c r="C32" s="45">
        <v>855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730</v>
      </c>
      <c r="M32" s="46">
        <v>125</v>
      </c>
    </row>
    <row r="33" spans="1:13" ht="15" customHeight="1">
      <c r="A33" s="47" t="s">
        <v>93</v>
      </c>
      <c r="B33" s="48">
        <f>SUM(C33:K33)</f>
        <v>855</v>
      </c>
      <c r="C33" s="49">
        <v>855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730</v>
      </c>
      <c r="M33" s="50">
        <v>125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2225</v>
      </c>
      <c r="C35" s="41">
        <v>1895</v>
      </c>
      <c r="D35" s="41">
        <v>0</v>
      </c>
      <c r="E35" s="41">
        <v>60</v>
      </c>
      <c r="F35" s="41">
        <v>270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1426</v>
      </c>
      <c r="M35" s="42">
        <v>799</v>
      </c>
    </row>
    <row r="36" spans="1:13" ht="15" customHeight="1">
      <c r="A36" s="43" t="s">
        <v>25</v>
      </c>
      <c r="B36" s="44">
        <f>SUM(C36:K36)</f>
        <v>2272</v>
      </c>
      <c r="C36" s="45">
        <v>0</v>
      </c>
      <c r="D36" s="45">
        <v>0</v>
      </c>
      <c r="E36" s="45">
        <v>0</v>
      </c>
      <c r="F36" s="45">
        <v>0</v>
      </c>
      <c r="G36" s="45">
        <v>2272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2272</v>
      </c>
    </row>
    <row r="37" spans="1:13" ht="15" customHeight="1">
      <c r="A37" s="47" t="s">
        <v>92</v>
      </c>
      <c r="B37" s="48">
        <f>SUM(C37:K37)</f>
        <v>4497</v>
      </c>
      <c r="C37" s="49">
        <v>1895</v>
      </c>
      <c r="D37" s="49">
        <v>0</v>
      </c>
      <c r="E37" s="49">
        <v>60</v>
      </c>
      <c r="F37" s="49">
        <v>270</v>
      </c>
      <c r="G37" s="49">
        <v>2272</v>
      </c>
      <c r="H37" s="49">
        <v>0</v>
      </c>
      <c r="I37" s="49">
        <v>0</v>
      </c>
      <c r="J37" s="49">
        <v>0</v>
      </c>
      <c r="K37" s="49">
        <v>0</v>
      </c>
      <c r="L37" s="49">
        <v>1426</v>
      </c>
      <c r="M37" s="50">
        <v>3071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526</v>
      </c>
      <c r="C39" s="41">
        <v>463</v>
      </c>
      <c r="D39" s="41">
        <v>0</v>
      </c>
      <c r="E39" s="41">
        <v>0</v>
      </c>
      <c r="F39" s="41">
        <v>63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463</v>
      </c>
      <c r="M39" s="42">
        <v>63</v>
      </c>
    </row>
    <row r="40" spans="1:13" ht="15" customHeight="1">
      <c r="A40" s="39" t="s">
        <v>27</v>
      </c>
      <c r="B40" s="40">
        <f>SUM(C40:K40)</f>
        <v>327</v>
      </c>
      <c r="C40" s="41">
        <v>229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98</v>
      </c>
      <c r="J40" s="41">
        <v>0</v>
      </c>
      <c r="K40" s="41">
        <v>0</v>
      </c>
      <c r="L40" s="41">
        <v>327</v>
      </c>
      <c r="M40" s="42">
        <v>0</v>
      </c>
    </row>
    <row r="41" spans="1:13" ht="15" customHeight="1">
      <c r="A41" s="43" t="s">
        <v>28</v>
      </c>
      <c r="B41" s="44">
        <f>SUM(C41:K41)</f>
        <v>326</v>
      </c>
      <c r="C41" s="45">
        <v>238</v>
      </c>
      <c r="D41" s="45">
        <v>0</v>
      </c>
      <c r="E41" s="45">
        <v>0</v>
      </c>
      <c r="F41" s="45">
        <v>0</v>
      </c>
      <c r="G41" s="45">
        <v>0</v>
      </c>
      <c r="H41" s="45">
        <v>88</v>
      </c>
      <c r="I41" s="45">
        <v>0</v>
      </c>
      <c r="J41" s="45">
        <v>0</v>
      </c>
      <c r="K41" s="45">
        <v>0</v>
      </c>
      <c r="L41" s="45">
        <v>108</v>
      </c>
      <c r="M41" s="46">
        <v>218</v>
      </c>
    </row>
    <row r="42" spans="1:13" ht="15" customHeight="1">
      <c r="A42" s="47" t="s">
        <v>91</v>
      </c>
      <c r="B42" s="48">
        <f>SUM(C42:K42)</f>
        <v>1179</v>
      </c>
      <c r="C42" s="49">
        <v>930</v>
      </c>
      <c r="D42" s="49">
        <v>0</v>
      </c>
      <c r="E42" s="49">
        <v>0</v>
      </c>
      <c r="F42" s="49">
        <v>63</v>
      </c>
      <c r="G42" s="49">
        <v>0</v>
      </c>
      <c r="H42" s="49">
        <v>88</v>
      </c>
      <c r="I42" s="49">
        <v>98</v>
      </c>
      <c r="J42" s="49">
        <v>0</v>
      </c>
      <c r="K42" s="49">
        <v>0</v>
      </c>
      <c r="L42" s="49">
        <v>898</v>
      </c>
      <c r="M42" s="50">
        <v>281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2558</v>
      </c>
      <c r="C44" s="41">
        <v>507</v>
      </c>
      <c r="D44" s="41">
        <v>0</v>
      </c>
      <c r="E44" s="41">
        <v>0</v>
      </c>
      <c r="F44" s="41">
        <v>0</v>
      </c>
      <c r="G44" s="41">
        <v>969</v>
      </c>
      <c r="H44" s="41">
        <v>1082</v>
      </c>
      <c r="I44" s="41">
        <v>0</v>
      </c>
      <c r="J44" s="41">
        <v>0</v>
      </c>
      <c r="K44" s="41">
        <v>0</v>
      </c>
      <c r="L44" s="41">
        <v>461</v>
      </c>
      <c r="M44" s="42">
        <v>2097</v>
      </c>
    </row>
    <row r="45" spans="1:13" ht="15" customHeight="1">
      <c r="A45" s="39" t="s">
        <v>30</v>
      </c>
      <c r="B45" s="40">
        <f>SUM(C45:K45)</f>
        <v>1244</v>
      </c>
      <c r="C45" s="41">
        <v>1128</v>
      </c>
      <c r="D45" s="41">
        <v>0</v>
      </c>
      <c r="E45" s="41">
        <v>0</v>
      </c>
      <c r="F45" s="41">
        <v>0</v>
      </c>
      <c r="G45" s="41">
        <v>116</v>
      </c>
      <c r="H45" s="41">
        <v>0</v>
      </c>
      <c r="I45" s="41">
        <v>0</v>
      </c>
      <c r="J45" s="41">
        <v>0</v>
      </c>
      <c r="K45" s="41">
        <v>0</v>
      </c>
      <c r="L45" s="41">
        <v>959</v>
      </c>
      <c r="M45" s="42">
        <v>285</v>
      </c>
    </row>
    <row r="46" spans="1:13" ht="15" customHeight="1">
      <c r="A46" s="43" t="s">
        <v>31</v>
      </c>
      <c r="B46" s="44">
        <f>SUM(C46:K46)</f>
        <v>1399</v>
      </c>
      <c r="C46" s="45">
        <v>1399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1104</v>
      </c>
      <c r="M46" s="46">
        <v>295</v>
      </c>
    </row>
    <row r="47" spans="1:13" ht="15" customHeight="1">
      <c r="A47" s="47" t="s">
        <v>90</v>
      </c>
      <c r="B47" s="48">
        <f>SUM(C47:K47)</f>
        <v>5201</v>
      </c>
      <c r="C47" s="49">
        <v>3034</v>
      </c>
      <c r="D47" s="49">
        <v>0</v>
      </c>
      <c r="E47" s="49">
        <v>0</v>
      </c>
      <c r="F47" s="49">
        <v>0</v>
      </c>
      <c r="G47" s="49">
        <v>1085</v>
      </c>
      <c r="H47" s="49">
        <v>1082</v>
      </c>
      <c r="I47" s="49">
        <v>0</v>
      </c>
      <c r="J47" s="49">
        <v>0</v>
      </c>
      <c r="K47" s="49">
        <v>0</v>
      </c>
      <c r="L47" s="49">
        <v>2524</v>
      </c>
      <c r="M47" s="50">
        <v>2677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606</v>
      </c>
      <c r="C49" s="45">
        <v>606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606</v>
      </c>
      <c r="M49" s="46">
        <v>0</v>
      </c>
    </row>
    <row r="50" spans="1:13" ht="15" customHeight="1">
      <c r="A50" s="47" t="s">
        <v>89</v>
      </c>
      <c r="B50" s="48">
        <f>SUM(C50:K50)</f>
        <v>606</v>
      </c>
      <c r="C50" s="49">
        <v>606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606</v>
      </c>
      <c r="M50" s="50">
        <v>0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153</v>
      </c>
      <c r="C52" s="41">
        <v>119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34</v>
      </c>
      <c r="L52" s="41">
        <v>119</v>
      </c>
      <c r="M52" s="42">
        <v>34</v>
      </c>
    </row>
    <row r="53" spans="1:13" ht="15" customHeight="1">
      <c r="A53" s="39" t="s">
        <v>34</v>
      </c>
      <c r="B53" s="40">
        <f>SUM(C53:K53)</f>
        <v>1320</v>
      </c>
      <c r="C53" s="41">
        <v>540</v>
      </c>
      <c r="D53" s="41">
        <v>0</v>
      </c>
      <c r="E53" s="41">
        <v>0</v>
      </c>
      <c r="F53" s="41">
        <v>780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540</v>
      </c>
      <c r="M53" s="42">
        <v>780</v>
      </c>
    </row>
    <row r="54" spans="1:13" ht="15" customHeight="1">
      <c r="A54" s="39" t="s">
        <v>35</v>
      </c>
      <c r="B54" s="40">
        <f>SUM(C54:K54)</f>
        <v>843</v>
      </c>
      <c r="C54" s="41">
        <v>562</v>
      </c>
      <c r="D54" s="41">
        <v>0</v>
      </c>
      <c r="E54" s="41">
        <v>0</v>
      </c>
      <c r="F54" s="41">
        <v>93</v>
      </c>
      <c r="G54" s="41">
        <v>106</v>
      </c>
      <c r="H54" s="41">
        <v>0</v>
      </c>
      <c r="I54" s="41">
        <v>82</v>
      </c>
      <c r="J54" s="41">
        <v>0</v>
      </c>
      <c r="K54" s="41">
        <v>0</v>
      </c>
      <c r="L54" s="41">
        <v>729</v>
      </c>
      <c r="M54" s="42">
        <v>114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SUM(C56:M56)</f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2">
        <v>0</v>
      </c>
    </row>
    <row r="57" spans="1:13" ht="15" customHeight="1">
      <c r="A57" s="39" t="s">
        <v>38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39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88</v>
      </c>
      <c r="B59" s="48">
        <f>SUM(C59:K59)</f>
        <v>2316</v>
      </c>
      <c r="C59" s="49">
        <v>1221</v>
      </c>
      <c r="D59" s="49">
        <v>0</v>
      </c>
      <c r="E59" s="49">
        <v>0</v>
      </c>
      <c r="F59" s="49">
        <v>873</v>
      </c>
      <c r="G59" s="49">
        <v>106</v>
      </c>
      <c r="H59" s="49">
        <v>0</v>
      </c>
      <c r="I59" s="49">
        <v>82</v>
      </c>
      <c r="J59" s="49">
        <v>0</v>
      </c>
      <c r="K59" s="49">
        <v>34</v>
      </c>
      <c r="L59" s="49">
        <v>1388</v>
      </c>
      <c r="M59" s="50">
        <v>928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763</v>
      </c>
      <c r="C61" s="45">
        <v>763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632</v>
      </c>
      <c r="M61" s="46">
        <v>131</v>
      </c>
    </row>
    <row r="62" spans="1:13" ht="15" customHeight="1">
      <c r="A62" s="47" t="s">
        <v>87</v>
      </c>
      <c r="B62" s="48">
        <f>SUM(C62:K62)</f>
        <v>763</v>
      </c>
      <c r="C62" s="49">
        <v>763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632</v>
      </c>
      <c r="M62" s="50">
        <v>131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18029</v>
      </c>
      <c r="C67" s="41">
        <v>11349</v>
      </c>
      <c r="D67" s="41">
        <v>0</v>
      </c>
      <c r="E67" s="41">
        <v>60</v>
      </c>
      <c r="F67" s="41">
        <v>1654</v>
      </c>
      <c r="G67" s="41">
        <v>3463</v>
      </c>
      <c r="H67" s="41">
        <v>1289</v>
      </c>
      <c r="I67" s="41">
        <v>180</v>
      </c>
      <c r="J67" s="41">
        <v>0</v>
      </c>
      <c r="K67" s="41">
        <v>34</v>
      </c>
      <c r="L67" s="41">
        <v>9560</v>
      </c>
      <c r="M67" s="42">
        <v>8469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177194</v>
      </c>
      <c r="C69" s="53">
        <v>80234</v>
      </c>
      <c r="D69" s="53">
        <v>560</v>
      </c>
      <c r="E69" s="53">
        <v>863</v>
      </c>
      <c r="F69" s="53">
        <v>29657</v>
      </c>
      <c r="G69" s="53">
        <v>4706</v>
      </c>
      <c r="H69" s="53">
        <v>26150</v>
      </c>
      <c r="I69" s="53">
        <v>3718</v>
      </c>
      <c r="J69" s="53">
        <v>28151</v>
      </c>
      <c r="K69" s="53">
        <v>3155</v>
      </c>
      <c r="L69" s="53">
        <v>68958</v>
      </c>
      <c r="M69" s="54">
        <v>108236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80234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80234</v>
      </c>
      <c r="H6" s="23">
        <v>18576</v>
      </c>
      <c r="I6" s="23">
        <v>0</v>
      </c>
      <c r="J6" s="23">
        <v>61658</v>
      </c>
      <c r="K6" s="23">
        <v>65359</v>
      </c>
      <c r="L6" s="23">
        <f>SUM(M6:Q6)</f>
        <v>14875</v>
      </c>
      <c r="M6" s="23">
        <v>0</v>
      </c>
      <c r="N6" s="23">
        <v>394</v>
      </c>
      <c r="O6" s="23">
        <v>14248</v>
      </c>
      <c r="P6" s="23">
        <v>0</v>
      </c>
      <c r="Q6" s="22">
        <v>233</v>
      </c>
    </row>
    <row r="7" spans="1:17" ht="15" customHeight="1">
      <c r="A7" s="21" t="s">
        <v>54</v>
      </c>
      <c r="B7" s="20">
        <f>+C7+G7</f>
        <v>560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560</v>
      </c>
      <c r="H7" s="19">
        <v>254</v>
      </c>
      <c r="I7" s="19">
        <v>0</v>
      </c>
      <c r="J7" s="19">
        <v>306</v>
      </c>
      <c r="K7" s="19">
        <v>560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863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863</v>
      </c>
      <c r="H8" s="19">
        <v>218</v>
      </c>
      <c r="I8" s="19">
        <v>0</v>
      </c>
      <c r="J8" s="19">
        <v>645</v>
      </c>
      <c r="K8" s="19">
        <v>86</v>
      </c>
      <c r="L8" s="19">
        <f>SUM(M8:Q8)</f>
        <v>777</v>
      </c>
      <c r="M8" s="19">
        <v>0</v>
      </c>
      <c r="N8" s="19">
        <v>0</v>
      </c>
      <c r="O8" s="19">
        <v>777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29657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29657</v>
      </c>
      <c r="H9" s="19">
        <v>29140</v>
      </c>
      <c r="I9" s="19">
        <v>0</v>
      </c>
      <c r="J9" s="19">
        <v>517</v>
      </c>
      <c r="K9" s="19">
        <v>402</v>
      </c>
      <c r="L9" s="19">
        <f>SUM(M9:Q9)</f>
        <v>29255</v>
      </c>
      <c r="M9" s="19">
        <v>0</v>
      </c>
      <c r="N9" s="19">
        <v>28</v>
      </c>
      <c r="O9" s="19">
        <v>29164</v>
      </c>
      <c r="P9" s="19">
        <v>0</v>
      </c>
      <c r="Q9" s="18">
        <v>63</v>
      </c>
    </row>
    <row r="10" spans="1:17" ht="15" customHeight="1">
      <c r="A10" s="21" t="s">
        <v>51</v>
      </c>
      <c r="B10" s="20">
        <f>+C10+G10</f>
        <v>4706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4706</v>
      </c>
      <c r="H10" s="19">
        <v>4706</v>
      </c>
      <c r="I10" s="19">
        <v>0</v>
      </c>
      <c r="J10" s="19">
        <v>0</v>
      </c>
      <c r="K10" s="19">
        <v>222</v>
      </c>
      <c r="L10" s="19">
        <f>SUM(M10:Q10)</f>
        <v>4484</v>
      </c>
      <c r="M10" s="19">
        <v>0</v>
      </c>
      <c r="N10" s="19">
        <v>0</v>
      </c>
      <c r="O10" s="19">
        <v>4484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26150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26150</v>
      </c>
      <c r="H11" s="19">
        <v>25934</v>
      </c>
      <c r="I11" s="19">
        <v>0</v>
      </c>
      <c r="J11" s="19">
        <v>216</v>
      </c>
      <c r="K11" s="19">
        <v>485</v>
      </c>
      <c r="L11" s="19">
        <f>SUM(M11:Q11)</f>
        <v>25665</v>
      </c>
      <c r="M11" s="19">
        <v>0</v>
      </c>
      <c r="N11" s="19">
        <v>0</v>
      </c>
      <c r="O11" s="19">
        <v>25639</v>
      </c>
      <c r="P11" s="19">
        <v>0</v>
      </c>
      <c r="Q11" s="18">
        <v>26</v>
      </c>
    </row>
    <row r="12" spans="1:17" ht="15" customHeight="1">
      <c r="A12" s="21" t="s">
        <v>49</v>
      </c>
      <c r="B12" s="20">
        <f>+C12+G12</f>
        <v>3718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3718</v>
      </c>
      <c r="H12" s="19">
        <v>1816</v>
      </c>
      <c r="I12" s="19">
        <v>898</v>
      </c>
      <c r="J12" s="19">
        <v>1004</v>
      </c>
      <c r="K12" s="19">
        <v>1343</v>
      </c>
      <c r="L12" s="19">
        <f>SUM(M12:Q12)</f>
        <v>2375</v>
      </c>
      <c r="M12" s="19">
        <v>0</v>
      </c>
      <c r="N12" s="19">
        <v>0</v>
      </c>
      <c r="O12" s="19">
        <v>1134</v>
      </c>
      <c r="P12" s="19">
        <v>0</v>
      </c>
      <c r="Q12" s="18">
        <v>1241</v>
      </c>
    </row>
    <row r="13" spans="1:17" ht="15" customHeight="1">
      <c r="A13" s="21" t="s">
        <v>48</v>
      </c>
      <c r="B13" s="20">
        <f>+C13+G13</f>
        <v>28151</v>
      </c>
      <c r="C13" s="19">
        <f>SUM(D13:F13)</f>
        <v>21309</v>
      </c>
      <c r="D13" s="19">
        <v>0</v>
      </c>
      <c r="E13" s="19">
        <v>0</v>
      </c>
      <c r="F13" s="19">
        <v>21309</v>
      </c>
      <c r="G13" s="19">
        <f>SUM(H13:J13)</f>
        <v>6842</v>
      </c>
      <c r="H13" s="19">
        <v>882</v>
      </c>
      <c r="I13" s="19">
        <v>5960</v>
      </c>
      <c r="J13" s="19">
        <v>0</v>
      </c>
      <c r="K13" s="19">
        <v>0</v>
      </c>
      <c r="L13" s="19">
        <f>SUM(M13:Q13)</f>
        <v>28151</v>
      </c>
      <c r="M13" s="19">
        <v>0</v>
      </c>
      <c r="N13" s="19">
        <v>54</v>
      </c>
      <c r="O13" s="19">
        <v>28097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3155</v>
      </c>
      <c r="C14" s="19">
        <f>SUM(D14:F14)</f>
        <v>114</v>
      </c>
      <c r="D14" s="19">
        <v>0</v>
      </c>
      <c r="E14" s="19">
        <v>0</v>
      </c>
      <c r="F14" s="19">
        <v>114</v>
      </c>
      <c r="G14" s="19">
        <f>SUM(H14:J14)</f>
        <v>3041</v>
      </c>
      <c r="H14" s="19">
        <v>2599</v>
      </c>
      <c r="I14" s="19">
        <v>45</v>
      </c>
      <c r="J14" s="19">
        <v>397</v>
      </c>
      <c r="K14" s="19">
        <v>501</v>
      </c>
      <c r="L14" s="19">
        <f>SUM(M14:Q14)</f>
        <v>2654</v>
      </c>
      <c r="M14" s="19">
        <v>0</v>
      </c>
      <c r="N14" s="19">
        <v>0</v>
      </c>
      <c r="O14" s="19">
        <v>2654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80794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80794</v>
      </c>
      <c r="H16" s="19">
        <f>SUM(H6:H7)</f>
        <v>18830</v>
      </c>
      <c r="I16" s="19">
        <f>SUM(I6:I7)</f>
        <v>0</v>
      </c>
      <c r="J16" s="19">
        <f>SUM(J6:J7)</f>
        <v>61964</v>
      </c>
      <c r="K16" s="19">
        <f>SUM(K6:K7)</f>
        <v>65919</v>
      </c>
      <c r="L16" s="19">
        <f>SUM(M16:Q16)</f>
        <v>14875</v>
      </c>
      <c r="M16" s="19">
        <f>SUM(M6:M7)</f>
        <v>0</v>
      </c>
      <c r="N16" s="19">
        <f>SUM(N6:N7)</f>
        <v>394</v>
      </c>
      <c r="O16" s="19">
        <f>SUM(O6:O7)</f>
        <v>14248</v>
      </c>
      <c r="P16" s="19">
        <f>SUM(P6:P7)</f>
        <v>0</v>
      </c>
      <c r="Q16" s="18">
        <f>SUM(Q6:Q7)</f>
        <v>233</v>
      </c>
    </row>
    <row r="17" spans="1:17" ht="15" customHeight="1">
      <c r="A17" s="21" t="s">
        <v>45</v>
      </c>
      <c r="B17" s="20">
        <f>+C17+G17</f>
        <v>96400</v>
      </c>
      <c r="C17" s="19">
        <f>SUM(D17:F17)</f>
        <v>21423</v>
      </c>
      <c r="D17" s="19">
        <f>SUM(D8:D14)</f>
        <v>0</v>
      </c>
      <c r="E17" s="19">
        <f>SUM(E8:E14)</f>
        <v>0</v>
      </c>
      <c r="F17" s="19">
        <f>SUM(F8:F14)</f>
        <v>21423</v>
      </c>
      <c r="G17" s="19">
        <f>SUM(H17:J17)</f>
        <v>74977</v>
      </c>
      <c r="H17" s="19">
        <f>SUM(H8:H14)</f>
        <v>65295</v>
      </c>
      <c r="I17" s="19">
        <f>SUM(I8:I14)</f>
        <v>6903</v>
      </c>
      <c r="J17" s="19">
        <f>SUM(J8:J14)</f>
        <v>2779</v>
      </c>
      <c r="K17" s="19">
        <f>SUM(K8:K14)</f>
        <v>3039</v>
      </c>
      <c r="L17" s="19">
        <f>SUM(M17:Q17)</f>
        <v>93361</v>
      </c>
      <c r="M17" s="19">
        <f>SUM(M8:M14)</f>
        <v>0</v>
      </c>
      <c r="N17" s="19">
        <f>SUM(N8:N14)</f>
        <v>82</v>
      </c>
      <c r="O17" s="19">
        <f>SUM(O8:O14)</f>
        <v>91949</v>
      </c>
      <c r="P17" s="19">
        <f>SUM(P8:P14)</f>
        <v>0</v>
      </c>
      <c r="Q17" s="18">
        <f>SUM(Q8:Q14)</f>
        <v>1330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177194</v>
      </c>
      <c r="C19" s="12">
        <f>SUM(D19:F19)</f>
        <v>21423</v>
      </c>
      <c r="D19" s="11">
        <f>SUM(D16:D17)</f>
        <v>0</v>
      </c>
      <c r="E19" s="11">
        <f>SUM(E16:E17)</f>
        <v>0</v>
      </c>
      <c r="F19" s="11">
        <f>SUM(F16:F17)</f>
        <v>21423</v>
      </c>
      <c r="G19" s="12">
        <f>SUM(H19:J19)</f>
        <v>155771</v>
      </c>
      <c r="H19" s="11">
        <f>SUM(H16:H17)</f>
        <v>84125</v>
      </c>
      <c r="I19" s="11">
        <f>SUM(I16:I17)</f>
        <v>6903</v>
      </c>
      <c r="J19" s="11">
        <f>SUM(J16:J17)</f>
        <v>64743</v>
      </c>
      <c r="K19" s="12">
        <f>SUM(K16:K17)</f>
        <v>68958</v>
      </c>
      <c r="L19" s="11">
        <f>SUM(M19:Q19)</f>
        <v>108236</v>
      </c>
      <c r="M19" s="11">
        <f>SUM(M16:M17)</f>
        <v>0</v>
      </c>
      <c r="N19" s="11">
        <f>SUM(N16:N17)</f>
        <v>476</v>
      </c>
      <c r="O19" s="11">
        <f>SUM(O16:O17)</f>
        <v>106197</v>
      </c>
      <c r="P19" s="11">
        <f>SUM(P16:P17)</f>
        <v>0</v>
      </c>
      <c r="Q19" s="10">
        <f>SUM(Q16:Q17)</f>
        <v>1563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3" width="9.50390625" style="1" bestFit="1" customWidth="1"/>
    <col min="4" max="5" width="7.625" style="1" customWidth="1"/>
    <col min="6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1420698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1420698</v>
      </c>
      <c r="H6" s="23">
        <v>208617</v>
      </c>
      <c r="I6" s="23">
        <v>0</v>
      </c>
      <c r="J6" s="23">
        <v>1212081</v>
      </c>
      <c r="K6" s="23">
        <v>1146868</v>
      </c>
      <c r="L6" s="23">
        <f>SUM(M6:Q6)</f>
        <v>273830</v>
      </c>
      <c r="M6" s="23">
        <v>0</v>
      </c>
      <c r="N6" s="23">
        <v>9300</v>
      </c>
      <c r="O6" s="23">
        <v>263540</v>
      </c>
      <c r="P6" s="23">
        <v>0</v>
      </c>
      <c r="Q6" s="22">
        <v>990</v>
      </c>
    </row>
    <row r="7" spans="1:17" ht="15" customHeight="1">
      <c r="A7" s="21" t="s">
        <v>54</v>
      </c>
      <c r="B7" s="20">
        <f>+C7+G7</f>
        <v>10250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10250</v>
      </c>
      <c r="H7" s="19">
        <v>4900</v>
      </c>
      <c r="I7" s="19">
        <v>0</v>
      </c>
      <c r="J7" s="19">
        <v>5350</v>
      </c>
      <c r="K7" s="19">
        <v>10250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5300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5300</v>
      </c>
      <c r="H8" s="19">
        <v>1700</v>
      </c>
      <c r="I8" s="19">
        <v>0</v>
      </c>
      <c r="J8" s="19">
        <v>3600</v>
      </c>
      <c r="K8" s="19">
        <v>800</v>
      </c>
      <c r="L8" s="19">
        <f>SUM(M8:Q8)</f>
        <v>4500</v>
      </c>
      <c r="M8" s="19">
        <v>0</v>
      </c>
      <c r="N8" s="19">
        <v>0</v>
      </c>
      <c r="O8" s="19">
        <v>4500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425220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425220</v>
      </c>
      <c r="H9" s="19">
        <v>419820</v>
      </c>
      <c r="I9" s="19">
        <v>0</v>
      </c>
      <c r="J9" s="19">
        <v>5400</v>
      </c>
      <c r="K9" s="19">
        <v>5850</v>
      </c>
      <c r="L9" s="19">
        <f>SUM(M9:Q9)</f>
        <v>419370</v>
      </c>
      <c r="M9" s="19">
        <v>0</v>
      </c>
      <c r="N9" s="19">
        <v>500</v>
      </c>
      <c r="O9" s="19">
        <v>417870</v>
      </c>
      <c r="P9" s="19">
        <v>0</v>
      </c>
      <c r="Q9" s="18">
        <v>1000</v>
      </c>
    </row>
    <row r="10" spans="1:17" ht="15" customHeight="1">
      <c r="A10" s="21" t="s">
        <v>51</v>
      </c>
      <c r="B10" s="20">
        <f>+C10+G10</f>
        <v>46100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46100</v>
      </c>
      <c r="H10" s="19">
        <v>46100</v>
      </c>
      <c r="I10" s="19">
        <v>0</v>
      </c>
      <c r="J10" s="19">
        <v>0</v>
      </c>
      <c r="K10" s="19">
        <v>4200</v>
      </c>
      <c r="L10" s="19">
        <f>SUM(M10:Q10)</f>
        <v>41900</v>
      </c>
      <c r="M10" s="19">
        <v>0</v>
      </c>
      <c r="N10" s="19">
        <v>0</v>
      </c>
      <c r="O10" s="19">
        <v>41900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266010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266010</v>
      </c>
      <c r="H11" s="19">
        <v>258210</v>
      </c>
      <c r="I11" s="19">
        <v>0</v>
      </c>
      <c r="J11" s="19">
        <v>7800</v>
      </c>
      <c r="K11" s="19">
        <v>8000</v>
      </c>
      <c r="L11" s="19">
        <f>SUM(M11:Q11)</f>
        <v>258010</v>
      </c>
      <c r="M11" s="19">
        <v>0</v>
      </c>
      <c r="N11" s="19">
        <v>0</v>
      </c>
      <c r="O11" s="19">
        <v>257860</v>
      </c>
      <c r="P11" s="19">
        <v>0</v>
      </c>
      <c r="Q11" s="18">
        <v>150</v>
      </c>
    </row>
    <row r="12" spans="1:17" ht="15" customHeight="1">
      <c r="A12" s="21" t="s">
        <v>49</v>
      </c>
      <c r="B12" s="20">
        <f>+C12+G12</f>
        <v>61670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61670</v>
      </c>
      <c r="H12" s="19">
        <v>19450</v>
      </c>
      <c r="I12" s="19">
        <v>25320</v>
      </c>
      <c r="J12" s="19">
        <v>16900</v>
      </c>
      <c r="K12" s="19">
        <v>27400</v>
      </c>
      <c r="L12" s="19">
        <f>SUM(M12:Q12)</f>
        <v>34270</v>
      </c>
      <c r="M12" s="19">
        <v>0</v>
      </c>
      <c r="N12" s="19">
        <v>0</v>
      </c>
      <c r="O12" s="19">
        <v>25770</v>
      </c>
      <c r="P12" s="19">
        <v>0</v>
      </c>
      <c r="Q12" s="18">
        <v>8500</v>
      </c>
    </row>
    <row r="13" spans="1:17" ht="15" customHeight="1">
      <c r="A13" s="21" t="s">
        <v>48</v>
      </c>
      <c r="B13" s="20">
        <f>+C13+G13</f>
        <v>1100451</v>
      </c>
      <c r="C13" s="19">
        <f>SUM(D13:F13)</f>
        <v>1043251</v>
      </c>
      <c r="D13" s="19">
        <v>0</v>
      </c>
      <c r="E13" s="19">
        <v>0</v>
      </c>
      <c r="F13" s="19">
        <v>1043251</v>
      </c>
      <c r="G13" s="19">
        <f>SUM(H13:J13)</f>
        <v>57200</v>
      </c>
      <c r="H13" s="19">
        <v>21000</v>
      </c>
      <c r="I13" s="19">
        <v>36200</v>
      </c>
      <c r="J13" s="19">
        <v>0</v>
      </c>
      <c r="K13" s="19">
        <v>0</v>
      </c>
      <c r="L13" s="19">
        <f>SUM(M13:Q13)</f>
        <v>1100451</v>
      </c>
      <c r="M13" s="19">
        <v>0</v>
      </c>
      <c r="N13" s="19">
        <v>3720</v>
      </c>
      <c r="O13" s="19">
        <v>1096731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38116</v>
      </c>
      <c r="C14" s="19">
        <f>SUM(D14:F14)</f>
        <v>6200</v>
      </c>
      <c r="D14" s="19">
        <v>0</v>
      </c>
      <c r="E14" s="19">
        <v>0</v>
      </c>
      <c r="F14" s="19">
        <v>6200</v>
      </c>
      <c r="G14" s="19">
        <f>SUM(H14:J14)</f>
        <v>31916</v>
      </c>
      <c r="H14" s="19">
        <v>28500</v>
      </c>
      <c r="I14" s="19">
        <v>500</v>
      </c>
      <c r="J14" s="19">
        <v>2916</v>
      </c>
      <c r="K14" s="19">
        <v>9616</v>
      </c>
      <c r="L14" s="19">
        <f>SUM(M14:Q14)</f>
        <v>28500</v>
      </c>
      <c r="M14" s="19">
        <v>0</v>
      </c>
      <c r="N14" s="19">
        <v>0</v>
      </c>
      <c r="O14" s="19">
        <v>28500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1430948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1430948</v>
      </c>
      <c r="H16" s="19">
        <f>SUM(H6:H7)</f>
        <v>213517</v>
      </c>
      <c r="I16" s="19">
        <f>SUM(I6:I7)</f>
        <v>0</v>
      </c>
      <c r="J16" s="19">
        <f>SUM(J6:J7)</f>
        <v>1217431</v>
      </c>
      <c r="K16" s="19">
        <f>SUM(K6:K7)</f>
        <v>1157118</v>
      </c>
      <c r="L16" s="19">
        <f>SUM(M16:Q16)</f>
        <v>273830</v>
      </c>
      <c r="M16" s="19">
        <f>SUM(M6:M7)</f>
        <v>0</v>
      </c>
      <c r="N16" s="19">
        <f>SUM(N6:N7)</f>
        <v>9300</v>
      </c>
      <c r="O16" s="19">
        <f>SUM(O6:O7)</f>
        <v>263540</v>
      </c>
      <c r="P16" s="19">
        <f>SUM(P6:P7)</f>
        <v>0</v>
      </c>
      <c r="Q16" s="18">
        <f>SUM(Q6:Q7)</f>
        <v>990</v>
      </c>
    </row>
    <row r="17" spans="1:17" ht="15" customHeight="1">
      <c r="A17" s="21" t="s">
        <v>45</v>
      </c>
      <c r="B17" s="20">
        <f>+C17+G17</f>
        <v>1942867</v>
      </c>
      <c r="C17" s="19">
        <f>SUM(D17:F17)</f>
        <v>1049451</v>
      </c>
      <c r="D17" s="19">
        <f>SUM(D8:D14)</f>
        <v>0</v>
      </c>
      <c r="E17" s="19">
        <f>SUM(E8:E14)</f>
        <v>0</v>
      </c>
      <c r="F17" s="19">
        <f>SUM(F8:F14)</f>
        <v>1049451</v>
      </c>
      <c r="G17" s="19">
        <f>SUM(H17:J17)</f>
        <v>893416</v>
      </c>
      <c r="H17" s="19">
        <f>SUM(H8:H14)</f>
        <v>794780</v>
      </c>
      <c r="I17" s="19">
        <f>SUM(I8:I14)</f>
        <v>62020</v>
      </c>
      <c r="J17" s="19">
        <f>SUM(J8:J14)</f>
        <v>36616</v>
      </c>
      <c r="K17" s="19">
        <f>SUM(K8:K14)</f>
        <v>55866</v>
      </c>
      <c r="L17" s="19">
        <f>SUM(M17:Q17)</f>
        <v>1887001</v>
      </c>
      <c r="M17" s="19">
        <f>SUM(M8:M14)</f>
        <v>0</v>
      </c>
      <c r="N17" s="19">
        <f>SUM(N8:N14)</f>
        <v>4220</v>
      </c>
      <c r="O17" s="19">
        <f>SUM(O8:O14)</f>
        <v>1873131</v>
      </c>
      <c r="P17" s="19">
        <f>SUM(P8:P14)</f>
        <v>0</v>
      </c>
      <c r="Q17" s="18">
        <f>SUM(Q8:Q14)</f>
        <v>9650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3373815</v>
      </c>
      <c r="C19" s="12">
        <f>SUM(D19:F19)</f>
        <v>1049451</v>
      </c>
      <c r="D19" s="11">
        <f>SUM(D16:D17)</f>
        <v>0</v>
      </c>
      <c r="E19" s="11">
        <f>SUM(E16:E17)</f>
        <v>0</v>
      </c>
      <c r="F19" s="11">
        <f>SUM(F16:F17)</f>
        <v>1049451</v>
      </c>
      <c r="G19" s="12">
        <f>SUM(H19:J19)</f>
        <v>2324364</v>
      </c>
      <c r="H19" s="11">
        <f>SUM(H16:H17)</f>
        <v>1008297</v>
      </c>
      <c r="I19" s="11">
        <f>SUM(I16:I17)</f>
        <v>62020</v>
      </c>
      <c r="J19" s="11">
        <f>SUM(J16:J17)</f>
        <v>1254047</v>
      </c>
      <c r="K19" s="12">
        <f>SUM(K16:K17)</f>
        <v>1212984</v>
      </c>
      <c r="L19" s="11">
        <f>SUM(M19:Q19)</f>
        <v>2160831</v>
      </c>
      <c r="M19" s="11">
        <f>SUM(M16:M17)</f>
        <v>0</v>
      </c>
      <c r="N19" s="11">
        <f>SUM(N16:N17)</f>
        <v>13520</v>
      </c>
      <c r="O19" s="11">
        <f>SUM(O16:O17)</f>
        <v>2136671</v>
      </c>
      <c r="P19" s="11">
        <f>SUM(P16:P17)</f>
        <v>0</v>
      </c>
      <c r="Q19" s="10">
        <f>SUM(Q16:Q17)</f>
        <v>10640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2018-03-15T11:24:40Z</dcterms:modified>
  <cp:category/>
  <cp:version/>
  <cp:contentType/>
  <cp:contentStatus/>
</cp:coreProperties>
</file>