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7-4-1_2" sheetId="1" r:id="rId1"/>
  </sheets>
  <definedNames>
    <definedName name="_xlnm.Print_Area" localSheetId="0">'T7-4-1_2'!$A$1:$S$65</definedName>
  </definedNames>
  <calcPr fullCalcOnLoad="1"/>
</workbook>
</file>

<file path=xl/sharedStrings.xml><?xml version="1.0" encoding="utf-8"?>
<sst xmlns="http://schemas.openxmlformats.org/spreadsheetml/2006/main" count="128" uniqueCount="85">
  <si>
    <t>その他</t>
  </si>
  <si>
    <t>計</t>
  </si>
  <si>
    <t>恵那市</t>
  </si>
  <si>
    <t>実人員</t>
  </si>
  <si>
    <t>市町村</t>
  </si>
  <si>
    <t>医療機関</t>
  </si>
  <si>
    <t>管内総数</t>
  </si>
  <si>
    <t>中津川市</t>
  </si>
  <si>
    <t>不明･その他</t>
  </si>
  <si>
    <t>相談等</t>
  </si>
  <si>
    <t>他　機　関　へ　紹　介</t>
  </si>
  <si>
    <t>により</t>
  </si>
  <si>
    <t>福祉</t>
  </si>
  <si>
    <t>実人員</t>
  </si>
  <si>
    <t xml:space="preserve">市町村 </t>
  </si>
  <si>
    <t>福祉機関</t>
  </si>
  <si>
    <t>医療機関</t>
  </si>
  <si>
    <t>警　察</t>
  </si>
  <si>
    <t>その他</t>
  </si>
  <si>
    <t>計</t>
  </si>
  <si>
    <t>管内総数</t>
  </si>
  <si>
    <t>中津川市</t>
  </si>
  <si>
    <t>恵那市</t>
  </si>
  <si>
    <t>不明・その他</t>
  </si>
  <si>
    <t>恵那市</t>
  </si>
  <si>
    <t>老人精神保健</t>
  </si>
  <si>
    <t>心の健康づくり</t>
  </si>
  <si>
    <t>（計の再掲）</t>
  </si>
  <si>
    <t>社会復帰</t>
  </si>
  <si>
    <t>薬物</t>
  </si>
  <si>
    <t>思春期</t>
  </si>
  <si>
    <t>自殺関連</t>
  </si>
  <si>
    <t>市町村計</t>
  </si>
  <si>
    <t>延人員</t>
  </si>
  <si>
    <t>延  　　人　　　員</t>
  </si>
  <si>
    <t>アルコール</t>
  </si>
  <si>
    <t>ひきこもり</t>
  </si>
  <si>
    <t>継　続</t>
  </si>
  <si>
    <t>-</t>
  </si>
  <si>
    <t>（再掲）新規者の受付経路</t>
  </si>
  <si>
    <t>&lt;相談件数&gt;</t>
  </si>
  <si>
    <t>&lt;相談内容&gt;</t>
  </si>
  <si>
    <t>&lt;相談の対応状況&gt;</t>
  </si>
  <si>
    <t>保健所実施分</t>
  </si>
  <si>
    <t>市町村名</t>
  </si>
  <si>
    <t>相談対応者別</t>
  </si>
  <si>
    <t>新聞</t>
  </si>
  <si>
    <t>市広報</t>
  </si>
  <si>
    <t>県広報</t>
  </si>
  <si>
    <t>リーフレット</t>
  </si>
  <si>
    <t>紹介</t>
  </si>
  <si>
    <t>弁護士</t>
  </si>
  <si>
    <t>臨床心理士</t>
  </si>
  <si>
    <t>管内総計</t>
  </si>
  <si>
    <t>中津川市</t>
  </si>
  <si>
    <t>恵那市</t>
  </si>
  <si>
    <t>多重債務</t>
  </si>
  <si>
    <t>借金返済</t>
  </si>
  <si>
    <t>雇用問題</t>
  </si>
  <si>
    <t>病苦</t>
  </si>
  <si>
    <t>犯罪被害</t>
  </si>
  <si>
    <t>家族関係</t>
  </si>
  <si>
    <t>DV</t>
  </si>
  <si>
    <t>相談継続</t>
  </si>
  <si>
    <t>助言</t>
  </si>
  <si>
    <t>傾聴</t>
  </si>
  <si>
    <t>他機関へ紹介</t>
  </si>
  <si>
    <t>(２)包括支援相談（法律と心の健康のための相談）実施状況（Ｔ７－４－２）</t>
  </si>
  <si>
    <t>(１)精神保健福祉相談実施状況（Ｔ７－４－１）</t>
  </si>
  <si>
    <t>3　相　談</t>
  </si>
  <si>
    <t xml:space="preserve"> </t>
  </si>
  <si>
    <t>計</t>
  </si>
  <si>
    <t>ギャンブル</t>
  </si>
  <si>
    <t>自殺者の遺族</t>
  </si>
  <si>
    <t>犯罪被害者</t>
  </si>
  <si>
    <t>災害</t>
  </si>
  <si>
    <t>-</t>
  </si>
  <si>
    <t>-</t>
  </si>
  <si>
    <t>-</t>
  </si>
  <si>
    <t>市町村
実施分</t>
  </si>
  <si>
    <t>保健所
実施分</t>
  </si>
  <si>
    <t>（平成27年度）</t>
  </si>
  <si>
    <t>　（平成27年度）</t>
  </si>
  <si>
    <t>摂食障害</t>
  </si>
  <si>
    <t>てんかん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</si>
</sst>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E+00"/>
    <numFmt numFmtId="180" formatCode="[&lt;=999]000;[&lt;=9999]000\-00;000\-0000"/>
  </numFmts>
  <fonts count="54">
    <font>
      <sz val="9.25"/>
      <name val="ＭＳ 明朝"/>
      <family val="1"/>
    </font>
    <font>
      <sz val="11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209">
    <xf numFmtId="0" fontId="0" fillId="0" borderId="0" xfId="0" applyAlignment="1">
      <alignment horizontal="center"/>
    </xf>
    <xf numFmtId="178" fontId="50" fillId="0" borderId="10" xfId="60" applyNumberFormat="1" applyFont="1" applyBorder="1">
      <alignment vertical="center"/>
      <protection/>
    </xf>
    <xf numFmtId="178" fontId="50" fillId="0" borderId="11" xfId="60" applyNumberFormat="1" applyFont="1" applyBorder="1">
      <alignment vertical="center"/>
      <protection/>
    </xf>
    <xf numFmtId="178" fontId="50" fillId="0" borderId="12" xfId="60" applyNumberFormat="1" applyFont="1" applyBorder="1">
      <alignment vertical="center"/>
      <protection/>
    </xf>
    <xf numFmtId="178" fontId="50" fillId="0" borderId="13" xfId="60" applyNumberFormat="1" applyFont="1" applyBorder="1">
      <alignment vertical="center"/>
      <protection/>
    </xf>
    <xf numFmtId="178" fontId="50" fillId="0" borderId="14" xfId="60" applyNumberFormat="1" applyFont="1" applyBorder="1">
      <alignment vertical="center"/>
      <protection/>
    </xf>
    <xf numFmtId="178" fontId="50" fillId="0" borderId="15" xfId="60" applyNumberFormat="1" applyFont="1" applyBorder="1">
      <alignment vertical="center"/>
      <protection/>
    </xf>
    <xf numFmtId="178" fontId="50" fillId="0" borderId="0" xfId="60" applyNumberFormat="1" applyFont="1">
      <alignment vertical="center"/>
      <protection/>
    </xf>
    <xf numFmtId="178" fontId="50" fillId="0" borderId="16" xfId="60" applyNumberFormat="1" applyFont="1" applyBorder="1" applyAlignment="1">
      <alignment horizontal="center" vertical="center" shrinkToFit="1"/>
      <protection/>
    </xf>
    <xf numFmtId="178" fontId="50" fillId="0" borderId="14" xfId="60" applyNumberFormat="1" applyFont="1" applyBorder="1" applyAlignment="1">
      <alignment horizontal="right" vertical="center"/>
      <protection/>
    </xf>
    <xf numFmtId="178" fontId="50" fillId="0" borderId="12" xfId="60" applyNumberFormat="1" applyFont="1" applyBorder="1" applyAlignment="1">
      <alignment horizontal="right" vertical="center"/>
      <protection/>
    </xf>
    <xf numFmtId="178" fontId="50" fillId="0" borderId="17" xfId="60" applyNumberFormat="1" applyFont="1" applyBorder="1" applyAlignment="1">
      <alignment horizontal="right" vertical="center"/>
      <protection/>
    </xf>
    <xf numFmtId="178" fontId="50" fillId="0" borderId="13" xfId="60" applyNumberFormat="1" applyFont="1" applyBorder="1" applyAlignment="1">
      <alignment horizontal="right" vertical="center"/>
      <protection/>
    </xf>
    <xf numFmtId="178" fontId="50" fillId="0" borderId="18" xfId="60" applyNumberFormat="1" applyFont="1" applyBorder="1" applyAlignment="1">
      <alignment horizontal="right" vertical="center"/>
      <protection/>
    </xf>
    <xf numFmtId="178" fontId="50" fillId="0" borderId="10" xfId="60" applyNumberFormat="1" applyFont="1" applyBorder="1" applyAlignment="1">
      <alignment horizontal="right" vertical="center"/>
      <protection/>
    </xf>
    <xf numFmtId="178" fontId="50" fillId="0" borderId="11" xfId="60" applyNumberFormat="1" applyFont="1" applyBorder="1" applyAlignment="1">
      <alignment horizontal="right" vertical="center"/>
      <protection/>
    </xf>
    <xf numFmtId="178" fontId="50" fillId="0" borderId="15" xfId="60" applyNumberFormat="1" applyFont="1" applyBorder="1" applyAlignment="1">
      <alignment horizontal="right" vertical="center"/>
      <protection/>
    </xf>
    <xf numFmtId="178" fontId="50" fillId="0" borderId="19" xfId="60" applyNumberFormat="1" applyFont="1" applyBorder="1" applyAlignment="1">
      <alignment horizontal="right" vertical="center"/>
      <protection/>
    </xf>
    <xf numFmtId="178" fontId="50" fillId="0" borderId="20" xfId="60" applyNumberFormat="1" applyFont="1" applyBorder="1" applyAlignment="1">
      <alignment horizontal="center" vertical="center"/>
      <protection/>
    </xf>
    <xf numFmtId="178" fontId="50" fillId="0" borderId="16" xfId="60" applyNumberFormat="1" applyFont="1" applyBorder="1" applyAlignment="1">
      <alignment horizontal="center" vertical="center"/>
      <protection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8" fontId="2" fillId="0" borderId="0" xfId="0" applyNumberFormat="1" applyFont="1" applyAlignment="1">
      <alignment/>
    </xf>
    <xf numFmtId="178" fontId="6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178" fontId="6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2" fillId="0" borderId="0" xfId="0" applyNumberFormat="1" applyFont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center" vertical="center" shrinkToFit="1"/>
    </xf>
    <xf numFmtId="178" fontId="8" fillId="0" borderId="28" xfId="0" applyNumberFormat="1" applyFont="1" applyBorder="1" applyAlignment="1">
      <alignment horizontal="center" vertical="center" shrinkToFit="1"/>
    </xf>
    <xf numFmtId="178" fontId="8" fillId="0" borderId="29" xfId="0" applyNumberFormat="1" applyFont="1" applyBorder="1" applyAlignment="1">
      <alignment horizontal="center" vertical="center" shrinkToFit="1"/>
    </xf>
    <xf numFmtId="178" fontId="8" fillId="0" borderId="30" xfId="0" applyNumberFormat="1" applyFont="1" applyBorder="1" applyAlignment="1">
      <alignment horizontal="distributed" vertical="center"/>
    </xf>
    <xf numFmtId="178" fontId="3" fillId="0" borderId="31" xfId="0" applyNumberFormat="1" applyFont="1" applyBorder="1" applyAlignment="1">
      <alignment horizontal="distributed" vertical="center"/>
    </xf>
    <xf numFmtId="178" fontId="3" fillId="0" borderId="32" xfId="0" applyNumberFormat="1" applyFont="1" applyBorder="1" applyAlignment="1">
      <alignment horizontal="distributed" vertical="center"/>
    </xf>
    <xf numFmtId="178" fontId="8" fillId="0" borderId="33" xfId="0" applyNumberFormat="1" applyFont="1" applyBorder="1" applyAlignment="1">
      <alignment vertical="center" shrinkToFit="1"/>
    </xf>
    <xf numFmtId="178" fontId="3" fillId="0" borderId="34" xfId="0" applyNumberFormat="1" applyFont="1" applyBorder="1" applyAlignment="1">
      <alignment horizontal="distributed" vertical="center"/>
    </xf>
    <xf numFmtId="178" fontId="3" fillId="0" borderId="35" xfId="0" applyNumberFormat="1" applyFont="1" applyBorder="1" applyAlignment="1">
      <alignment horizontal="distributed" vertical="center"/>
    </xf>
    <xf numFmtId="178" fontId="3" fillId="0" borderId="36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vertical="center" textRotation="255" wrapText="1"/>
    </xf>
    <xf numFmtId="178" fontId="3" fillId="0" borderId="0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horizontal="left"/>
    </xf>
    <xf numFmtId="178" fontId="3" fillId="0" borderId="0" xfId="0" applyNumberFormat="1" applyFont="1" applyAlignment="1">
      <alignment horizontal="right"/>
    </xf>
    <xf numFmtId="178" fontId="3" fillId="0" borderId="2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distributed"/>
    </xf>
    <xf numFmtId="178" fontId="51" fillId="0" borderId="0" xfId="60" applyNumberFormat="1" applyFont="1">
      <alignment vertical="center"/>
      <protection/>
    </xf>
    <xf numFmtId="178" fontId="52" fillId="0" borderId="0" xfId="60" applyNumberFormat="1" applyFont="1">
      <alignment vertical="center"/>
      <protection/>
    </xf>
    <xf numFmtId="178" fontId="50" fillId="0" borderId="37" xfId="60" applyNumberFormat="1" applyFont="1" applyBorder="1" applyAlignment="1">
      <alignment vertical="center"/>
      <protection/>
    </xf>
    <xf numFmtId="178" fontId="50" fillId="0" borderId="38" xfId="60" applyNumberFormat="1" applyFont="1" applyBorder="1" applyAlignment="1">
      <alignment vertical="center"/>
      <protection/>
    </xf>
    <xf numFmtId="178" fontId="3" fillId="0" borderId="0" xfId="0" applyNumberFormat="1" applyFont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0" fillId="0" borderId="15" xfId="0" applyNumberFormat="1" applyBorder="1" applyAlignment="1">
      <alignment horizontal="center"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8" fillId="0" borderId="46" xfId="0" applyNumberFormat="1" applyFont="1" applyBorder="1" applyAlignment="1">
      <alignment horizontal="left" vertical="center"/>
    </xf>
    <xf numFmtId="178" fontId="0" fillId="0" borderId="47" xfId="0" applyNumberFormat="1" applyFont="1" applyBorder="1" applyAlignment="1">
      <alignment horizontal="center"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50" xfId="0" applyNumberFormat="1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right" vertical="center"/>
    </xf>
    <xf numFmtId="178" fontId="3" fillId="0" borderId="5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54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55" xfId="0" applyNumberFormat="1" applyFont="1" applyBorder="1" applyAlignment="1">
      <alignment horizontal="right" vertical="center"/>
    </xf>
    <xf numFmtId="178" fontId="3" fillId="0" borderId="56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58" xfId="0" applyNumberFormat="1" applyFont="1" applyBorder="1" applyAlignment="1">
      <alignment horizontal="right" vertical="center"/>
    </xf>
    <xf numFmtId="178" fontId="3" fillId="0" borderId="59" xfId="0" applyNumberFormat="1" applyFont="1" applyBorder="1" applyAlignment="1">
      <alignment horizontal="right" vertical="center"/>
    </xf>
    <xf numFmtId="178" fontId="3" fillId="0" borderId="60" xfId="0" applyNumberFormat="1" applyFont="1" applyBorder="1" applyAlignment="1">
      <alignment horizontal="right" vertical="center"/>
    </xf>
    <xf numFmtId="178" fontId="3" fillId="0" borderId="61" xfId="0" applyNumberFormat="1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right" vertical="center"/>
    </xf>
    <xf numFmtId="178" fontId="3" fillId="0" borderId="49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51" xfId="0" applyNumberFormat="1" applyFont="1" applyFill="1" applyBorder="1" applyAlignment="1">
      <alignment horizontal="right" vertical="center"/>
    </xf>
    <xf numFmtId="178" fontId="3" fillId="0" borderId="52" xfId="0" applyNumberFormat="1" applyFont="1" applyFill="1" applyBorder="1" applyAlignment="1">
      <alignment horizontal="right" vertical="center"/>
    </xf>
    <xf numFmtId="178" fontId="3" fillId="0" borderId="53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55" xfId="0" applyNumberFormat="1" applyFont="1" applyFill="1" applyBorder="1" applyAlignment="1">
      <alignment horizontal="right" vertical="center"/>
    </xf>
    <xf numFmtId="178" fontId="3" fillId="0" borderId="56" xfId="0" applyNumberFormat="1" applyFont="1" applyFill="1" applyBorder="1" applyAlignment="1">
      <alignment horizontal="right" vertical="center"/>
    </xf>
    <xf numFmtId="178" fontId="3" fillId="0" borderId="62" xfId="0" applyNumberFormat="1" applyFont="1" applyFill="1" applyBorder="1" applyAlignment="1">
      <alignment horizontal="right" vertical="center"/>
    </xf>
    <xf numFmtId="178" fontId="3" fillId="0" borderId="63" xfId="0" applyNumberFormat="1" applyFont="1" applyFill="1" applyBorder="1" applyAlignment="1">
      <alignment horizontal="right" vertical="center"/>
    </xf>
    <xf numFmtId="178" fontId="3" fillId="0" borderId="39" xfId="0" applyNumberFormat="1" applyFont="1" applyFill="1" applyBorder="1" applyAlignment="1">
      <alignment horizontal="right" vertical="center"/>
    </xf>
    <xf numFmtId="178" fontId="3" fillId="0" borderId="64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65" xfId="0" applyNumberFormat="1" applyFont="1" applyFill="1" applyBorder="1" applyAlignment="1">
      <alignment horizontal="right" vertical="center"/>
    </xf>
    <xf numFmtId="178" fontId="3" fillId="0" borderId="40" xfId="0" applyNumberFormat="1" applyFont="1" applyBorder="1" applyAlignment="1">
      <alignment horizontal="center" vertical="center"/>
    </xf>
    <xf numFmtId="178" fontId="3" fillId="0" borderId="66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3" fillId="0" borderId="42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67" xfId="0" applyNumberFormat="1" applyFont="1" applyBorder="1" applyAlignment="1">
      <alignment horizontal="right" vertical="center"/>
    </xf>
    <xf numFmtId="178" fontId="50" fillId="0" borderId="49" xfId="60" applyNumberFormat="1" applyFont="1" applyBorder="1" applyAlignment="1">
      <alignment horizontal="distributed" vertical="center"/>
      <protection/>
    </xf>
    <xf numFmtId="178" fontId="50" fillId="0" borderId="53" xfId="60" applyNumberFormat="1" applyFont="1" applyBorder="1" applyAlignment="1">
      <alignment horizontal="distributed" vertical="center"/>
      <protection/>
    </xf>
    <xf numFmtId="178" fontId="50" fillId="0" borderId="68" xfId="60" applyNumberFormat="1" applyFont="1" applyBorder="1" applyAlignment="1">
      <alignment horizontal="distributed" vertical="center"/>
      <protection/>
    </xf>
    <xf numFmtId="178" fontId="53" fillId="0" borderId="69" xfId="60" applyNumberFormat="1" applyFont="1" applyBorder="1" applyAlignment="1">
      <alignment horizontal="distributed" vertical="center"/>
      <protection/>
    </xf>
    <xf numFmtId="178" fontId="5" fillId="0" borderId="39" xfId="0" applyNumberFormat="1" applyFont="1" applyBorder="1" applyAlignment="1">
      <alignment horizontal="center"/>
    </xf>
    <xf numFmtId="178" fontId="3" fillId="0" borderId="39" xfId="0" applyNumberFormat="1" applyFont="1" applyBorder="1" applyAlignment="1">
      <alignment horizontal="right"/>
    </xf>
    <xf numFmtId="178" fontId="5" fillId="0" borderId="39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center" vertical="center" shrinkToFit="1"/>
    </xf>
    <xf numFmtId="178" fontId="3" fillId="0" borderId="14" xfId="0" applyNumberFormat="1" applyFont="1" applyBorder="1" applyAlignment="1">
      <alignment horizontal="center" vertical="center" shrinkToFit="1"/>
    </xf>
    <xf numFmtId="178" fontId="3" fillId="0" borderId="70" xfId="0" applyNumberFormat="1" applyFont="1" applyBorder="1" applyAlignment="1">
      <alignment horizontal="center" vertical="center" shrinkToFit="1"/>
    </xf>
    <xf numFmtId="178" fontId="3" fillId="0" borderId="65" xfId="0" applyNumberFormat="1" applyFont="1" applyBorder="1" applyAlignment="1">
      <alignment horizontal="center" vertical="center" shrinkToFit="1"/>
    </xf>
    <xf numFmtId="178" fontId="8" fillId="0" borderId="16" xfId="0" applyNumberFormat="1" applyFont="1" applyBorder="1" applyAlignment="1">
      <alignment horizontal="center" vertical="center" shrinkToFit="1"/>
    </xf>
    <xf numFmtId="178" fontId="8" fillId="0" borderId="24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178" fontId="12" fillId="0" borderId="16" xfId="0" applyNumberFormat="1" applyFont="1" applyBorder="1" applyAlignment="1">
      <alignment horizontal="center" vertical="center" wrapText="1" shrinkToFit="1"/>
    </xf>
    <xf numFmtId="178" fontId="12" fillId="0" borderId="24" xfId="0" applyNumberFormat="1" applyFont="1" applyBorder="1" applyAlignment="1">
      <alignment horizontal="center" vertical="center" wrapText="1" shrinkToFit="1"/>
    </xf>
    <xf numFmtId="178" fontId="12" fillId="0" borderId="14" xfId="0" applyNumberFormat="1" applyFont="1" applyBorder="1" applyAlignment="1">
      <alignment horizontal="center" vertical="center" wrapText="1" shrinkToFit="1"/>
    </xf>
    <xf numFmtId="178" fontId="8" fillId="0" borderId="28" xfId="0" applyNumberFormat="1" applyFont="1" applyBorder="1" applyAlignment="1">
      <alignment horizontal="center" vertical="center" shrinkToFit="1"/>
    </xf>
    <xf numFmtId="178" fontId="8" fillId="0" borderId="29" xfId="0" applyNumberFormat="1" applyFont="1" applyBorder="1" applyAlignment="1">
      <alignment horizontal="center" vertical="center" shrinkToFit="1"/>
    </xf>
    <xf numFmtId="178" fontId="8" fillId="0" borderId="71" xfId="0" applyNumberFormat="1" applyFont="1" applyBorder="1" applyAlignment="1">
      <alignment horizontal="center" vertical="center" shrinkToFit="1"/>
    </xf>
    <xf numFmtId="178" fontId="8" fillId="0" borderId="72" xfId="0" applyNumberFormat="1" applyFont="1" applyBorder="1" applyAlignment="1">
      <alignment horizontal="center" vertical="center" shrinkToFit="1"/>
    </xf>
    <xf numFmtId="178" fontId="8" fillId="0" borderId="69" xfId="0" applyNumberFormat="1" applyFont="1" applyBorder="1" applyAlignment="1">
      <alignment horizontal="center" vertical="center" shrinkToFit="1"/>
    </xf>
    <xf numFmtId="178" fontId="8" fillId="0" borderId="16" xfId="0" applyNumberFormat="1" applyFont="1" applyBorder="1" applyAlignment="1">
      <alignment horizontal="center" vertical="center" wrapText="1"/>
    </xf>
    <xf numFmtId="178" fontId="8" fillId="0" borderId="24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 wrapText="1"/>
    </xf>
    <xf numFmtId="178" fontId="3" fillId="0" borderId="24" xfId="0" applyNumberFormat="1" applyFont="1" applyBorder="1" applyAlignment="1">
      <alignment horizontal="center" vertical="center" shrinkToFit="1"/>
    </xf>
    <xf numFmtId="178" fontId="3" fillId="0" borderId="39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/>
    </xf>
    <xf numFmtId="178" fontId="3" fillId="0" borderId="73" xfId="0" applyNumberFormat="1" applyFont="1" applyBorder="1" applyAlignment="1">
      <alignment horizontal="distributed" vertical="center"/>
    </xf>
    <xf numFmtId="178" fontId="0" fillId="0" borderId="74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distributed" vertical="center"/>
    </xf>
    <xf numFmtId="178" fontId="0" fillId="0" borderId="43" xfId="0" applyNumberFormat="1" applyFont="1" applyBorder="1" applyAlignment="1">
      <alignment horizontal="center" vertical="center"/>
    </xf>
    <xf numFmtId="178" fontId="3" fillId="0" borderId="75" xfId="0" applyNumberFormat="1" applyFont="1" applyBorder="1" applyAlignment="1">
      <alignment horizontal="distributed" vertical="center"/>
    </xf>
    <xf numFmtId="178" fontId="0" fillId="0" borderId="76" xfId="0" applyNumberFormat="1" applyFont="1" applyBorder="1" applyAlignment="1">
      <alignment horizontal="center" vertical="center"/>
    </xf>
    <xf numFmtId="178" fontId="8" fillId="0" borderId="77" xfId="0" applyNumberFormat="1" applyFont="1" applyBorder="1" applyAlignment="1">
      <alignment horizontal="distributed" vertical="center"/>
    </xf>
    <xf numFmtId="178" fontId="0" fillId="0" borderId="78" xfId="0" applyNumberFormat="1" applyFont="1" applyBorder="1" applyAlignment="1">
      <alignment horizontal="distributed" vertical="center"/>
    </xf>
    <xf numFmtId="178" fontId="3" fillId="0" borderId="79" xfId="0" applyNumberFormat="1" applyFont="1" applyBorder="1" applyAlignment="1">
      <alignment horizontal="center" vertical="center"/>
    </xf>
    <xf numFmtId="178" fontId="0" fillId="0" borderId="80" xfId="0" applyNumberFormat="1" applyFont="1" applyBorder="1" applyAlignment="1">
      <alignment horizontal="center" vertical="center"/>
    </xf>
    <xf numFmtId="178" fontId="3" fillId="0" borderId="81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82" xfId="0" applyNumberFormat="1" applyFont="1" applyBorder="1" applyAlignment="1">
      <alignment horizontal="center" vertical="center" wrapText="1"/>
    </xf>
    <xf numFmtId="178" fontId="3" fillId="0" borderId="83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84" xfId="0" applyNumberFormat="1" applyFont="1" applyBorder="1" applyAlignment="1">
      <alignment horizontal="distributed" vertical="center"/>
    </xf>
    <xf numFmtId="178" fontId="3" fillId="0" borderId="21" xfId="0" applyNumberFormat="1" applyFont="1" applyBorder="1" applyAlignment="1">
      <alignment horizontal="distributed" vertical="center"/>
    </xf>
    <xf numFmtId="178" fontId="3" fillId="0" borderId="85" xfId="0" applyNumberFormat="1" applyFont="1" applyBorder="1" applyAlignment="1">
      <alignment horizontal="distributed" vertical="center"/>
    </xf>
    <xf numFmtId="178" fontId="3" fillId="0" borderId="38" xfId="0" applyNumberFormat="1" applyFont="1" applyBorder="1" applyAlignment="1">
      <alignment horizontal="distributed" vertical="center"/>
    </xf>
    <xf numFmtId="178" fontId="3" fillId="0" borderId="77" xfId="0" applyNumberFormat="1" applyFont="1" applyBorder="1" applyAlignment="1">
      <alignment horizontal="distributed" vertical="center"/>
    </xf>
    <xf numFmtId="178" fontId="3" fillId="0" borderId="27" xfId="0" applyNumberFormat="1" applyFont="1" applyBorder="1" applyAlignment="1">
      <alignment horizontal="distributed"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50" fillId="0" borderId="86" xfId="60" applyNumberFormat="1" applyFont="1" applyBorder="1" applyAlignment="1">
      <alignment horizontal="center" vertical="center"/>
      <protection/>
    </xf>
    <xf numFmtId="178" fontId="50" fillId="0" borderId="29" xfId="60" applyNumberFormat="1" applyFont="1" applyBorder="1" applyAlignment="1">
      <alignment horizontal="center" vertical="center"/>
      <protection/>
    </xf>
    <xf numFmtId="178" fontId="50" fillId="0" borderId="54" xfId="60" applyNumberFormat="1" applyFont="1" applyBorder="1" applyAlignment="1">
      <alignment horizontal="center" vertical="center"/>
      <protection/>
    </xf>
    <xf numFmtId="178" fontId="50" fillId="0" borderId="16" xfId="60" applyNumberFormat="1" applyFont="1" applyBorder="1" applyAlignment="1">
      <alignment horizontal="center" vertical="center"/>
      <protection/>
    </xf>
    <xf numFmtId="178" fontId="50" fillId="0" borderId="24" xfId="60" applyNumberFormat="1" applyFont="1" applyBorder="1" applyAlignment="1">
      <alignment horizontal="center" vertical="center"/>
      <protection/>
    </xf>
    <xf numFmtId="178" fontId="50" fillId="0" borderId="87" xfId="60" applyNumberFormat="1" applyFont="1" applyBorder="1" applyAlignment="1">
      <alignment horizontal="center" vertical="center"/>
      <protection/>
    </xf>
    <xf numFmtId="178" fontId="50" fillId="0" borderId="57" xfId="60" applyNumberFormat="1" applyFont="1" applyBorder="1" applyAlignment="1">
      <alignment horizontal="center" vertical="center"/>
      <protection/>
    </xf>
    <xf numFmtId="178" fontId="3" fillId="0" borderId="19" xfId="0" applyNumberFormat="1" applyFont="1" applyBorder="1" applyAlignment="1">
      <alignment horizontal="center" vertical="center"/>
    </xf>
    <xf numFmtId="178" fontId="0" fillId="0" borderId="88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50" fillId="0" borderId="25" xfId="60" applyNumberFormat="1" applyFont="1" applyBorder="1" applyAlignment="1">
      <alignment horizontal="center" vertical="center"/>
      <protection/>
    </xf>
    <xf numFmtId="178" fontId="10" fillId="0" borderId="0" xfId="0" applyNumberFormat="1" applyFont="1" applyAlignment="1">
      <alignment horizontal="center"/>
    </xf>
    <xf numFmtId="178" fontId="50" fillId="0" borderId="20" xfId="60" applyNumberFormat="1" applyFont="1" applyBorder="1" applyAlignment="1">
      <alignment horizontal="center" vertical="center"/>
      <protection/>
    </xf>
    <xf numFmtId="178" fontId="8" fillId="0" borderId="55" xfId="0" applyNumberFormat="1" applyFont="1" applyBorder="1" applyAlignment="1">
      <alignment horizontal="center" vertical="center" shrinkToFit="1"/>
    </xf>
    <xf numFmtId="178" fontId="8" fillId="0" borderId="89" xfId="0" applyNumberFormat="1" applyFont="1" applyBorder="1" applyAlignment="1">
      <alignment horizontal="center" vertical="center" shrinkToFit="1"/>
    </xf>
    <xf numFmtId="178" fontId="9" fillId="0" borderId="0" xfId="0" applyNumberFormat="1" applyFont="1" applyAlignment="1">
      <alignment horizontal="left"/>
    </xf>
    <xf numFmtId="178" fontId="0" fillId="0" borderId="0" xfId="0" applyNumberFormat="1" applyAlignment="1">
      <alignment horizontal="left"/>
    </xf>
    <xf numFmtId="178" fontId="50" fillId="0" borderId="16" xfId="60" applyNumberFormat="1" applyFont="1" applyBorder="1" applyAlignment="1">
      <alignment horizontal="center" vertical="center" shrinkToFit="1"/>
      <protection/>
    </xf>
    <xf numFmtId="178" fontId="50" fillId="0" borderId="24" xfId="60" applyNumberFormat="1" applyFont="1" applyBorder="1" applyAlignment="1">
      <alignment horizontal="center" vertical="center" shrinkToFit="1"/>
      <protection/>
    </xf>
    <xf numFmtId="178" fontId="50" fillId="0" borderId="90" xfId="60" applyNumberFormat="1" applyFont="1" applyBorder="1" applyAlignment="1">
      <alignment horizontal="center" vertical="center"/>
      <protection/>
    </xf>
    <xf numFmtId="178" fontId="50" fillId="0" borderId="91" xfId="60" applyNumberFormat="1" applyFont="1" applyBorder="1" applyAlignment="1">
      <alignment horizontal="center" vertical="center"/>
      <protection/>
    </xf>
    <xf numFmtId="178" fontId="50" fillId="0" borderId="48" xfId="60" applyNumberFormat="1" applyFont="1" applyBorder="1" applyAlignment="1">
      <alignment horizontal="center" vertical="center"/>
      <protection/>
    </xf>
    <xf numFmtId="178" fontId="50" fillId="0" borderId="88" xfId="60" applyNumberFormat="1" applyFont="1" applyBorder="1" applyAlignment="1">
      <alignment horizontal="center" vertical="center"/>
      <protection/>
    </xf>
    <xf numFmtId="178" fontId="3" fillId="0" borderId="70" xfId="0" applyNumberFormat="1" applyFont="1" applyBorder="1" applyAlignment="1">
      <alignment vertical="center"/>
    </xf>
    <xf numFmtId="178" fontId="8" fillId="0" borderId="35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Layout" zoomScaleSheetLayoutView="100" workbookViewId="0" topLeftCell="C15">
      <selection activeCell="Q12" sqref="Q12"/>
    </sheetView>
  </sheetViews>
  <sheetFormatPr defaultColWidth="13.375" defaultRowHeight="14.25" customHeight="1"/>
  <cols>
    <col min="1" max="1" width="15.375" style="23" customWidth="1"/>
    <col min="2" max="2" width="13.125" style="23" customWidth="1"/>
    <col min="3" max="14" width="10.875" style="23" customWidth="1"/>
    <col min="15" max="15" width="11.875" style="23" customWidth="1"/>
    <col min="16" max="17" width="10.875" style="23" customWidth="1"/>
    <col min="18" max="18" width="12.375" style="23" customWidth="1"/>
    <col min="19" max="19" width="11.875" style="23" customWidth="1"/>
    <col min="20" max="16384" width="13.375" style="23" customWidth="1"/>
  </cols>
  <sheetData>
    <row r="1" spans="1:13" ht="14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>
      <c r="A2" s="199" t="s">
        <v>69</v>
      </c>
      <c r="B2" s="200"/>
      <c r="C2" s="24"/>
      <c r="D2" s="24"/>
      <c r="E2" s="24"/>
      <c r="F2" s="24"/>
      <c r="G2" s="24"/>
      <c r="H2" s="24"/>
      <c r="I2" s="24"/>
      <c r="J2" s="24"/>
      <c r="K2" s="24"/>
      <c r="L2" s="22"/>
      <c r="M2" s="22"/>
    </row>
    <row r="3" spans="1:13" ht="5.25" customHeight="1">
      <c r="A3" s="25"/>
      <c r="B3" s="26"/>
      <c r="C3" s="24"/>
      <c r="D3" s="24"/>
      <c r="E3" s="24"/>
      <c r="F3" s="24"/>
      <c r="G3" s="24"/>
      <c r="H3" s="24"/>
      <c r="I3" s="24"/>
      <c r="J3" s="24"/>
      <c r="K3" s="24"/>
      <c r="L3" s="22"/>
      <c r="M3" s="22"/>
    </row>
    <row r="4" spans="1:13" ht="17.25">
      <c r="A4" s="25" t="s">
        <v>68</v>
      </c>
      <c r="B4" s="26"/>
      <c r="C4" s="24"/>
      <c r="D4" s="24"/>
      <c r="E4" s="24"/>
      <c r="F4" s="24"/>
      <c r="G4" s="24"/>
      <c r="H4" s="24"/>
      <c r="I4" s="24"/>
      <c r="J4" s="24"/>
      <c r="K4" s="24"/>
      <c r="L4" s="22"/>
      <c r="M4" s="22"/>
    </row>
    <row r="5" spans="1:13" ht="7.5" customHeight="1">
      <c r="A5" s="27"/>
      <c r="B5" s="28"/>
      <c r="C5" s="24"/>
      <c r="D5" s="24"/>
      <c r="E5" s="24"/>
      <c r="F5" s="24"/>
      <c r="G5" s="24"/>
      <c r="H5" s="24"/>
      <c r="I5" s="24"/>
      <c r="J5" s="29"/>
      <c r="K5" s="29"/>
      <c r="L5" s="22"/>
      <c r="M5" s="22"/>
    </row>
    <row r="6" spans="1:13" ht="20.25" customHeight="1">
      <c r="A6" s="27" t="s">
        <v>40</v>
      </c>
      <c r="C6" s="30"/>
      <c r="D6" s="30"/>
      <c r="E6" s="30"/>
      <c r="F6" s="30"/>
      <c r="G6" s="31"/>
      <c r="H6" s="31"/>
      <c r="I6" s="31"/>
      <c r="J6" s="31"/>
      <c r="K6" s="31"/>
      <c r="L6" s="32"/>
      <c r="M6" s="22"/>
    </row>
    <row r="7" spans="1:9" s="69" customFormat="1" ht="15" customHeight="1" thickBot="1">
      <c r="A7" s="69" t="s">
        <v>43</v>
      </c>
      <c r="D7" s="70"/>
      <c r="H7" s="154" t="s">
        <v>81</v>
      </c>
      <c r="I7" s="154"/>
    </row>
    <row r="8" spans="1:9" s="69" customFormat="1" ht="15" customHeight="1">
      <c r="A8" s="71"/>
      <c r="B8" s="72"/>
      <c r="C8" s="164" t="s">
        <v>13</v>
      </c>
      <c r="D8" s="166" t="s">
        <v>39</v>
      </c>
      <c r="E8" s="167"/>
      <c r="F8" s="167"/>
      <c r="G8" s="167"/>
      <c r="H8" s="167"/>
      <c r="I8" s="168"/>
    </row>
    <row r="9" spans="1:9" s="69" customFormat="1" ht="15" customHeight="1" thickBot="1">
      <c r="A9" s="73"/>
      <c r="B9" s="74"/>
      <c r="C9" s="165"/>
      <c r="D9" s="33" t="s">
        <v>14</v>
      </c>
      <c r="E9" s="33" t="s">
        <v>15</v>
      </c>
      <c r="F9" s="33" t="s">
        <v>16</v>
      </c>
      <c r="G9" s="33" t="s">
        <v>17</v>
      </c>
      <c r="H9" s="33" t="s">
        <v>18</v>
      </c>
      <c r="I9" s="75" t="s">
        <v>71</v>
      </c>
    </row>
    <row r="10" spans="1:9" s="69" customFormat="1" ht="15" customHeight="1" thickBot="1">
      <c r="A10" s="156" t="s">
        <v>20</v>
      </c>
      <c r="B10" s="157"/>
      <c r="C10" s="20">
        <f aca="true" t="shared" si="0" ref="C10:H10">SUM(C11:C13)</f>
        <v>43</v>
      </c>
      <c r="D10" s="20">
        <f>SUM(D11:D13)</f>
        <v>12</v>
      </c>
      <c r="E10" s="20">
        <f>SUM(E11:E13)</f>
        <v>4</v>
      </c>
      <c r="F10" s="20">
        <f t="shared" si="0"/>
        <v>1</v>
      </c>
      <c r="G10" s="20">
        <f>SUM(G11:G13)</f>
        <v>5</v>
      </c>
      <c r="H10" s="20">
        <f t="shared" si="0"/>
        <v>7</v>
      </c>
      <c r="I10" s="34">
        <f>SUM(D10:H10)</f>
        <v>29</v>
      </c>
    </row>
    <row r="11" spans="1:9" s="69" customFormat="1" ht="15" customHeight="1">
      <c r="A11" s="158" t="s">
        <v>21</v>
      </c>
      <c r="B11" s="159"/>
      <c r="C11" s="35">
        <v>20</v>
      </c>
      <c r="D11" s="36">
        <v>5</v>
      </c>
      <c r="E11" s="37">
        <v>2</v>
      </c>
      <c r="F11" s="36">
        <v>1</v>
      </c>
      <c r="G11" s="36">
        <v>1</v>
      </c>
      <c r="H11" s="36">
        <v>5</v>
      </c>
      <c r="I11" s="38">
        <f>SUM(D11:H11)</f>
        <v>14</v>
      </c>
    </row>
    <row r="12" spans="1:9" s="69" customFormat="1" ht="15" customHeight="1" thickBot="1">
      <c r="A12" s="160" t="s">
        <v>22</v>
      </c>
      <c r="B12" s="161"/>
      <c r="C12" s="39">
        <v>23</v>
      </c>
      <c r="D12" s="40">
        <v>7</v>
      </c>
      <c r="E12" s="41">
        <v>2</v>
      </c>
      <c r="F12" s="41">
        <v>0</v>
      </c>
      <c r="G12" s="41">
        <v>4</v>
      </c>
      <c r="H12" s="40">
        <v>2</v>
      </c>
      <c r="I12" s="42">
        <f>SUM(D12:H12)</f>
        <v>15</v>
      </c>
    </row>
    <row r="13" spans="1:9" s="69" customFormat="1" ht="15" customHeight="1" thickBot="1" thickTop="1">
      <c r="A13" s="162" t="s">
        <v>23</v>
      </c>
      <c r="B13" s="163"/>
      <c r="C13" s="43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4" t="s">
        <v>38</v>
      </c>
    </row>
    <row r="14" s="31" customFormat="1" ht="15" customHeight="1"/>
    <row r="15" spans="1:19" s="47" customFormat="1" ht="20.25" customHeight="1" thickBot="1">
      <c r="A15" s="45" t="s">
        <v>41</v>
      </c>
      <c r="B15" s="46"/>
      <c r="C15" s="46"/>
      <c r="D15" s="134"/>
      <c r="E15" s="134"/>
      <c r="F15" s="134"/>
      <c r="G15" s="134"/>
      <c r="H15" s="134"/>
      <c r="I15" s="134"/>
      <c r="J15" s="134"/>
      <c r="K15" s="134"/>
      <c r="L15" s="132"/>
      <c r="M15" s="132"/>
      <c r="N15" s="133"/>
      <c r="O15" s="132"/>
      <c r="P15" s="155" t="s">
        <v>81</v>
      </c>
      <c r="Q15" s="155"/>
      <c r="R15" s="132"/>
      <c r="S15" s="132"/>
    </row>
    <row r="16" spans="1:20" s="69" customFormat="1" ht="15" customHeight="1">
      <c r="A16" s="71"/>
      <c r="B16" s="76"/>
      <c r="C16" s="147" t="s">
        <v>13</v>
      </c>
      <c r="D16" s="197" t="s">
        <v>34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208"/>
      <c r="T16" s="73"/>
    </row>
    <row r="17" spans="1:20" s="69" customFormat="1" ht="15" customHeight="1">
      <c r="A17" s="73"/>
      <c r="B17" s="77"/>
      <c r="C17" s="148"/>
      <c r="D17" s="150" t="s">
        <v>25</v>
      </c>
      <c r="E17" s="139" t="s">
        <v>28</v>
      </c>
      <c r="F17" s="139" t="s">
        <v>35</v>
      </c>
      <c r="G17" s="135" t="s">
        <v>72</v>
      </c>
      <c r="H17" s="139" t="s">
        <v>29</v>
      </c>
      <c r="I17" s="139" t="s">
        <v>30</v>
      </c>
      <c r="J17" s="142" t="s">
        <v>26</v>
      </c>
      <c r="K17" s="142" t="s">
        <v>83</v>
      </c>
      <c r="L17" s="142" t="s">
        <v>84</v>
      </c>
      <c r="M17" s="139" t="s">
        <v>18</v>
      </c>
      <c r="N17" s="50" t="s">
        <v>19</v>
      </c>
      <c r="O17" s="78" t="s">
        <v>27</v>
      </c>
      <c r="P17" s="79"/>
      <c r="Q17" s="80"/>
      <c r="R17" s="80"/>
      <c r="S17" s="207"/>
      <c r="T17" s="73"/>
    </row>
    <row r="18" spans="1:19" s="69" customFormat="1" ht="15" customHeight="1">
      <c r="A18" s="73"/>
      <c r="B18" s="77"/>
      <c r="C18" s="148"/>
      <c r="D18" s="151"/>
      <c r="E18" s="140"/>
      <c r="F18" s="140"/>
      <c r="G18" s="153"/>
      <c r="H18" s="140"/>
      <c r="I18" s="140"/>
      <c r="J18" s="143"/>
      <c r="K18" s="143"/>
      <c r="L18" s="143"/>
      <c r="M18" s="140"/>
      <c r="N18" s="51"/>
      <c r="O18" s="139" t="s">
        <v>36</v>
      </c>
      <c r="P18" s="145" t="s">
        <v>31</v>
      </c>
      <c r="Q18" s="81"/>
      <c r="R18" s="135" t="s">
        <v>74</v>
      </c>
      <c r="S18" s="137" t="s">
        <v>75</v>
      </c>
    </row>
    <row r="19" spans="1:19" s="69" customFormat="1" ht="15" customHeight="1" thickBot="1">
      <c r="A19" s="73"/>
      <c r="B19" s="77"/>
      <c r="C19" s="149"/>
      <c r="D19" s="152"/>
      <c r="E19" s="141"/>
      <c r="F19" s="141"/>
      <c r="G19" s="153"/>
      <c r="H19" s="141"/>
      <c r="I19" s="141"/>
      <c r="J19" s="144"/>
      <c r="K19" s="144"/>
      <c r="L19" s="144"/>
      <c r="M19" s="141"/>
      <c r="N19" s="51"/>
      <c r="O19" s="141"/>
      <c r="P19" s="146"/>
      <c r="Q19" s="49" t="s">
        <v>73</v>
      </c>
      <c r="R19" s="136"/>
      <c r="S19" s="138"/>
    </row>
    <row r="20" spans="1:19" s="69" customFormat="1" ht="15" customHeight="1" thickBot="1">
      <c r="A20" s="169" t="s">
        <v>80</v>
      </c>
      <c r="B20" s="52" t="s">
        <v>20</v>
      </c>
      <c r="C20" s="82">
        <f>SUM(C21:C23)</f>
        <v>43</v>
      </c>
      <c r="D20" s="83">
        <f>SUM(D21:D23)</f>
        <v>3</v>
      </c>
      <c r="E20" s="84">
        <f>SUM(E21:E23)</f>
        <v>0</v>
      </c>
      <c r="F20" s="84">
        <f>SUM(F21:F23)</f>
        <v>4</v>
      </c>
      <c r="G20" s="83">
        <f aca="true" t="shared" si="1" ref="G20:P20">SUM(G21:G23)</f>
        <v>0</v>
      </c>
      <c r="H20" s="83">
        <f t="shared" si="1"/>
        <v>1</v>
      </c>
      <c r="I20" s="83">
        <f t="shared" si="1"/>
        <v>3</v>
      </c>
      <c r="J20" s="84">
        <f t="shared" si="1"/>
        <v>7</v>
      </c>
      <c r="K20" s="84">
        <f>SUM(K21:K23)</f>
        <v>0</v>
      </c>
      <c r="L20" s="84">
        <f>SUM(L21:L23)</f>
        <v>0</v>
      </c>
      <c r="M20" s="84">
        <f t="shared" si="1"/>
        <v>25</v>
      </c>
      <c r="N20" s="84">
        <f t="shared" si="1"/>
        <v>43</v>
      </c>
      <c r="O20" s="84">
        <f t="shared" si="1"/>
        <v>2</v>
      </c>
      <c r="P20" s="85">
        <f t="shared" si="1"/>
        <v>0</v>
      </c>
      <c r="Q20" s="83" t="s">
        <v>38</v>
      </c>
      <c r="R20" s="83" t="s">
        <v>38</v>
      </c>
      <c r="S20" s="86" t="s">
        <v>38</v>
      </c>
    </row>
    <row r="21" spans="1:19" s="69" customFormat="1" ht="15" customHeight="1">
      <c r="A21" s="170"/>
      <c r="B21" s="53" t="s">
        <v>21</v>
      </c>
      <c r="C21" s="87">
        <v>20</v>
      </c>
      <c r="D21" s="37">
        <v>2</v>
      </c>
      <c r="E21" s="88">
        <v>0</v>
      </c>
      <c r="F21" s="88">
        <v>2</v>
      </c>
      <c r="G21" s="89">
        <v>0</v>
      </c>
      <c r="H21" s="37">
        <v>0</v>
      </c>
      <c r="I21" s="37">
        <v>1</v>
      </c>
      <c r="J21" s="88">
        <v>5</v>
      </c>
      <c r="K21" s="88">
        <v>0</v>
      </c>
      <c r="L21" s="88">
        <v>0</v>
      </c>
      <c r="M21" s="88">
        <v>10</v>
      </c>
      <c r="N21" s="88">
        <f>SUM(D21:M21)</f>
        <v>20</v>
      </c>
      <c r="O21" s="88">
        <v>2</v>
      </c>
      <c r="P21" s="90">
        <v>0</v>
      </c>
      <c r="Q21" s="88">
        <v>0</v>
      </c>
      <c r="R21" s="88">
        <v>0</v>
      </c>
      <c r="S21" s="91">
        <v>0</v>
      </c>
    </row>
    <row r="22" spans="1:19" s="69" customFormat="1" ht="15" customHeight="1" thickBot="1">
      <c r="A22" s="170"/>
      <c r="B22" s="54" t="s">
        <v>24</v>
      </c>
      <c r="C22" s="92">
        <v>23</v>
      </c>
      <c r="D22" s="41">
        <v>1</v>
      </c>
      <c r="E22" s="41">
        <v>0</v>
      </c>
      <c r="F22" s="41">
        <v>2</v>
      </c>
      <c r="G22" s="93">
        <v>0</v>
      </c>
      <c r="H22" s="41">
        <v>1</v>
      </c>
      <c r="I22" s="41">
        <v>2</v>
      </c>
      <c r="J22" s="41">
        <v>2</v>
      </c>
      <c r="K22" s="41">
        <v>0</v>
      </c>
      <c r="L22" s="41">
        <v>0</v>
      </c>
      <c r="M22" s="41">
        <v>15</v>
      </c>
      <c r="N22" s="41">
        <f>SUM(D22:M22)</f>
        <v>23</v>
      </c>
      <c r="O22" s="41">
        <v>0</v>
      </c>
      <c r="P22" s="94">
        <v>0</v>
      </c>
      <c r="Q22" s="93">
        <v>0</v>
      </c>
      <c r="R22" s="93">
        <v>0</v>
      </c>
      <c r="S22" s="95">
        <v>0</v>
      </c>
    </row>
    <row r="23" spans="1:19" s="69" customFormat="1" ht="15" customHeight="1" thickBot="1" thickTop="1">
      <c r="A23" s="171"/>
      <c r="B23" s="55" t="s">
        <v>23</v>
      </c>
      <c r="C23" s="96">
        <v>0</v>
      </c>
      <c r="D23" s="21">
        <v>0</v>
      </c>
      <c r="E23" s="21">
        <v>0</v>
      </c>
      <c r="F23" s="21">
        <v>0</v>
      </c>
      <c r="G23" s="89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f>SUM(D23:M23)</f>
        <v>0</v>
      </c>
      <c r="O23" s="21">
        <v>0</v>
      </c>
      <c r="P23" s="97">
        <v>0</v>
      </c>
      <c r="Q23" s="37">
        <v>0</v>
      </c>
      <c r="R23" s="37">
        <v>0</v>
      </c>
      <c r="S23" s="98">
        <v>0</v>
      </c>
    </row>
    <row r="24" spans="1:19" s="69" customFormat="1" ht="15" customHeight="1" thickBot="1">
      <c r="A24" s="169" t="s">
        <v>79</v>
      </c>
      <c r="B24" s="56" t="s">
        <v>32</v>
      </c>
      <c r="C24" s="99">
        <f>SUM(C25:C26)</f>
        <v>124</v>
      </c>
      <c r="D24" s="100">
        <f>SUM(D25:D26)</f>
        <v>6</v>
      </c>
      <c r="E24" s="100">
        <f>SUM(E25:E26)</f>
        <v>13</v>
      </c>
      <c r="F24" s="100">
        <f>SUM(F25:F26)</f>
        <v>63</v>
      </c>
      <c r="G24" s="101" t="s">
        <v>77</v>
      </c>
      <c r="H24" s="100">
        <f aca="true" t="shared" si="2" ref="H24:O24">SUM(H25:H26)</f>
        <v>0</v>
      </c>
      <c r="I24" s="100">
        <f t="shared" si="2"/>
        <v>3</v>
      </c>
      <c r="J24" s="100">
        <f t="shared" si="2"/>
        <v>49</v>
      </c>
      <c r="K24" s="100">
        <f>SUM(K25:K26)</f>
        <v>0</v>
      </c>
      <c r="L24" s="100">
        <f>SUM(L25:L26)</f>
        <v>0</v>
      </c>
      <c r="M24" s="100">
        <f t="shared" si="2"/>
        <v>80</v>
      </c>
      <c r="N24" s="100">
        <f t="shared" si="2"/>
        <v>217</v>
      </c>
      <c r="O24" s="100">
        <f t="shared" si="2"/>
        <v>7</v>
      </c>
      <c r="P24" s="102" t="s">
        <v>78</v>
      </c>
      <c r="Q24" s="101" t="s">
        <v>38</v>
      </c>
      <c r="R24" s="101" t="s">
        <v>38</v>
      </c>
      <c r="S24" s="103" t="s">
        <v>76</v>
      </c>
    </row>
    <row r="25" spans="1:19" s="69" customFormat="1" ht="15" customHeight="1">
      <c r="A25" s="170"/>
      <c r="B25" s="57" t="s">
        <v>21</v>
      </c>
      <c r="C25" s="104">
        <v>120</v>
      </c>
      <c r="D25" s="105">
        <v>6</v>
      </c>
      <c r="E25" s="105">
        <v>13</v>
      </c>
      <c r="F25" s="105">
        <v>63</v>
      </c>
      <c r="G25" s="105">
        <v>3</v>
      </c>
      <c r="H25" s="105">
        <v>0</v>
      </c>
      <c r="I25" s="105">
        <v>3</v>
      </c>
      <c r="J25" s="105">
        <v>49</v>
      </c>
      <c r="K25" s="105">
        <v>0</v>
      </c>
      <c r="L25" s="105">
        <v>0</v>
      </c>
      <c r="M25" s="105">
        <v>71</v>
      </c>
      <c r="N25" s="105">
        <f>SUM(D25:M25)</f>
        <v>208</v>
      </c>
      <c r="O25" s="105">
        <v>6</v>
      </c>
      <c r="P25" s="106">
        <v>3</v>
      </c>
      <c r="Q25" s="105">
        <v>3</v>
      </c>
      <c r="R25" s="105">
        <v>0</v>
      </c>
      <c r="S25" s="107">
        <v>0</v>
      </c>
    </row>
    <row r="26" spans="1:19" s="69" customFormat="1" ht="15" customHeight="1" thickBot="1">
      <c r="A26" s="171"/>
      <c r="B26" s="58" t="s">
        <v>24</v>
      </c>
      <c r="C26" s="108">
        <v>4</v>
      </c>
      <c r="D26" s="109">
        <v>0</v>
      </c>
      <c r="E26" s="109">
        <v>0</v>
      </c>
      <c r="F26" s="109">
        <v>0</v>
      </c>
      <c r="G26" s="110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9</v>
      </c>
      <c r="N26" s="109">
        <f>SUM(D26:M26)</f>
        <v>9</v>
      </c>
      <c r="O26" s="109">
        <v>1</v>
      </c>
      <c r="P26" s="111">
        <v>0</v>
      </c>
      <c r="Q26" s="112">
        <v>0</v>
      </c>
      <c r="R26" s="112">
        <v>0</v>
      </c>
      <c r="S26" s="113">
        <v>0</v>
      </c>
    </row>
    <row r="27" spans="1:13" s="31" customFormat="1" ht="15" customHeight="1">
      <c r="A27" s="59"/>
      <c r="B27" s="60"/>
      <c r="C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20.25" customHeight="1">
      <c r="A28" s="25" t="s">
        <v>42</v>
      </c>
      <c r="B28" s="6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2"/>
    </row>
    <row r="29" spans="1:13" ht="15" customHeight="1" thickBot="1">
      <c r="A29" s="31" t="s">
        <v>43</v>
      </c>
      <c r="B29" s="32"/>
      <c r="C29" s="32"/>
      <c r="D29" s="32"/>
      <c r="E29" s="32"/>
      <c r="F29" s="32"/>
      <c r="G29" s="32"/>
      <c r="H29" s="32"/>
      <c r="I29" s="62" t="s">
        <v>82</v>
      </c>
      <c r="J29" s="32"/>
      <c r="K29" s="32"/>
      <c r="L29" s="30" t="s">
        <v>70</v>
      </c>
      <c r="M29" s="22"/>
    </row>
    <row r="30" spans="1:13" s="119" customFormat="1" ht="15" customHeight="1">
      <c r="A30" s="114"/>
      <c r="B30" s="115"/>
      <c r="C30" s="116"/>
      <c r="D30" s="116" t="s">
        <v>9</v>
      </c>
      <c r="E30" s="166" t="s">
        <v>10</v>
      </c>
      <c r="F30" s="192"/>
      <c r="G30" s="192"/>
      <c r="H30" s="193"/>
      <c r="I30" s="189" t="s">
        <v>1</v>
      </c>
      <c r="J30" s="117"/>
      <c r="K30" s="117"/>
      <c r="L30" s="117"/>
      <c r="M30" s="118"/>
    </row>
    <row r="31" spans="1:13" s="119" customFormat="1" ht="15" customHeight="1">
      <c r="A31" s="120"/>
      <c r="B31" s="121"/>
      <c r="C31" s="63" t="s">
        <v>3</v>
      </c>
      <c r="D31" s="63" t="s">
        <v>11</v>
      </c>
      <c r="E31" s="172" t="s">
        <v>5</v>
      </c>
      <c r="F31" s="172" t="s">
        <v>4</v>
      </c>
      <c r="G31" s="172" t="s">
        <v>12</v>
      </c>
      <c r="H31" s="180" t="s">
        <v>0</v>
      </c>
      <c r="I31" s="190"/>
      <c r="J31" s="117"/>
      <c r="K31" s="117"/>
      <c r="L31" s="117"/>
      <c r="M31" s="118"/>
    </row>
    <row r="32" spans="1:13" s="119" customFormat="1" ht="15" customHeight="1" thickBot="1">
      <c r="A32" s="120"/>
      <c r="B32" s="121"/>
      <c r="C32" s="63"/>
      <c r="D32" s="63" t="s">
        <v>37</v>
      </c>
      <c r="E32" s="173"/>
      <c r="F32" s="173"/>
      <c r="G32" s="173"/>
      <c r="H32" s="181"/>
      <c r="I32" s="191"/>
      <c r="J32" s="118"/>
      <c r="K32" s="117"/>
      <c r="L32" s="117"/>
      <c r="M32" s="118"/>
    </row>
    <row r="33" spans="1:13" s="119" customFormat="1" ht="15" customHeight="1" thickBot="1">
      <c r="A33" s="156" t="s">
        <v>6</v>
      </c>
      <c r="B33" s="175"/>
      <c r="C33" s="20">
        <f>SUM(C34:C36)</f>
        <v>43</v>
      </c>
      <c r="D33" s="83">
        <f aca="true" t="shared" si="3" ref="D33:I33">SUM(D34:D36)</f>
        <v>6</v>
      </c>
      <c r="E33" s="85">
        <f t="shared" si="3"/>
        <v>18</v>
      </c>
      <c r="F33" s="83">
        <f t="shared" si="3"/>
        <v>8</v>
      </c>
      <c r="G33" s="122">
        <f t="shared" si="3"/>
        <v>2</v>
      </c>
      <c r="H33" s="83">
        <f t="shared" si="3"/>
        <v>9</v>
      </c>
      <c r="I33" s="123">
        <f t="shared" si="3"/>
        <v>43</v>
      </c>
      <c r="J33" s="118"/>
      <c r="K33" s="117"/>
      <c r="L33" s="117"/>
      <c r="M33" s="118"/>
    </row>
    <row r="34" spans="1:13" s="119" customFormat="1" ht="15" customHeight="1">
      <c r="A34" s="176" t="s">
        <v>7</v>
      </c>
      <c r="B34" s="177"/>
      <c r="C34" s="35">
        <v>20</v>
      </c>
      <c r="D34" s="124">
        <v>1</v>
      </c>
      <c r="E34" s="124">
        <v>7</v>
      </c>
      <c r="F34" s="124">
        <v>5</v>
      </c>
      <c r="G34" s="124">
        <v>2</v>
      </c>
      <c r="H34" s="124">
        <v>5</v>
      </c>
      <c r="I34" s="125">
        <f>SUM(D34:H34)</f>
        <v>20</v>
      </c>
      <c r="J34" s="118"/>
      <c r="K34" s="117"/>
      <c r="L34" s="117"/>
      <c r="M34" s="118"/>
    </row>
    <row r="35" spans="1:13" s="119" customFormat="1" ht="15" customHeight="1" thickBot="1">
      <c r="A35" s="160" t="s">
        <v>2</v>
      </c>
      <c r="B35" s="174"/>
      <c r="C35" s="39">
        <v>23</v>
      </c>
      <c r="D35" s="41">
        <v>5</v>
      </c>
      <c r="E35" s="41">
        <v>11</v>
      </c>
      <c r="F35" s="37">
        <v>3</v>
      </c>
      <c r="G35" s="41">
        <v>0</v>
      </c>
      <c r="H35" s="41">
        <v>4</v>
      </c>
      <c r="I35" s="126">
        <f>SUM(D35:H35)</f>
        <v>23</v>
      </c>
      <c r="J35" s="118"/>
      <c r="K35" s="117"/>
      <c r="L35" s="117"/>
      <c r="M35" s="118"/>
    </row>
    <row r="36" spans="1:13" s="119" customFormat="1" ht="15" customHeight="1" thickBot="1" thickTop="1">
      <c r="A36" s="178" t="s">
        <v>8</v>
      </c>
      <c r="B36" s="179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127">
        <f>SUM(D36:H36)</f>
        <v>0</v>
      </c>
      <c r="J36" s="118"/>
      <c r="K36" s="117"/>
      <c r="L36" s="117"/>
      <c r="M36" s="118"/>
    </row>
    <row r="37" spans="1:13" ht="15" customHeight="1">
      <c r="A37" s="64"/>
      <c r="B37" s="64"/>
      <c r="C37" s="48"/>
      <c r="D37" s="48"/>
      <c r="E37" s="48"/>
      <c r="F37" s="48"/>
      <c r="G37" s="48"/>
      <c r="H37" s="48"/>
      <c r="I37" s="48"/>
      <c r="J37" s="22"/>
      <c r="K37" s="32"/>
      <c r="L37" s="32"/>
      <c r="M37" s="22"/>
    </row>
    <row r="38" spans="1:13" ht="15" customHeight="1">
      <c r="A38" s="64"/>
      <c r="B38" s="64"/>
      <c r="C38" s="48"/>
      <c r="D38" s="48"/>
      <c r="E38" s="48"/>
      <c r="F38" s="48"/>
      <c r="G38" s="48"/>
      <c r="H38" s="48"/>
      <c r="I38" s="48"/>
      <c r="J38" s="22"/>
      <c r="K38" s="32"/>
      <c r="L38" s="32"/>
      <c r="M38" s="22"/>
    </row>
    <row r="39" spans="1:11" s="66" customFormat="1" ht="33" customHeight="1">
      <c r="A39" s="65" t="s">
        <v>67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6" customFormat="1" ht="2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6" customFormat="1" ht="20.25" customHeight="1" thickBot="1">
      <c r="A41" s="27" t="s">
        <v>40</v>
      </c>
      <c r="B41" s="7"/>
      <c r="C41" s="7"/>
      <c r="D41" s="7"/>
      <c r="E41" s="7"/>
      <c r="F41" s="7"/>
      <c r="G41" s="7"/>
      <c r="H41" s="7"/>
      <c r="I41" s="62"/>
      <c r="J41" s="62" t="s">
        <v>82</v>
      </c>
      <c r="K41" s="48"/>
    </row>
    <row r="42" spans="1:11" s="66" customFormat="1" ht="19.5" customHeight="1">
      <c r="A42" s="187" t="s">
        <v>44</v>
      </c>
      <c r="B42" s="182" t="s">
        <v>13</v>
      </c>
      <c r="C42" s="67"/>
      <c r="D42" s="68"/>
      <c r="E42" s="184" t="s">
        <v>39</v>
      </c>
      <c r="F42" s="184"/>
      <c r="G42" s="184"/>
      <c r="H42" s="184"/>
      <c r="I42" s="184"/>
      <c r="J42" s="194"/>
      <c r="K42" s="7"/>
    </row>
    <row r="43" spans="1:11" s="66" customFormat="1" ht="19.5" customHeight="1">
      <c r="A43" s="203"/>
      <c r="B43" s="183"/>
      <c r="C43" s="204" t="s">
        <v>45</v>
      </c>
      <c r="D43" s="205"/>
      <c r="E43" s="185" t="s">
        <v>46</v>
      </c>
      <c r="F43" s="185" t="s">
        <v>47</v>
      </c>
      <c r="G43" s="185" t="s">
        <v>48</v>
      </c>
      <c r="H43" s="201" t="s">
        <v>49</v>
      </c>
      <c r="I43" s="185" t="s">
        <v>50</v>
      </c>
      <c r="J43" s="196" t="s">
        <v>18</v>
      </c>
      <c r="K43" s="7"/>
    </row>
    <row r="44" spans="1:11" s="66" customFormat="1" ht="19.5" customHeight="1" thickBot="1">
      <c r="A44" s="188"/>
      <c r="B44" s="183"/>
      <c r="C44" s="19" t="s">
        <v>51</v>
      </c>
      <c r="D44" s="8" t="s">
        <v>52</v>
      </c>
      <c r="E44" s="186"/>
      <c r="F44" s="186"/>
      <c r="G44" s="186"/>
      <c r="H44" s="202"/>
      <c r="I44" s="186"/>
      <c r="J44" s="206"/>
      <c r="K44" s="7"/>
    </row>
    <row r="45" spans="1:11" s="66" customFormat="1" ht="19.5" customHeight="1" thickBot="1">
      <c r="A45" s="128" t="s">
        <v>53</v>
      </c>
      <c r="B45" s="1">
        <f aca="true" t="shared" si="4" ref="B45:J45">SUM(B46:B48)</f>
        <v>7</v>
      </c>
      <c r="C45" s="1">
        <f t="shared" si="4"/>
        <v>7</v>
      </c>
      <c r="D45" s="1">
        <f t="shared" si="4"/>
        <v>7</v>
      </c>
      <c r="E45" s="1">
        <f t="shared" si="4"/>
        <v>0</v>
      </c>
      <c r="F45" s="1">
        <f t="shared" si="4"/>
        <v>4</v>
      </c>
      <c r="G45" s="1">
        <f t="shared" si="4"/>
        <v>0</v>
      </c>
      <c r="H45" s="1">
        <f t="shared" si="4"/>
        <v>1</v>
      </c>
      <c r="I45" s="1">
        <f t="shared" si="4"/>
        <v>2</v>
      </c>
      <c r="J45" s="2">
        <f t="shared" si="4"/>
        <v>0</v>
      </c>
      <c r="K45" s="7"/>
    </row>
    <row r="46" spans="1:11" s="66" customFormat="1" ht="19.5" customHeight="1">
      <c r="A46" s="129" t="s">
        <v>54</v>
      </c>
      <c r="B46" s="3">
        <v>3</v>
      </c>
      <c r="C46" s="3">
        <v>3</v>
      </c>
      <c r="D46" s="3">
        <v>3</v>
      </c>
      <c r="E46" s="10">
        <v>0</v>
      </c>
      <c r="F46" s="10">
        <v>1</v>
      </c>
      <c r="G46" s="10">
        <v>0</v>
      </c>
      <c r="H46" s="10">
        <v>1</v>
      </c>
      <c r="I46" s="10">
        <v>1</v>
      </c>
      <c r="J46" s="11">
        <v>0</v>
      </c>
      <c r="K46" s="7"/>
    </row>
    <row r="47" spans="1:11" s="66" customFormat="1" ht="19.5" customHeight="1" thickBot="1">
      <c r="A47" s="130" t="s">
        <v>55</v>
      </c>
      <c r="B47" s="4">
        <v>4</v>
      </c>
      <c r="C47" s="4">
        <v>4</v>
      </c>
      <c r="D47" s="4">
        <v>4</v>
      </c>
      <c r="E47" s="12">
        <v>0</v>
      </c>
      <c r="F47" s="12">
        <v>3</v>
      </c>
      <c r="G47" s="12">
        <v>0</v>
      </c>
      <c r="H47" s="12">
        <v>0</v>
      </c>
      <c r="I47" s="12">
        <v>1</v>
      </c>
      <c r="J47" s="13">
        <v>0</v>
      </c>
      <c r="K47" s="7"/>
    </row>
    <row r="48" spans="1:11" s="66" customFormat="1" ht="19.5" customHeight="1" thickBot="1" thickTop="1">
      <c r="A48" s="131" t="s">
        <v>23</v>
      </c>
      <c r="B48" s="9">
        <v>0</v>
      </c>
      <c r="C48" s="9">
        <v>0</v>
      </c>
      <c r="D48" s="9">
        <v>0</v>
      </c>
      <c r="E48" s="9">
        <v>0</v>
      </c>
      <c r="F48" s="5">
        <v>0</v>
      </c>
      <c r="G48" s="5">
        <v>0</v>
      </c>
      <c r="H48" s="5">
        <v>0</v>
      </c>
      <c r="I48" s="5">
        <v>0</v>
      </c>
      <c r="J48" s="6">
        <v>0</v>
      </c>
      <c r="K48" s="7"/>
    </row>
    <row r="49" spans="1:11" s="66" customFormat="1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6" customFormat="1" ht="18" customHeight="1" thickBot="1">
      <c r="A50" s="45" t="s">
        <v>41</v>
      </c>
      <c r="B50" s="7"/>
      <c r="C50" s="7"/>
      <c r="D50" s="7"/>
      <c r="E50" s="7"/>
      <c r="F50" s="7"/>
      <c r="G50" s="7"/>
      <c r="H50" s="7"/>
      <c r="I50" s="7"/>
      <c r="J50" s="7"/>
      <c r="K50" s="62" t="s">
        <v>82</v>
      </c>
    </row>
    <row r="51" spans="1:11" s="66" customFormat="1" ht="17.25" customHeight="1">
      <c r="A51" s="187" t="s">
        <v>44</v>
      </c>
      <c r="B51" s="184" t="s">
        <v>13</v>
      </c>
      <c r="C51" s="184" t="s">
        <v>33</v>
      </c>
      <c r="D51" s="184"/>
      <c r="E51" s="184"/>
      <c r="F51" s="184"/>
      <c r="G51" s="184"/>
      <c r="H51" s="184"/>
      <c r="I51" s="184"/>
      <c r="J51" s="184"/>
      <c r="K51" s="194"/>
    </row>
    <row r="52" spans="1:11" s="66" customFormat="1" ht="17.25" customHeight="1" thickBot="1">
      <c r="A52" s="188"/>
      <c r="B52" s="185"/>
      <c r="C52" s="19" t="s">
        <v>56</v>
      </c>
      <c r="D52" s="19" t="s">
        <v>57</v>
      </c>
      <c r="E52" s="19" t="s">
        <v>58</v>
      </c>
      <c r="F52" s="19" t="s">
        <v>59</v>
      </c>
      <c r="G52" s="19" t="s">
        <v>60</v>
      </c>
      <c r="H52" s="19" t="s">
        <v>61</v>
      </c>
      <c r="I52" s="19" t="s">
        <v>62</v>
      </c>
      <c r="J52" s="19" t="s">
        <v>18</v>
      </c>
      <c r="K52" s="18" t="s">
        <v>19</v>
      </c>
    </row>
    <row r="53" spans="1:11" s="66" customFormat="1" ht="17.25" customHeight="1" thickBot="1">
      <c r="A53" s="128" t="s">
        <v>53</v>
      </c>
      <c r="B53" s="14">
        <f aca="true" t="shared" si="5" ref="B53:K53">SUM(B54:B56)</f>
        <v>7</v>
      </c>
      <c r="C53" s="14">
        <f t="shared" si="5"/>
        <v>0</v>
      </c>
      <c r="D53" s="14">
        <f t="shared" si="5"/>
        <v>0</v>
      </c>
      <c r="E53" s="14">
        <f t="shared" si="5"/>
        <v>1</v>
      </c>
      <c r="F53" s="14">
        <f t="shared" si="5"/>
        <v>0</v>
      </c>
      <c r="G53" s="14">
        <f t="shared" si="5"/>
        <v>0</v>
      </c>
      <c r="H53" s="14">
        <f t="shared" si="5"/>
        <v>4</v>
      </c>
      <c r="I53" s="14">
        <f t="shared" si="5"/>
        <v>0</v>
      </c>
      <c r="J53" s="14">
        <f t="shared" si="5"/>
        <v>2</v>
      </c>
      <c r="K53" s="15">
        <f t="shared" si="5"/>
        <v>7</v>
      </c>
    </row>
    <row r="54" spans="1:11" s="66" customFormat="1" ht="17.25" customHeight="1">
      <c r="A54" s="129" t="s">
        <v>54</v>
      </c>
      <c r="B54" s="10">
        <v>3</v>
      </c>
      <c r="C54" s="10">
        <v>0</v>
      </c>
      <c r="D54" s="10">
        <v>0</v>
      </c>
      <c r="E54" s="10">
        <v>1</v>
      </c>
      <c r="F54" s="10">
        <v>0</v>
      </c>
      <c r="G54" s="10">
        <v>0</v>
      </c>
      <c r="H54" s="10">
        <v>1</v>
      </c>
      <c r="I54" s="10">
        <v>0</v>
      </c>
      <c r="J54" s="10">
        <v>1</v>
      </c>
      <c r="K54" s="17">
        <f>SUM(C54:J54)</f>
        <v>3</v>
      </c>
    </row>
    <row r="55" spans="1:11" s="66" customFormat="1" ht="17.25" customHeight="1" thickBot="1">
      <c r="A55" s="130" t="s">
        <v>55</v>
      </c>
      <c r="B55" s="12">
        <v>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3</v>
      </c>
      <c r="I55" s="12">
        <v>0</v>
      </c>
      <c r="J55" s="12">
        <v>1</v>
      </c>
      <c r="K55" s="13">
        <f>SUM(C55:J55)</f>
        <v>4</v>
      </c>
    </row>
    <row r="56" spans="1:11" s="66" customFormat="1" ht="17.25" customHeight="1" thickBot="1" thickTop="1">
      <c r="A56" s="131" t="s">
        <v>23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6">
        <f>SUM(C56:J56)</f>
        <v>0</v>
      </c>
    </row>
    <row r="57" spans="1:11" s="66" customFormat="1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6" customFormat="1" ht="17.25" customHeight="1" thickBot="1">
      <c r="A58" s="25" t="s">
        <v>42</v>
      </c>
      <c r="B58" s="7"/>
      <c r="C58" s="7"/>
      <c r="D58" s="7"/>
      <c r="E58" s="7"/>
      <c r="F58" s="7"/>
      <c r="G58" s="7"/>
      <c r="H58" s="7"/>
      <c r="I58" s="7"/>
      <c r="J58" s="62" t="s">
        <v>82</v>
      </c>
      <c r="K58" s="7"/>
    </row>
    <row r="59" spans="1:11" s="66" customFormat="1" ht="18.75" customHeight="1">
      <c r="A59" s="187" t="s">
        <v>44</v>
      </c>
      <c r="B59" s="184" t="s">
        <v>13</v>
      </c>
      <c r="C59" s="184" t="s">
        <v>63</v>
      </c>
      <c r="D59" s="184" t="s">
        <v>64</v>
      </c>
      <c r="E59" s="184" t="s">
        <v>65</v>
      </c>
      <c r="F59" s="184" t="s">
        <v>66</v>
      </c>
      <c r="G59" s="184"/>
      <c r="H59" s="184"/>
      <c r="I59" s="184"/>
      <c r="J59" s="194" t="s">
        <v>18</v>
      </c>
      <c r="K59" s="7"/>
    </row>
    <row r="60" spans="1:11" s="66" customFormat="1" ht="18.75" customHeight="1" thickBot="1">
      <c r="A60" s="188"/>
      <c r="B60" s="185"/>
      <c r="C60" s="185"/>
      <c r="D60" s="185"/>
      <c r="E60" s="185"/>
      <c r="F60" s="8" t="s">
        <v>16</v>
      </c>
      <c r="G60" s="8" t="s">
        <v>51</v>
      </c>
      <c r="H60" s="8" t="s">
        <v>18</v>
      </c>
      <c r="I60" s="8" t="s">
        <v>19</v>
      </c>
      <c r="J60" s="196"/>
      <c r="K60" s="7"/>
    </row>
    <row r="61" spans="1:11" s="66" customFormat="1" ht="18.75" customHeight="1" thickBot="1">
      <c r="A61" s="128" t="s">
        <v>53</v>
      </c>
      <c r="B61" s="14">
        <f aca="true" t="shared" si="6" ref="B61:J61">SUM(B62:B64)</f>
        <v>7</v>
      </c>
      <c r="C61" s="14">
        <f t="shared" si="6"/>
        <v>0</v>
      </c>
      <c r="D61" s="14">
        <f t="shared" si="6"/>
        <v>6</v>
      </c>
      <c r="E61" s="14">
        <f t="shared" si="6"/>
        <v>0</v>
      </c>
      <c r="F61" s="14">
        <f t="shared" si="6"/>
        <v>0</v>
      </c>
      <c r="G61" s="14">
        <f t="shared" si="6"/>
        <v>0</v>
      </c>
      <c r="H61" s="14">
        <f t="shared" si="6"/>
        <v>1</v>
      </c>
      <c r="I61" s="14">
        <f t="shared" si="6"/>
        <v>1</v>
      </c>
      <c r="J61" s="15">
        <f t="shared" si="6"/>
        <v>0</v>
      </c>
      <c r="K61" s="7"/>
    </row>
    <row r="62" spans="1:11" s="66" customFormat="1" ht="18.75" customHeight="1">
      <c r="A62" s="129" t="s">
        <v>54</v>
      </c>
      <c r="B62" s="10">
        <v>3</v>
      </c>
      <c r="C62" s="10">
        <v>0</v>
      </c>
      <c r="D62" s="10">
        <v>2</v>
      </c>
      <c r="E62" s="10">
        <v>0</v>
      </c>
      <c r="F62" s="10">
        <v>0</v>
      </c>
      <c r="G62" s="10">
        <v>0</v>
      </c>
      <c r="H62" s="10">
        <v>1</v>
      </c>
      <c r="I62" s="10">
        <f>SUM(F62:H62)</f>
        <v>1</v>
      </c>
      <c r="J62" s="11">
        <v>0</v>
      </c>
      <c r="K62" s="7"/>
    </row>
    <row r="63" spans="1:11" s="66" customFormat="1" ht="18.75" customHeight="1" thickBot="1">
      <c r="A63" s="130" t="s">
        <v>55</v>
      </c>
      <c r="B63" s="12">
        <v>4</v>
      </c>
      <c r="C63" s="12">
        <v>0</v>
      </c>
      <c r="D63" s="12">
        <v>4</v>
      </c>
      <c r="E63" s="12">
        <v>0</v>
      </c>
      <c r="F63" s="12">
        <v>0</v>
      </c>
      <c r="G63" s="12">
        <v>0</v>
      </c>
      <c r="H63" s="12">
        <v>0</v>
      </c>
      <c r="I63" s="12">
        <f>SUM(F63:H63)</f>
        <v>0</v>
      </c>
      <c r="J63" s="13">
        <v>0</v>
      </c>
      <c r="K63" s="7"/>
    </row>
    <row r="64" spans="1:11" s="66" customFormat="1" ht="18.75" customHeight="1" thickBot="1" thickTop="1">
      <c r="A64" s="131" t="s">
        <v>23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f>SUM(F64:H64)</f>
        <v>0</v>
      </c>
      <c r="J64" s="16">
        <v>0</v>
      </c>
      <c r="K64" s="7"/>
    </row>
    <row r="65" spans="1:13" ht="15" customHeight="1">
      <c r="A65" s="64"/>
      <c r="B65" s="64"/>
      <c r="C65" s="48"/>
      <c r="D65" s="48"/>
      <c r="E65" s="48"/>
      <c r="F65" s="48"/>
      <c r="G65" s="48"/>
      <c r="H65" s="48"/>
      <c r="I65" s="48"/>
      <c r="J65" s="22"/>
      <c r="K65" s="32"/>
      <c r="L65" s="32"/>
      <c r="M65" s="22"/>
    </row>
    <row r="66" spans="1:13" ht="57.75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</row>
  </sheetData>
  <sheetProtection/>
  <mergeCells count="58">
    <mergeCell ref="A2:B2"/>
    <mergeCell ref="H43:H44"/>
    <mergeCell ref="I43:I44"/>
    <mergeCell ref="A42:A44"/>
    <mergeCell ref="E42:J42"/>
    <mergeCell ref="C43:D43"/>
    <mergeCell ref="J43:J44"/>
    <mergeCell ref="G43:G44"/>
    <mergeCell ref="I30:I32"/>
    <mergeCell ref="E30:H30"/>
    <mergeCell ref="C51:K51"/>
    <mergeCell ref="B51:B52"/>
    <mergeCell ref="A66:M66"/>
    <mergeCell ref="J59:J60"/>
    <mergeCell ref="C59:C60"/>
    <mergeCell ref="D59:D60"/>
    <mergeCell ref="A59:A60"/>
    <mergeCell ref="A20:A23"/>
    <mergeCell ref="A36:B36"/>
    <mergeCell ref="H31:H32"/>
    <mergeCell ref="B42:B44"/>
    <mergeCell ref="B59:B60"/>
    <mergeCell ref="E59:E60"/>
    <mergeCell ref="F43:F44"/>
    <mergeCell ref="E43:E44"/>
    <mergeCell ref="F59:I59"/>
    <mergeCell ref="A51:A52"/>
    <mergeCell ref="A24:A26"/>
    <mergeCell ref="E31:E32"/>
    <mergeCell ref="F31:F32"/>
    <mergeCell ref="G31:G32"/>
    <mergeCell ref="A35:B35"/>
    <mergeCell ref="A33:B33"/>
    <mergeCell ref="A34:B34"/>
    <mergeCell ref="P15:Q15"/>
    <mergeCell ref="A10:B10"/>
    <mergeCell ref="A11:B11"/>
    <mergeCell ref="A12:B12"/>
    <mergeCell ref="A13:B13"/>
    <mergeCell ref="C8:C9"/>
    <mergeCell ref="D8:I8"/>
    <mergeCell ref="C16:C19"/>
    <mergeCell ref="D17:D19"/>
    <mergeCell ref="E17:E19"/>
    <mergeCell ref="F17:F19"/>
    <mergeCell ref="G17:G19"/>
    <mergeCell ref="H7:I7"/>
    <mergeCell ref="D16:S16"/>
    <mergeCell ref="R18:R19"/>
    <mergeCell ref="S18:S19"/>
    <mergeCell ref="H17:H19"/>
    <mergeCell ref="I17:I19"/>
    <mergeCell ref="J17:J19"/>
    <mergeCell ref="M17:M19"/>
    <mergeCell ref="O18:O19"/>
    <mergeCell ref="P18:P19"/>
    <mergeCell ref="K17:K19"/>
    <mergeCell ref="L17:L19"/>
  </mergeCells>
  <printOptions/>
  <pageMargins left="0.4330708661417323" right="0.4330708661417323" top="0.7480314960629921" bottom="0.35433070866141736" header="0.31496062992125984" footer="0.1968503937007874"/>
  <pageSetup fitToHeight="1" fitToWidth="1" horizontalDpi="600" verticalDpi="600" orientation="portrait" paperSize="9" scale="49" r:id="rId1"/>
  <headerFooter scaleWithDoc="0" alignWithMargins="0">
    <oddFooter>&amp;C&amp;10‐53‐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老人性痴呆疾患等相談実施状況</dc:title>
  <dc:subject/>
  <dc:creator>岐阜県</dc:creator>
  <cp:keywords/>
  <dc:description/>
  <cp:lastModifiedBy>Gifu</cp:lastModifiedBy>
  <cp:lastPrinted>2017-02-23T04:53:57Z</cp:lastPrinted>
  <dcterms:created xsi:type="dcterms:W3CDTF">2006-02-01T06:33:27Z</dcterms:created>
  <dcterms:modified xsi:type="dcterms:W3CDTF">2017-02-23T04:53:58Z</dcterms:modified>
  <cp:category/>
  <cp:version/>
  <cp:contentType/>
  <cp:contentStatus/>
  <cp:revision>28</cp:revision>
</cp:coreProperties>
</file>