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615" windowWidth="16755" windowHeight="8625" tabRatio="768" activeTab="0"/>
  </bookViews>
  <sheets>
    <sheet name="237" sheetId="1" r:id="rId1"/>
    <sheet name="238" sheetId="2" r:id="rId2"/>
    <sheet name="239" sheetId="3" r:id="rId3"/>
    <sheet name="240" sheetId="4" r:id="rId4"/>
    <sheet name="241" sheetId="5" r:id="rId5"/>
    <sheet name="242" sheetId="6" r:id="rId6"/>
    <sheet name="243" sheetId="7" r:id="rId7"/>
    <sheet name="244" sheetId="8" r:id="rId8"/>
    <sheet name="245" sheetId="9" r:id="rId9"/>
    <sheet name="246" sheetId="10" r:id="rId10"/>
    <sheet name="247" sheetId="11" r:id="rId11"/>
    <sheet name="248" sheetId="12" r:id="rId12"/>
    <sheet name="249" sheetId="13" r:id="rId13"/>
    <sheet name="250" sheetId="14" r:id="rId14"/>
  </sheets>
  <definedNames>
    <definedName name="_xlfn.SUMIFS" hidden="1">#NAME?</definedName>
    <definedName name="_xlnm.Print_Area" localSheetId="1">'238'!$A$1:$P$66</definedName>
    <definedName name="_xlnm.Print_Area" localSheetId="2">'239'!$A$1:$J$20</definedName>
    <definedName name="_xlnm.Print_Area" localSheetId="5">'242'!$A$1:$S$67</definedName>
    <definedName name="_xlnm.Print_Area" localSheetId="6">'243'!$A$1:$I$66</definedName>
    <definedName name="_xlnm.Print_Area" localSheetId="7">'244'!$A$1:$P$21</definedName>
    <definedName name="_xlnm.Print_Area" localSheetId="8">'245'!$A$1:$R$35</definedName>
    <definedName name="_xlnm.Print_Area" localSheetId="9">'246'!$A$1:$I$21</definedName>
    <definedName name="_xlnm.Print_Area" localSheetId="11">'248'!$A$1:$U$32</definedName>
    <definedName name="_xlnm.Print_Area" localSheetId="12">'249'!$A$1:$L$118</definedName>
  </definedNames>
  <calcPr fullCalcOnLoad="1"/>
</workbook>
</file>

<file path=xl/sharedStrings.xml><?xml version="1.0" encoding="utf-8"?>
<sst xmlns="http://schemas.openxmlformats.org/spreadsheetml/2006/main" count="1242" uniqueCount="589">
  <si>
    <t>羽島郡</t>
  </si>
  <si>
    <t>安八郡</t>
  </si>
  <si>
    <t>大野郡</t>
  </si>
  <si>
    <t>本巣郡</t>
  </si>
  <si>
    <t>人身事故件数</t>
  </si>
  <si>
    <t>一般負傷</t>
  </si>
  <si>
    <t>労働災害</t>
  </si>
  <si>
    <t>出　場　　件　数</t>
  </si>
  <si>
    <t>救急医療体制</t>
  </si>
  <si>
    <t>国公立</t>
  </si>
  <si>
    <t>車両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</si>
  <si>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</si>
  <si>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</si>
  <si>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</si>
  <si>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</si>
  <si>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</si>
  <si>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</si>
  <si>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</si>
  <si>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</si>
  <si>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</si>
  <si>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</si>
  <si>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</si>
  <si>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</si>
  <si>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</si>
  <si>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</si>
  <si>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</si>
  <si>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</si>
  <si>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不破郡</t>
  </si>
  <si>
    <t>垂井町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</si>
  <si>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</si>
  <si>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</si>
  <si>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</si>
  <si>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</si>
  <si>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</si>
  <si>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</si>
  <si>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</si>
  <si>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</si>
  <si>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</si>
  <si>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</si>
  <si>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</si>
  <si>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</si>
  <si>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</si>
  <si>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</si>
  <si>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</si>
  <si>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</si>
  <si>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</si>
  <si>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</si>
  <si>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白川村</t>
  </si>
  <si>
    <t>建物</t>
  </si>
  <si>
    <t>林野</t>
  </si>
  <si>
    <t>その他</t>
  </si>
  <si>
    <t>建物</t>
  </si>
  <si>
    <t>その他</t>
  </si>
  <si>
    <t>総計</t>
  </si>
  <si>
    <t>その他の医療機関</t>
  </si>
  <si>
    <t>国公立</t>
  </si>
  <si>
    <t>公的</t>
  </si>
  <si>
    <t>私的</t>
  </si>
  <si>
    <t>死者数</t>
  </si>
  <si>
    <t>負傷者数</t>
  </si>
  <si>
    <t>％</t>
  </si>
  <si>
    <t>区分</t>
  </si>
  <si>
    <t>搬　送　　人　員</t>
  </si>
  <si>
    <t>区分</t>
  </si>
  <si>
    <t>総計</t>
  </si>
  <si>
    <t>交通事故</t>
  </si>
  <si>
    <t>急　　病</t>
  </si>
  <si>
    <t>救急体制</t>
  </si>
  <si>
    <t>総計</t>
  </si>
  <si>
    <t>養老郡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</si>
  <si>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</si>
  <si>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</si>
  <si>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</si>
  <si>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</si>
  <si>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</si>
  <si>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</si>
  <si>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</si>
  <si>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</si>
  <si>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</si>
  <si>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</si>
  <si>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</si>
  <si>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</si>
  <si>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</si>
  <si>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</si>
  <si>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</si>
  <si>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</si>
  <si>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岐阜市</t>
  </si>
  <si>
    <r>
      <t xml:space="preserve"> </t>
    </r>
    <r>
      <rPr>
        <sz val="11"/>
        <rFont val="ＭＳ Ｐゴシック"/>
        <family val="3"/>
      </rPr>
      <t xml:space="preserve">        </t>
    </r>
  </si>
  <si>
    <t>24 ｍ</t>
  </si>
  <si>
    <t>30 ｍ</t>
  </si>
  <si>
    <t>市計</t>
  </si>
  <si>
    <t>郡計</t>
  </si>
  <si>
    <t>岐阜市</t>
  </si>
  <si>
    <t>部  長</t>
  </si>
  <si>
    <t>団長</t>
  </si>
  <si>
    <t>分団長</t>
  </si>
  <si>
    <t>総計</t>
  </si>
  <si>
    <t>女</t>
  </si>
  <si>
    <t>重傷者数</t>
  </si>
  <si>
    <t>死者数</t>
  </si>
  <si>
    <t>軽傷者数</t>
  </si>
  <si>
    <t>千円</t>
  </si>
  <si>
    <t>班  長</t>
  </si>
  <si>
    <t>団  員</t>
  </si>
  <si>
    <t>救急告示医療機関</t>
  </si>
  <si>
    <t>行方不明者</t>
  </si>
  <si>
    <t>不破郡</t>
  </si>
  <si>
    <t>安八郡</t>
  </si>
  <si>
    <t>揖斐郡</t>
  </si>
  <si>
    <t>本巣郡</t>
  </si>
  <si>
    <t>加茂郡</t>
  </si>
  <si>
    <t>可児郡</t>
  </si>
  <si>
    <t>大野郡</t>
  </si>
  <si>
    <t>養老郡</t>
  </si>
  <si>
    <t>山県市</t>
  </si>
  <si>
    <t>瑞穂市</t>
  </si>
  <si>
    <t>はしご付消防自動車</t>
  </si>
  <si>
    <t>人口千人当た
りの死傷者数</t>
  </si>
  <si>
    <t>自動車百台当た
りの死傷者数</t>
  </si>
  <si>
    <t>屈折はしご付</t>
  </si>
  <si>
    <t>積載車
ポンプ付
小型動力</t>
  </si>
  <si>
    <t>ないもの　積載して　車両に</t>
  </si>
  <si>
    <t>手引動力</t>
  </si>
  <si>
    <t>ポンプ</t>
  </si>
  <si>
    <t>自動二輪消防活動</t>
  </si>
  <si>
    <t>小型動力ポンプ</t>
  </si>
  <si>
    <t>付水槽車</t>
  </si>
  <si>
    <t>全般車</t>
  </si>
  <si>
    <t>区分</t>
  </si>
  <si>
    <t>消防ポンプ自動車</t>
  </si>
  <si>
    <t>岐阜市</t>
  </si>
  <si>
    <t>山県市</t>
  </si>
  <si>
    <t>郡上市</t>
  </si>
  <si>
    <t>下呂市</t>
  </si>
  <si>
    <t>不破消防組合</t>
  </si>
  <si>
    <t>本巣消防事務組合</t>
  </si>
  <si>
    <t>揖斐郡消防組合</t>
  </si>
  <si>
    <t>可茂消防事務組合</t>
  </si>
  <si>
    <t>大垣消防組合</t>
  </si>
  <si>
    <t>中濃消防組合</t>
  </si>
  <si>
    <t>羽島郡広域連合</t>
  </si>
  <si>
    <t>市計</t>
  </si>
  <si>
    <t>郡計</t>
  </si>
  <si>
    <t>飛騨市</t>
  </si>
  <si>
    <t>本巣市</t>
  </si>
  <si>
    <t>郡上市</t>
  </si>
  <si>
    <t>下呂市</t>
  </si>
  <si>
    <t>飛騨市</t>
  </si>
  <si>
    <t>郡上市</t>
  </si>
  <si>
    <t>下呂市</t>
  </si>
  <si>
    <t>羽島郡</t>
  </si>
  <si>
    <t>岐阜市</t>
  </si>
  <si>
    <t>多治見市</t>
  </si>
  <si>
    <t>中津川市</t>
  </si>
  <si>
    <t>瑞浪市</t>
  </si>
  <si>
    <t>羽島市</t>
  </si>
  <si>
    <t>恵那市</t>
  </si>
  <si>
    <t>土岐市</t>
  </si>
  <si>
    <t>各務原市</t>
  </si>
  <si>
    <t>山県市</t>
  </si>
  <si>
    <t>養老町</t>
  </si>
  <si>
    <t>不破消防組合</t>
  </si>
  <si>
    <t>本巣消防事務組合</t>
  </si>
  <si>
    <t>揖斐郡消防組合</t>
  </si>
  <si>
    <t>可茂消防事務組合</t>
  </si>
  <si>
    <t>大垣消防組合</t>
  </si>
  <si>
    <t>中濃消防組合</t>
  </si>
  <si>
    <t>資機材搬送車</t>
  </si>
  <si>
    <t>　　１号</t>
  </si>
  <si>
    <t>　１３号</t>
  </si>
  <si>
    <t>　１４号</t>
  </si>
  <si>
    <t>　１５号</t>
  </si>
  <si>
    <t>　１７号</t>
  </si>
  <si>
    <t>　１８号</t>
  </si>
  <si>
    <t>　２３号</t>
  </si>
  <si>
    <t>　２７号</t>
  </si>
  <si>
    <t>　３１号</t>
  </si>
  <si>
    <t>　５３号</t>
  </si>
  <si>
    <t>　５４号</t>
  </si>
  <si>
    <t>　５７号</t>
  </si>
  <si>
    <t>　５８号</t>
  </si>
  <si>
    <t>　６４号</t>
  </si>
  <si>
    <t>　６６号</t>
  </si>
  <si>
    <t>　７７号</t>
  </si>
  <si>
    <t>　７８号</t>
  </si>
  <si>
    <t>　７９号</t>
  </si>
  <si>
    <t>　８４号</t>
  </si>
  <si>
    <t>　９１号</t>
  </si>
  <si>
    <t>　９２号</t>
  </si>
  <si>
    <t>　９３号</t>
  </si>
  <si>
    <t>　９４号</t>
  </si>
  <si>
    <t>１２２号</t>
  </si>
  <si>
    <t>１５１号</t>
  </si>
  <si>
    <t>１５２号</t>
  </si>
  <si>
    <t>１５４号</t>
  </si>
  <si>
    <t>１６３号</t>
  </si>
  <si>
    <t>１７３号</t>
  </si>
  <si>
    <t>１７８号</t>
  </si>
  <si>
    <t>１８０号</t>
  </si>
  <si>
    <t>１８３号</t>
  </si>
  <si>
    <t>２０５号</t>
  </si>
  <si>
    <t>２１２号</t>
  </si>
  <si>
    <t>２１３号</t>
  </si>
  <si>
    <t>２１５号</t>
  </si>
  <si>
    <t>２１６号</t>
  </si>
  <si>
    <t>２１９号</t>
  </si>
  <si>
    <t>２２５号</t>
  </si>
  <si>
    <t>２３０号</t>
  </si>
  <si>
    <t>２３７号</t>
  </si>
  <si>
    <t>２６１号</t>
  </si>
  <si>
    <t>２８１号</t>
  </si>
  <si>
    <t>２８７号</t>
  </si>
  <si>
    <t>３４５号</t>
  </si>
  <si>
    <t>３４６号</t>
  </si>
  <si>
    <t>３５０号</t>
  </si>
  <si>
    <t>３８１号</t>
  </si>
  <si>
    <t>３８７号</t>
  </si>
  <si>
    <t>４１０号</t>
  </si>
  <si>
    <t>４２１号</t>
  </si>
  <si>
    <t>４５８号</t>
  </si>
  <si>
    <t>４６０号</t>
  </si>
  <si>
    <t>４７６号</t>
  </si>
  <si>
    <t>１８４号</t>
  </si>
  <si>
    <t>り災世帯数</t>
  </si>
  <si>
    <t>り災者数</t>
  </si>
  <si>
    <t>人的被害</t>
  </si>
  <si>
    <t>死者</t>
  </si>
  <si>
    <t>人</t>
  </si>
  <si>
    <t>負傷者</t>
  </si>
  <si>
    <t>重傷</t>
  </si>
  <si>
    <t>軽傷</t>
  </si>
  <si>
    <t>全壊</t>
  </si>
  <si>
    <t>世帯</t>
  </si>
  <si>
    <t>半壊</t>
  </si>
  <si>
    <t>床上浸水</t>
  </si>
  <si>
    <t>床下浸水</t>
  </si>
  <si>
    <t>非住家</t>
  </si>
  <si>
    <t>棟</t>
  </si>
  <si>
    <r>
      <t>２３　災　　害　　</t>
    </r>
    <r>
      <rPr>
        <sz val="18"/>
        <rFont val="ＭＳ 明朝"/>
        <family val="1"/>
      </rPr>
      <t>・　　</t>
    </r>
    <r>
      <rPr>
        <sz val="18"/>
        <rFont val="ＭＳ ゴシック"/>
        <family val="3"/>
      </rPr>
      <t>事　　故</t>
    </r>
  </si>
  <si>
    <t>（発生月日）</t>
  </si>
  <si>
    <t>災害名</t>
  </si>
  <si>
    <t>被害総額</t>
  </si>
  <si>
    <t>高規格</t>
  </si>
  <si>
    <t>粉   末
消火型</t>
  </si>
  <si>
    <t>　１９号</t>
  </si>
  <si>
    <t>　２１号</t>
  </si>
  <si>
    <t>　２２号</t>
  </si>
  <si>
    <t>　４１号</t>
  </si>
  <si>
    <t>飛騨市</t>
  </si>
  <si>
    <t>本巣市</t>
  </si>
  <si>
    <t>海津市</t>
  </si>
  <si>
    <t>防 火 水 槽</t>
  </si>
  <si>
    <t>増減</t>
  </si>
  <si>
    <t>順位</t>
  </si>
  <si>
    <t>件数</t>
  </si>
  <si>
    <t>構成比</t>
  </si>
  <si>
    <t>消防本部計</t>
  </si>
  <si>
    <t>消防団計</t>
  </si>
  <si>
    <t>市計</t>
  </si>
  <si>
    <t>郡計</t>
  </si>
  <si>
    <t>高山市</t>
  </si>
  <si>
    <t>海津市</t>
  </si>
  <si>
    <t>人身事故件数</t>
  </si>
  <si>
    <t>脛永万石線</t>
  </si>
  <si>
    <t>負傷者数</t>
  </si>
  <si>
    <t>死傷者数</t>
  </si>
  <si>
    <t>小倉烏江大垣線</t>
  </si>
  <si>
    <t xml:space="preserve">  自 動 車 等 現 有 数</t>
  </si>
  <si>
    <t>死者数</t>
  </si>
  <si>
    <t>区   分</t>
  </si>
  <si>
    <t>男</t>
  </si>
  <si>
    <t>　資料：県警察本部「ぎふ交通統計」</t>
  </si>
  <si>
    <t>歳</t>
  </si>
  <si>
    <t>80歳以上</t>
  </si>
  <si>
    <t>　単位：人</t>
  </si>
  <si>
    <t>ポンプ自動車
普通消防</t>
  </si>
  <si>
    <t>ポンプ自動車
水槽付消防</t>
  </si>
  <si>
    <t>-</t>
  </si>
  <si>
    <t>　資料：県防災課</t>
  </si>
  <si>
    <t>高速道路</t>
  </si>
  <si>
    <t>市町村道</t>
  </si>
  <si>
    <t>少年消防クラブ</t>
  </si>
  <si>
    <t>女性防火クラブ</t>
  </si>
  <si>
    <t>クラブ数</t>
  </si>
  <si>
    <t>人員</t>
  </si>
  <si>
    <t>　資料：県消防課</t>
  </si>
  <si>
    <t>整備不良車両運転</t>
  </si>
  <si>
    <t>　単位：台</t>
  </si>
  <si>
    <t>化学消防　　　　　　　自　動　車</t>
  </si>
  <si>
    <t>指揮車</t>
  </si>
  <si>
    <t>救急自動車</t>
  </si>
  <si>
    <t>電源・照明車</t>
  </si>
  <si>
    <t>救助工作車</t>
  </si>
  <si>
    <t>広報車</t>
  </si>
  <si>
    <t>移動無線電話車</t>
  </si>
  <si>
    <t>防災指導車</t>
  </si>
  <si>
    <t>起震車</t>
  </si>
  <si>
    <t>その他</t>
  </si>
  <si>
    <t>18 ｍ　　以 下</t>
  </si>
  <si>
    <t>38 ｍ　　以 上</t>
  </si>
  <si>
    <t>泡消火型　　　　　　　　</t>
  </si>
  <si>
    <t>計</t>
  </si>
  <si>
    <t>消火栓</t>
  </si>
  <si>
    <t>井戸</t>
  </si>
  <si>
    <t>瑞穂市</t>
  </si>
  <si>
    <t>飛騨市</t>
  </si>
  <si>
    <t>本巣市</t>
  </si>
  <si>
    <t>郡上市</t>
  </si>
  <si>
    <t>下呂市</t>
  </si>
  <si>
    <t>揖斐川町</t>
  </si>
  <si>
    <t>救急自動車数（台）</t>
  </si>
  <si>
    <t>救急隊員数 （人）</t>
  </si>
  <si>
    <t>下中屋笠松線</t>
  </si>
  <si>
    <t>車間距離不保持</t>
  </si>
  <si>
    <t>負傷者数</t>
  </si>
  <si>
    <t>　注：車両火災は船舶を含む。</t>
  </si>
  <si>
    <t>一部破損</t>
  </si>
  <si>
    <t>柳瀬赤坂線</t>
  </si>
  <si>
    <t>石浦陣屋下切線</t>
  </si>
  <si>
    <t>車両等による交通事故</t>
  </si>
  <si>
    <t>歩行者による交通事故</t>
  </si>
  <si>
    <t>車両等による交通事故の内訳</t>
  </si>
  <si>
    <t>墨俣合渡岐阜線</t>
  </si>
  <si>
    <t>世帯数</t>
  </si>
  <si>
    <t>人数</t>
  </si>
  <si>
    <t>人</t>
  </si>
  <si>
    <t xml:space="preserve"> 住家等被害</t>
  </si>
  <si>
    <t xml:space="preserve">人 </t>
  </si>
  <si>
    <t>中央道</t>
  </si>
  <si>
    <t>（中津川～多治見）</t>
  </si>
  <si>
    <t>東海北陸道</t>
  </si>
  <si>
    <t>（岐阜各務原～白川郷）</t>
  </si>
  <si>
    <t>中部縦貫</t>
  </si>
  <si>
    <t>東海環状</t>
  </si>
  <si>
    <t>（白鳥～油坂料金所）　　　　　（高山～飛騨清見）</t>
  </si>
  <si>
    <t>分団数</t>
  </si>
  <si>
    <t>階　　級　　別　　消　　防　　団　　員　　数</t>
  </si>
  <si>
    <t>副団長</t>
  </si>
  <si>
    <t>副分団長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</si>
  <si>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</si>
  <si>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</si>
  <si>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</si>
  <si>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</si>
  <si>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</si>
  <si>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</si>
  <si>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</si>
  <si>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</si>
  <si>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</si>
  <si>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</si>
  <si>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</si>
  <si>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</si>
  <si>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</si>
  <si>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瑞穂市</t>
  </si>
  <si>
    <t>飛騨市</t>
  </si>
  <si>
    <t>本巣市</t>
  </si>
  <si>
    <t>郡上市</t>
  </si>
  <si>
    <t>下呂市</t>
  </si>
  <si>
    <t>（関広見～土岐南多治見）</t>
  </si>
  <si>
    <r>
      <t xml:space="preserve"> 　損 害 額（千円）　　</t>
    </r>
    <r>
      <rPr>
        <sz val="7"/>
        <rFont val="ＭＳ 明朝"/>
        <family val="1"/>
      </rPr>
      <t>※出火原因が不明・調査中を含む。</t>
    </r>
    <r>
      <rPr>
        <sz val="8"/>
        <rFont val="ＭＳ 明朝"/>
        <family val="1"/>
      </rPr>
      <t>　　　　</t>
    </r>
  </si>
  <si>
    <t>道路延長１km当たり</t>
  </si>
  <si>
    <t>国道</t>
  </si>
  <si>
    <t>１５６号</t>
  </si>
  <si>
    <t>１５７号</t>
  </si>
  <si>
    <t>１５８号</t>
  </si>
  <si>
    <t>２４８号</t>
  </si>
  <si>
    <t>２５６号</t>
  </si>
  <si>
    <t>２５７号</t>
  </si>
  <si>
    <t>２５８号</t>
  </si>
  <si>
    <t>３０３号</t>
  </si>
  <si>
    <t>３６０号</t>
  </si>
  <si>
    <t>３６１号</t>
  </si>
  <si>
    <t>３６３号</t>
  </si>
  <si>
    <t>３６５号</t>
  </si>
  <si>
    <t>４１７号</t>
  </si>
  <si>
    <t>４１８号</t>
  </si>
  <si>
    <t>４１９号</t>
  </si>
  <si>
    <t>４７１号</t>
  </si>
  <si>
    <t>４７２号</t>
  </si>
  <si>
    <t>主要地方道</t>
  </si>
  <si>
    <t>岐阜南濃線</t>
  </si>
  <si>
    <t>豊田多治見線</t>
  </si>
  <si>
    <t>岐阜稲沢線</t>
  </si>
  <si>
    <t>名古屋多治見線</t>
  </si>
  <si>
    <t>江南関線</t>
  </si>
  <si>
    <t>大垣一宮線</t>
  </si>
  <si>
    <t>北方多度線</t>
  </si>
  <si>
    <t>春日井各務原線</t>
  </si>
  <si>
    <t>岐阜垂井線</t>
  </si>
  <si>
    <t>岐阜停車場線</t>
  </si>
  <si>
    <t>大垣停車場線</t>
  </si>
  <si>
    <t>関金山線</t>
  </si>
  <si>
    <t>可児金山線</t>
  </si>
  <si>
    <t>多治見恵那線</t>
  </si>
  <si>
    <t>岐阜環状線</t>
  </si>
  <si>
    <t>岐阜大野線</t>
  </si>
  <si>
    <t>関本巣線</t>
  </si>
  <si>
    <t>土岐可児線</t>
  </si>
  <si>
    <t>岐阜美山線</t>
  </si>
  <si>
    <t>川島三輪線</t>
  </si>
  <si>
    <t>岐阜美濃線</t>
  </si>
  <si>
    <t>一般県道</t>
  </si>
  <si>
    <t>御嵩犬山線</t>
  </si>
  <si>
    <t>岐阜羽島線</t>
  </si>
  <si>
    <t>岐阜各務原線</t>
  </si>
  <si>
    <t>笠松墨俣線</t>
  </si>
  <si>
    <t>文殊茶屋新田線</t>
  </si>
  <si>
    <t>松原芋島線</t>
  </si>
  <si>
    <t>正木岐阜線</t>
  </si>
  <si>
    <t>下中笠松線</t>
  </si>
  <si>
    <t>長森各務原線</t>
  </si>
  <si>
    <t>大垣大野線</t>
  </si>
  <si>
    <t>養老平田線</t>
  </si>
  <si>
    <t>養老垂井線</t>
  </si>
  <si>
    <t>赤坂垂井線</t>
  </si>
  <si>
    <t>安八平田線</t>
  </si>
  <si>
    <t>西大垣停車場線</t>
  </si>
  <si>
    <t>関美濃線</t>
  </si>
  <si>
    <t>上白金真砂線</t>
  </si>
  <si>
    <t>坂祝関線</t>
  </si>
  <si>
    <t>富加坂祝線</t>
  </si>
  <si>
    <t>野上古井線</t>
  </si>
  <si>
    <t>多治見八百津線</t>
  </si>
  <si>
    <t>下石笠原市之倉線</t>
  </si>
  <si>
    <t>苗木恵那線</t>
  </si>
  <si>
    <t>武並土岐多治見線</t>
  </si>
  <si>
    <t>町方高山線</t>
  </si>
  <si>
    <t>古川国府線</t>
  </si>
  <si>
    <t>人身事故</t>
  </si>
  <si>
    <t>人数</t>
  </si>
  <si>
    <t>件</t>
  </si>
  <si>
    <t>人</t>
  </si>
  <si>
    <t>信号無視</t>
  </si>
  <si>
    <t>通行禁止違反</t>
  </si>
  <si>
    <t>右側通行</t>
  </si>
  <si>
    <t>通行区分等違反</t>
  </si>
  <si>
    <t>車両通行帯違反</t>
  </si>
  <si>
    <t>最高速度違反</t>
  </si>
  <si>
    <t>後退不適当</t>
  </si>
  <si>
    <t>横断・転回等不適当</t>
  </si>
  <si>
    <t>追越し方法違反</t>
  </si>
  <si>
    <t>追越し禁止違反</t>
  </si>
  <si>
    <t>踏切通行違反</t>
  </si>
  <si>
    <t>右折違反</t>
  </si>
  <si>
    <t>左折違反</t>
  </si>
  <si>
    <t>優先通行妨害等</t>
  </si>
  <si>
    <t>交差点の安全進行違反</t>
  </si>
  <si>
    <t>横断歩行者妨害等</t>
  </si>
  <si>
    <t>歩行者の通行妨害等</t>
  </si>
  <si>
    <t>横断自転車妨害等</t>
  </si>
  <si>
    <t>交差点の徐行違反</t>
  </si>
  <si>
    <t>交差点以外の徐行違反</t>
  </si>
  <si>
    <t>指定場所一時不停止等</t>
  </si>
  <si>
    <t>燈火違反</t>
  </si>
  <si>
    <t>合図不履行等</t>
  </si>
  <si>
    <t>乗車不適当</t>
  </si>
  <si>
    <t>積載不適当</t>
  </si>
  <si>
    <t>酒酔い</t>
  </si>
  <si>
    <t>過労等</t>
  </si>
  <si>
    <t>安全運転義務違反</t>
  </si>
  <si>
    <t>ハンドル等の操作不確実</t>
  </si>
  <si>
    <t>漫然</t>
  </si>
  <si>
    <t>わき見</t>
  </si>
  <si>
    <t>動静不注視</t>
  </si>
  <si>
    <t>安全速度不保持</t>
  </si>
  <si>
    <t>その他（不明）</t>
  </si>
  <si>
    <t xml:space="preserve"> 出火件数（件）</t>
  </si>
  <si>
    <r>
      <t xml:space="preserve">死者数
</t>
    </r>
    <r>
      <rPr>
        <sz val="6"/>
        <rFont val="ＭＳ 明朝"/>
        <family val="1"/>
      </rPr>
      <t>（人）</t>
    </r>
  </si>
  <si>
    <r>
      <rPr>
        <sz val="6.5"/>
        <rFont val="ＭＳ 明朝"/>
        <family val="1"/>
      </rPr>
      <t>負傷者数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（人）</t>
    </r>
  </si>
  <si>
    <t>件</t>
  </si>
  <si>
    <t>％</t>
  </si>
  <si>
    <t>人身事故
件    数</t>
  </si>
  <si>
    <t>　注：高速道路の事故は、各市町村及び合計に含まない。</t>
  </si>
  <si>
    <r>
      <t>　注：１ 「人口千人当たりの死傷者数」の分母の人口は、各年10月１日現在推計人口（県統計課）</t>
    </r>
    <r>
      <rPr>
        <sz val="7"/>
        <rFont val="ＭＳ 明朝"/>
        <family val="1"/>
      </rPr>
      <t>（17年と22年は国勢調査人口)。</t>
    </r>
  </si>
  <si>
    <t>　    ２ 「自動車百台当たりの死傷者数」の分母の自動車台数は、各年12月31日現在の保有台数。</t>
  </si>
  <si>
    <t>平成25年</t>
  </si>
  <si>
    <t>たばこ</t>
  </si>
  <si>
    <t>こんろ</t>
  </si>
  <si>
    <t>ストーブ</t>
  </si>
  <si>
    <t>関ケ原町</t>
  </si>
  <si>
    <t>関ケ原町</t>
  </si>
  <si>
    <t>（高山～国府）</t>
  </si>
  <si>
    <t>高山国府
バイパス</t>
  </si>
  <si>
    <t>１５３号</t>
  </si>
  <si>
    <t>羽島茶屋新田線</t>
  </si>
  <si>
    <t>名神</t>
  </si>
  <si>
    <t>関ケ原町</t>
  </si>
  <si>
    <t>（岐阜羽島～関ケ原）</t>
  </si>
  <si>
    <t>岐阜関ケ原線</t>
  </si>
  <si>
    <t>　注：欄中（　　）内は女性消防団員の内数。</t>
  </si>
  <si>
    <t>　注：救急自動車数のうち（　）内は非常用。</t>
  </si>
  <si>
    <t>平成　 22 　 年</t>
  </si>
  <si>
    <t>　 　　23</t>
  </si>
  <si>
    <t>　 　　24</t>
  </si>
  <si>
    <t>　　 　25</t>
  </si>
  <si>
    <t>　　 　26</t>
  </si>
  <si>
    <t xml:space="preserve">    平成26年（2014）</t>
  </si>
  <si>
    <t>平成26年</t>
  </si>
  <si>
    <t>平成23年</t>
  </si>
  <si>
    <t>　　24</t>
  </si>
  <si>
    <t>　　25</t>
  </si>
  <si>
    <t>　　26</t>
  </si>
  <si>
    <t>　　27</t>
  </si>
  <si>
    <t xml:space="preserve">　　 平成27年（2015）４月１日 </t>
  </si>
  <si>
    <t>平成27年（2015）４月１日</t>
  </si>
  <si>
    <t>平成16年</t>
  </si>
  <si>
    <t>　　17</t>
  </si>
  <si>
    <t>　　18</t>
  </si>
  <si>
    <t>　　19</t>
  </si>
  <si>
    <t>　　20</t>
  </si>
  <si>
    <t>　　21</t>
  </si>
  <si>
    <t>　　22</t>
  </si>
  <si>
    <t>　　23</t>
  </si>
  <si>
    <t xml:space="preserve">  平成17年</t>
  </si>
  <si>
    <t>　  　18</t>
  </si>
  <si>
    <t>　  　19</t>
  </si>
  <si>
    <t>　  　20</t>
  </si>
  <si>
    <t>　  　21</t>
  </si>
  <si>
    <t>　  　22</t>
  </si>
  <si>
    <t>　  　23</t>
  </si>
  <si>
    <t>　  　24</t>
  </si>
  <si>
    <t>　  　25</t>
  </si>
  <si>
    <t>　  　26</t>
  </si>
  <si>
    <t>　  　 平成26年（2014)</t>
  </si>
  <si>
    <t>平成26年（2014）</t>
  </si>
  <si>
    <t>237　自　 然　 災　 害　   被　 害　 状　 況</t>
  </si>
  <si>
    <t xml:space="preserve">　  238　市 町 村 別 火 災 発 生 状 況 </t>
  </si>
  <si>
    <t>　　239　出 火 原 因 別 出 火 件 数</t>
  </si>
  <si>
    <r>
      <t>　240　市郡別少年消防クラブ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女性防火クラブ結成状況</t>
    </r>
  </si>
  <si>
    <t xml:space="preserve">　 241　消 防 ポ ン プ   </t>
  </si>
  <si>
    <t>　  242　市 町 村 別 消 防 団 員 数</t>
  </si>
  <si>
    <t>244　救　急　需　要　の　推　移</t>
  </si>
  <si>
    <t>　　　　　246　年次別交通事故発生状況</t>
  </si>
  <si>
    <t>　　　247　年齢別、性別交通事故による死傷者数</t>
  </si>
  <si>
    <t>248　市町村別交通事故発生状況</t>
  </si>
  <si>
    <t>　　　249　道路種別、主要路線別交通事故発生状況</t>
  </si>
  <si>
    <t>　　249　道路種別、主要路線別交通事故発生状況（続き）</t>
  </si>
  <si>
    <t>250　原因別交通事故発生状況</t>
  </si>
  <si>
    <t>雪害</t>
  </si>
  <si>
    <t>（1/31）</t>
  </si>
  <si>
    <t>（2/7～2/10）</t>
  </si>
  <si>
    <t>（2/14～2/17）</t>
  </si>
  <si>
    <t>（2/25）</t>
  </si>
  <si>
    <t>山腹崩壊</t>
  </si>
  <si>
    <t>（3/5）</t>
  </si>
  <si>
    <t>豪雨</t>
  </si>
  <si>
    <t>（3/13～3/14）</t>
  </si>
  <si>
    <t>（3/29～3/31）</t>
  </si>
  <si>
    <t>（4/9）</t>
  </si>
  <si>
    <t>（4/18）</t>
  </si>
  <si>
    <t>強風・降雹</t>
  </si>
  <si>
    <t>（5/8～5/9）</t>
  </si>
  <si>
    <t>（5/28）</t>
  </si>
  <si>
    <t>（6/14）</t>
  </si>
  <si>
    <t>台風第8号</t>
  </si>
  <si>
    <t>（7/9～7/11）</t>
  </si>
  <si>
    <t>（7/19）</t>
  </si>
  <si>
    <t>降雹</t>
  </si>
  <si>
    <t>（7/20）</t>
  </si>
  <si>
    <t>（8/5）</t>
  </si>
  <si>
    <t>台風第11号</t>
  </si>
  <si>
    <t>（8/9～8/11）</t>
  </si>
  <si>
    <t>（8/15～8/18）</t>
  </si>
  <si>
    <t>（8/22～8/25）</t>
  </si>
  <si>
    <t>突風・降雹</t>
  </si>
  <si>
    <t>（8/22）</t>
  </si>
  <si>
    <t>竜巻</t>
  </si>
  <si>
    <t>（8/26）</t>
  </si>
  <si>
    <t>台風第16号</t>
  </si>
  <si>
    <t>（9/24～9/25）</t>
  </si>
  <si>
    <t>噴火</t>
  </si>
  <si>
    <t>（9/27）</t>
  </si>
  <si>
    <t>台風第19号</t>
  </si>
  <si>
    <t>（10/13～10/14）</t>
  </si>
  <si>
    <t>（12/1～12/16）</t>
  </si>
  <si>
    <t>（12/17～12/25）</t>
  </si>
  <si>
    <t>（12/26～12/31）</t>
  </si>
  <si>
    <t>たき火</t>
  </si>
  <si>
    <t>放火の疑い</t>
  </si>
  <si>
    <t>火入れ</t>
  </si>
  <si>
    <t>電灯電話等配線</t>
  </si>
  <si>
    <t>その他</t>
  </si>
  <si>
    <t>不明（調査中を含む）</t>
  </si>
  <si>
    <t>計</t>
  </si>
  <si>
    <t>…</t>
  </si>
  <si>
    <t>岐阜巣南線</t>
  </si>
  <si>
    <t>　注 ： 「道路延長１km当たり人身事故件数、死傷者数」は、平成26年４月１日現在の道路実延長による。なお、自動車通行不能道は除く。</t>
  </si>
  <si>
    <t>４月１日</t>
  </si>
  <si>
    <t>243　市町村別消防水利の設置状況</t>
  </si>
  <si>
    <t xml:space="preserve">  245　救　急　体　制　の　現　況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</si>
</sst>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_);[Red]\(0\)"/>
    <numFmt numFmtId="181" formatCode="0_);\(0\)"/>
    <numFmt numFmtId="182" formatCode="_ * #\ ##0_ ;_ * \-#\ ##0_ ;_ * &quot;-&quot;_ ;_ @_ "/>
    <numFmt numFmtId="183" formatCode="_ * #\ ###\ ##0_ ;_ * \-#\ ##0_ ;_ * &quot;-&quot;_ ;_ @_ "/>
    <numFmt numFmtId="184" formatCode="_ * #\ ##0.0_ ;_ * \-#\ ##0.0_ ;_ * &quot;-&quot;_ ;_ @\ "/>
    <numFmt numFmtId="185" formatCode="###\ ###\ ###\ "/>
    <numFmt numFmtId="186" formatCode="###\ ###"/>
    <numFmt numFmtId="187" formatCode="#\ ###"/>
    <numFmt numFmtId="188" formatCode="#"/>
    <numFmt numFmtId="189" formatCode="_ * #\ ##0;_ * \-#\ ##0;_ * &quot;-&quot;;_ @_ "/>
    <numFmt numFmtId="190" formatCode="_ * ##\ ##0;_ * \-##\ ##0;_ * &quot;-&quot;;_ @_ "/>
    <numFmt numFmtId="191" formatCode="_ * ##\ ##0_ ;_ * \(#\ ##0\);_ * &quot;(-)&quot;;_ @_ "/>
    <numFmt numFmtId="192" formatCode="_ * #\ ##0_ ;_ * \-#\ ##0_ ;_ * &quot;-&quot;;_ @_ "/>
    <numFmt numFmtId="193" formatCode="\(General\)"/>
    <numFmt numFmtId="194" formatCode="\(#\ ###\)"/>
    <numFmt numFmtId="195" formatCode="\(###\)"/>
    <numFmt numFmtId="196" formatCode="0_ "/>
    <numFmt numFmtId="197" formatCode="_ * #,##0_ ;_*\ \-#,##0_ ;_ * &quot;-&quot;;_ @_ "/>
    <numFmt numFmtId="198" formatCode="_ * #,##0_ ;_*\ \-#,##0_ ;_ * &quot;- &quot;;_ @_ "/>
    <numFmt numFmtId="199" formatCode="aaa"/>
    <numFmt numFmtId="200" formatCode="\(###\ ###\ ###\)"/>
    <numFmt numFmtId="201" formatCode="0.0_ "/>
    <numFmt numFmtId="202" formatCode="0;[Red]0"/>
    <numFmt numFmtId="203" formatCode="_ * ##\ ##0_ ;_ * \(###0\);_ * &quot;(-)&quot;;_ @_ "/>
    <numFmt numFmtId="204" formatCode="_ * ##\ ##0.0_ ;_ * \-##\ ##0.0_ ;_ * &quot;-&quot;_ ;_ @\ "/>
    <numFmt numFmtId="205" formatCode="_ * ###\ ##0.0_ ;_ * \-###\ ##0.0_ ;_ * &quot;-&quot;_ ;_ @\ "/>
    <numFmt numFmtId="206" formatCode="#,##0.0_ "/>
    <numFmt numFmtId="207" formatCode="0.0_);[Red]\(0.0\)"/>
    <numFmt numFmtId="208" formatCode="_ * #.0\ ##0_ ;_ * \-#.0\ ##0_ ;_ * &quot;-&quot;_ ;_ @_ "/>
    <numFmt numFmtId="209" formatCode="_ * #.\ ##0_ ;_ * \-#.\ ##0_ ;_ * &quot;-&quot;_ ;_ @_ "/>
    <numFmt numFmtId="210" formatCode="_ * .\ ##0_ ;_ * \-.\ ##0_ ;_ * &quot;-&quot;_ ;_ @_ⴆ"/>
    <numFmt numFmtId="211" formatCode="0;&quot;△　 &quot;0"/>
    <numFmt numFmtId="212" formatCode="0;&quot;△  &quot;0"/>
    <numFmt numFmtId="213" formatCode="_ * ##\ ##0;_ * \-##\ ##0;_ * &quot; -&quot;;_ @_ "/>
    <numFmt numFmtId="214" formatCode="_ * ##\ ##0;_ * \-##\ ##0;_ * &quot;  -&quot;;_ @_ "/>
    <numFmt numFmtId="215" formatCode="_ * #\ ##0_ ;_ * &quot;△&quot;#\ ##0_ ;_ * &quot;-&quot;_ ;_ @_ "/>
    <numFmt numFmtId="216" formatCode="\(###\);\(&quot;△&quot;###\);&quot;&quot;"/>
    <numFmt numFmtId="217" formatCode="_ * .\ ##_ ;_ * \-.\ ##_ ;_ * &quot;-&quot;_ ;_ @_ⴆ"/>
    <numFmt numFmtId="218" formatCode="###\ ###;&quot;△&quot;###\ ###;&quot;-&quot;"/>
    <numFmt numFmtId="219" formatCode="\-\ "/>
    <numFmt numFmtId="220" formatCode="\-\ \ "/>
    <numFmt numFmtId="221" formatCode="\ "/>
    <numFmt numFmtId="222" formatCode="###\ ###\ ###;&quot;△ &quot;###\ ###\ ###"/>
    <numFmt numFmtId="223" formatCode="_ * .\ #_ ;_ * \-.\ #_ ;_ * &quot;-&quot;_ ;_ @_ⴆ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5"/>
      <name val="ＭＳ Ｐ明朝"/>
      <family val="1"/>
    </font>
    <font>
      <sz val="11"/>
      <name val="ＭＳ 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7"/>
      <name val="ＭＳ ゴシック"/>
      <family val="3"/>
    </font>
    <font>
      <sz val="14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5"/>
      <name val="ＭＳ Ｐゴシック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7.5"/>
      <name val="ＭＳ Ｐゴシック"/>
      <family val="3"/>
    </font>
    <font>
      <sz val="7.5"/>
      <name val="ＭＳ 明朝"/>
      <family val="1"/>
    </font>
    <font>
      <sz val="7.5"/>
      <name val="ＭＳ Ｐ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10"/>
      <name val="ＭＳ ゴシック"/>
      <family val="3"/>
    </font>
    <font>
      <sz val="10"/>
      <color indexed="10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明朝"/>
      <family val="1"/>
    </font>
    <font>
      <sz val="8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theme="1"/>
      <name val="ＭＳ ゴシック"/>
      <family val="3"/>
    </font>
    <font>
      <sz val="8"/>
      <name val="Calibri"/>
      <family val="3"/>
    </font>
    <font>
      <sz val="8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4" applyNumberFormat="0" applyAlignment="0" applyProtection="0"/>
    <xf numFmtId="0" fontId="22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vertical="distributed" textRotation="255"/>
    </xf>
    <xf numFmtId="0" fontId="20" fillId="0" borderId="14" xfId="0" applyFont="1" applyFill="1" applyBorder="1" applyAlignment="1">
      <alignment vertical="distributed" textRotation="255" shrinkToFit="1"/>
    </xf>
    <xf numFmtId="0" fontId="4" fillId="0" borderId="15" xfId="0" applyFont="1" applyFill="1" applyBorder="1" applyAlignment="1">
      <alignment vertical="distributed" textRotation="255"/>
    </xf>
    <xf numFmtId="0" fontId="20" fillId="0" borderId="16" xfId="0" applyFont="1" applyFill="1" applyBorder="1" applyAlignment="1">
      <alignment horizontal="center" vertical="distributed" shrinkToFit="1"/>
    </xf>
    <xf numFmtId="182" fontId="7" fillId="0" borderId="17" xfId="0" applyNumberFormat="1" applyFont="1" applyFill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11" xfId="0" applyFont="1" applyBorder="1" applyAlignment="1">
      <alignment vertical="center"/>
    </xf>
    <xf numFmtId="185" fontId="29" fillId="0" borderId="17" xfId="0" applyNumberFormat="1" applyFont="1" applyBorder="1" applyAlignment="1">
      <alignment horizontal="right"/>
    </xf>
    <xf numFmtId="185" fontId="29" fillId="0" borderId="0" xfId="0" applyNumberFormat="1" applyFont="1" applyAlignment="1">
      <alignment horizontal="right"/>
    </xf>
    <xf numFmtId="177" fontId="29" fillId="0" borderId="0" xfId="0" applyNumberFormat="1" applyFont="1" applyAlignment="1">
      <alignment horizontal="right"/>
    </xf>
    <xf numFmtId="185" fontId="27" fillId="0" borderId="17" xfId="0" applyNumberFormat="1" applyFont="1" applyBorder="1" applyAlignment="1">
      <alignment horizontal="right"/>
    </xf>
    <xf numFmtId="185" fontId="27" fillId="0" borderId="0" xfId="0" applyNumberFormat="1" applyFont="1" applyAlignment="1">
      <alignment horizontal="right"/>
    </xf>
    <xf numFmtId="177" fontId="27" fillId="0" borderId="0" xfId="0" applyNumberFormat="1" applyFont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8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0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195" fontId="3" fillId="0" borderId="0" xfId="0" applyNumberFormat="1" applyFont="1" applyFill="1" applyBorder="1" applyAlignment="1">
      <alignment horizontal="right"/>
    </xf>
    <xf numFmtId="0" fontId="29" fillId="0" borderId="18" xfId="0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right"/>
    </xf>
    <xf numFmtId="41" fontId="36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vertical="center"/>
    </xf>
    <xf numFmtId="41" fontId="3" fillId="0" borderId="17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7" fillId="0" borderId="17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182" fontId="3" fillId="0" borderId="17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76" fontId="3" fillId="0" borderId="17" xfId="0" applyNumberFormat="1" applyFont="1" applyFill="1" applyBorder="1" applyAlignment="1">
      <alignment horizontal="right"/>
    </xf>
    <xf numFmtId="189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distributed"/>
    </xf>
    <xf numFmtId="182" fontId="0" fillId="0" borderId="12" xfId="0" applyNumberFormat="1" applyFont="1" applyFill="1" applyBorder="1" applyAlignment="1">
      <alignment/>
    </xf>
    <xf numFmtId="182" fontId="0" fillId="0" borderId="2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29" fillId="0" borderId="0" xfId="0" applyNumberFormat="1" applyFont="1" applyAlignment="1">
      <alignment horizontal="left"/>
    </xf>
    <xf numFmtId="216" fontId="39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Alignment="1">
      <alignment horizontal="right"/>
    </xf>
    <xf numFmtId="195" fontId="0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176" fontId="3" fillId="0" borderId="0" xfId="0" applyNumberFormat="1" applyFont="1" applyFill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95" fontId="15" fillId="0" borderId="0" xfId="0" applyNumberFormat="1" applyFont="1" applyFill="1" applyAlignment="1">
      <alignment/>
    </xf>
    <xf numFmtId="195" fontId="3" fillId="0" borderId="0" xfId="0" applyNumberFormat="1" applyFont="1" applyFill="1" applyAlignment="1">
      <alignment/>
    </xf>
    <xf numFmtId="192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95" fontId="0" fillId="0" borderId="11" xfId="0" applyNumberFormat="1" applyFont="1" applyFill="1" applyBorder="1" applyAlignment="1">
      <alignment horizontal="right"/>
    </xf>
    <xf numFmtId="195" fontId="0" fillId="0" borderId="1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0" borderId="20" xfId="0" applyFont="1" applyBorder="1" applyAlignment="1">
      <alignment horizontal="right"/>
    </xf>
    <xf numFmtId="218" fontId="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/>
    </xf>
    <xf numFmtId="49" fontId="8" fillId="0" borderId="0" xfId="0" applyNumberFormat="1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76" fontId="15" fillId="0" borderId="0" xfId="0" applyNumberFormat="1" applyFont="1" applyFill="1" applyAlignment="1">
      <alignment/>
    </xf>
    <xf numFmtId="176" fontId="15" fillId="0" borderId="0" xfId="0" applyNumberFormat="1" applyFont="1" applyFill="1" applyAlignment="1">
      <alignment horizontal="right"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5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5" fillId="0" borderId="23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12" fillId="0" borderId="18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30" fillId="0" borderId="26" xfId="0" applyFont="1" applyFill="1" applyBorder="1" applyAlignment="1">
      <alignment horizontal="right" vertical="center"/>
    </xf>
    <xf numFmtId="0" fontId="30" fillId="0" borderId="2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202" fontId="1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196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181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right" vertical="center"/>
    </xf>
    <xf numFmtId="179" fontId="35" fillId="0" borderId="0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76" fontId="18" fillId="0" borderId="2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56" fontId="3" fillId="0" borderId="0" xfId="0" applyNumberFormat="1" applyFont="1" applyFill="1" applyAlignment="1" quotePrefix="1">
      <alignment/>
    </xf>
    <xf numFmtId="0" fontId="3" fillId="0" borderId="2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182" fontId="39" fillId="0" borderId="0" xfId="0" applyNumberFormat="1" applyFont="1" applyFill="1" applyAlignment="1">
      <alignment horizontal="right"/>
    </xf>
    <xf numFmtId="182" fontId="38" fillId="0" borderId="0" xfId="0" applyNumberFormat="1" applyFont="1" applyFill="1" applyAlignment="1">
      <alignment horizontal="right"/>
    </xf>
    <xf numFmtId="182" fontId="40" fillId="0" borderId="0" xfId="0" applyNumberFormat="1" applyFont="1" applyFill="1" applyAlignment="1">
      <alignment horizontal="right"/>
    </xf>
    <xf numFmtId="182" fontId="36" fillId="0" borderId="0" xfId="0" applyNumberFormat="1" applyFont="1" applyFill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distributed" textRotation="255"/>
    </xf>
    <xf numFmtId="0" fontId="20" fillId="0" borderId="15" xfId="0" applyFont="1" applyFill="1" applyBorder="1" applyAlignment="1">
      <alignment vertical="distributed" textRotation="255"/>
    </xf>
    <xf numFmtId="0" fontId="20" fillId="0" borderId="14" xfId="0" applyFont="1" applyFill="1" applyBorder="1" applyAlignment="1">
      <alignment vertical="distributed" textRotation="255"/>
    </xf>
    <xf numFmtId="0" fontId="4" fillId="0" borderId="14" xfId="0" applyFont="1" applyFill="1" applyBorder="1" applyAlignment="1">
      <alignment vertical="distributed" textRotation="255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 vertical="distributed" textRotation="255"/>
    </xf>
    <xf numFmtId="0" fontId="10" fillId="0" borderId="25" xfId="0" applyFont="1" applyFill="1" applyBorder="1" applyAlignment="1">
      <alignment horizontal="left" vertical="distributed" textRotation="255"/>
    </xf>
    <xf numFmtId="0" fontId="0" fillId="0" borderId="2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41" fontId="36" fillId="0" borderId="17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195" fontId="2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221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/>
    </xf>
    <xf numFmtId="49" fontId="18" fillId="0" borderId="0" xfId="0" applyNumberFormat="1" applyFont="1" applyFill="1" applyAlignment="1">
      <alignment horizontal="distributed"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82" fontId="15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distributed"/>
    </xf>
    <xf numFmtId="182" fontId="8" fillId="0" borderId="0" xfId="0" applyNumberFormat="1" applyFont="1" applyFill="1" applyAlignment="1">
      <alignment horizontal="distributed"/>
    </xf>
    <xf numFmtId="182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distributed"/>
    </xf>
    <xf numFmtId="49" fontId="18" fillId="0" borderId="0" xfId="0" applyNumberFormat="1" applyFont="1" applyFill="1" applyBorder="1" applyAlignment="1">
      <alignment horizontal="distributed"/>
    </xf>
    <xf numFmtId="182" fontId="15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0" fontId="29" fillId="0" borderId="0" xfId="0" applyFont="1" applyFill="1" applyAlignment="1">
      <alignment horizontal="right"/>
    </xf>
    <xf numFmtId="0" fontId="29" fillId="0" borderId="20" xfId="0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9" fontId="7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9" fontId="7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/>
    </xf>
    <xf numFmtId="0" fontId="3" fillId="0" borderId="19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distributed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190" fontId="6" fillId="0" borderId="17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29" fillId="0" borderId="0" xfId="0" applyFont="1" applyFill="1" applyAlignment="1">
      <alignment horizontal="distributed"/>
    </xf>
    <xf numFmtId="190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8" fillId="0" borderId="31" xfId="0" applyFont="1" applyFill="1" applyBorder="1" applyAlignment="1">
      <alignment vertical="center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right"/>
    </xf>
    <xf numFmtId="0" fontId="42" fillId="0" borderId="0" xfId="0" applyFont="1" applyFill="1" applyAlignment="1">
      <alignment horizontal="right"/>
    </xf>
    <xf numFmtId="0" fontId="42" fillId="0" borderId="34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42" fillId="0" borderId="26" xfId="0" applyFont="1" applyFill="1" applyBorder="1" applyAlignment="1">
      <alignment horizontal="right"/>
    </xf>
    <xf numFmtId="182" fontId="3" fillId="0" borderId="3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6" fillId="0" borderId="22" xfId="0" applyFont="1" applyFill="1" applyBorder="1" applyAlignment="1">
      <alignment/>
    </xf>
    <xf numFmtId="182" fontId="8" fillId="0" borderId="0" xfId="0" applyNumberFormat="1" applyFont="1" applyFill="1" applyBorder="1" applyAlignment="1">
      <alignment horizontal="distributed"/>
    </xf>
    <xf numFmtId="182" fontId="0" fillId="0" borderId="2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2" fontId="0" fillId="0" borderId="0" xfId="0" applyNumberFormat="1" applyFont="1" applyFill="1" applyAlignment="1">
      <alignment/>
    </xf>
    <xf numFmtId="0" fontId="0" fillId="0" borderId="3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207" fontId="7" fillId="0" borderId="0" xfId="0" applyNumberFormat="1" applyFont="1" applyFill="1" applyAlignment="1">
      <alignment horizontal="right"/>
    </xf>
    <xf numFmtId="207" fontId="3" fillId="0" borderId="0" xfId="0" applyNumberFormat="1" applyFont="1" applyFill="1" applyAlignment="1">
      <alignment horizontal="right"/>
    </xf>
    <xf numFmtId="182" fontId="3" fillId="0" borderId="0" xfId="0" applyNumberFormat="1" applyFont="1" applyFill="1" applyAlignment="1">
      <alignment horizontal="right" vertical="center"/>
    </xf>
    <xf numFmtId="207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distributed" vertical="top"/>
    </xf>
    <xf numFmtId="182" fontId="3" fillId="0" borderId="17" xfId="0" applyNumberFormat="1" applyFont="1" applyFill="1" applyBorder="1" applyAlignment="1">
      <alignment horizontal="right" vertical="top"/>
    </xf>
    <xf numFmtId="182" fontId="3" fillId="0" borderId="0" xfId="0" applyNumberFormat="1" applyFont="1" applyFill="1" applyAlignment="1">
      <alignment horizontal="right" vertical="top"/>
    </xf>
    <xf numFmtId="207" fontId="3" fillId="0" borderId="0" xfId="0" applyNumberFormat="1" applyFont="1" applyFill="1" applyAlignment="1">
      <alignment horizontal="right" vertical="top"/>
    </xf>
    <xf numFmtId="0" fontId="0" fillId="0" borderId="17" xfId="0" applyFont="1" applyFill="1" applyBorder="1" applyAlignment="1">
      <alignment/>
    </xf>
    <xf numFmtId="177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07" fontId="0" fillId="0" borderId="0" xfId="0" applyNumberFormat="1" applyFont="1" applyFill="1" applyAlignment="1">
      <alignment/>
    </xf>
    <xf numFmtId="207" fontId="7" fillId="0" borderId="0" xfId="0" applyNumberFormat="1" applyFont="1" applyFill="1" applyAlignment="1">
      <alignment/>
    </xf>
    <xf numFmtId="208" fontId="7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7" fontId="3" fillId="0" borderId="0" xfId="0" applyNumberFormat="1" applyFont="1" applyFill="1" applyBorder="1" applyAlignment="1">
      <alignment horizontal="right"/>
    </xf>
    <xf numFmtId="192" fontId="3" fillId="0" borderId="0" xfId="0" applyNumberFormat="1" applyFont="1" applyFill="1" applyAlignment="1">
      <alignment horizontal="right"/>
    </xf>
    <xf numFmtId="215" fontId="3" fillId="0" borderId="17" xfId="0" applyNumberFormat="1" applyFont="1" applyFill="1" applyBorder="1" applyAlignment="1">
      <alignment horizontal="right" vertical="center"/>
    </xf>
    <xf numFmtId="215" fontId="3" fillId="0" borderId="0" xfId="0" applyNumberFormat="1" applyFont="1" applyFill="1" applyBorder="1" applyAlignment="1">
      <alignment horizontal="right" vertical="center"/>
    </xf>
    <xf numFmtId="182" fontId="76" fillId="0" borderId="0" xfId="0" applyNumberFormat="1" applyFont="1" applyFill="1" applyAlignment="1">
      <alignment horizontal="right"/>
    </xf>
    <xf numFmtId="182" fontId="76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202" fontId="26" fillId="0" borderId="0" xfId="0" applyNumberFormat="1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horizontal="center" vertical="center" wrapText="1"/>
    </xf>
    <xf numFmtId="182" fontId="7" fillId="0" borderId="17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/>
    </xf>
    <xf numFmtId="0" fontId="5" fillId="0" borderId="3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/>
    </xf>
    <xf numFmtId="212" fontId="3" fillId="0" borderId="0" xfId="0" applyNumberFormat="1" applyFont="1" applyFill="1" applyAlignment="1">
      <alignment/>
    </xf>
    <xf numFmtId="211" fontId="3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2" fontId="40" fillId="0" borderId="0" xfId="0" applyNumberFormat="1" applyFont="1" applyFill="1" applyBorder="1" applyAlignment="1">
      <alignment horizontal="right"/>
    </xf>
    <xf numFmtId="196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Alignment="1">
      <alignment horizontal="right"/>
    </xf>
    <xf numFmtId="176" fontId="7" fillId="0" borderId="17" xfId="0" applyNumberFormat="1" applyFont="1" applyFill="1" applyBorder="1" applyAlignment="1">
      <alignment horizontal="right"/>
    </xf>
    <xf numFmtId="182" fontId="18" fillId="0" borderId="0" xfId="0" applyNumberFormat="1" applyFont="1" applyFill="1" applyAlignment="1">
      <alignment horizontal="distributed"/>
    </xf>
    <xf numFmtId="182" fontId="77" fillId="0" borderId="0" xfId="0" applyNumberFormat="1" applyFont="1" applyFill="1" applyAlignment="1">
      <alignment horizontal="right"/>
    </xf>
    <xf numFmtId="216" fontId="7" fillId="0" borderId="0" xfId="0" applyNumberFormat="1" applyFont="1" applyFill="1" applyAlignment="1">
      <alignment horizontal="right"/>
    </xf>
    <xf numFmtId="195" fontId="78" fillId="0" borderId="0" xfId="0" applyNumberFormat="1" applyFont="1" applyFill="1" applyBorder="1" applyAlignment="1">
      <alignment horizontal="right"/>
    </xf>
    <xf numFmtId="195" fontId="79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distributed"/>
    </xf>
    <xf numFmtId="190" fontId="7" fillId="0" borderId="17" xfId="0" applyNumberFormat="1" applyFont="1" applyFill="1" applyBorder="1" applyAlignment="1">
      <alignment/>
    </xf>
    <xf numFmtId="190" fontId="7" fillId="0" borderId="0" xfId="0" applyNumberFormat="1" applyFont="1" applyFill="1" applyAlignment="1">
      <alignment/>
    </xf>
    <xf numFmtId="190" fontId="3" fillId="0" borderId="17" xfId="0" applyNumberFormat="1" applyFont="1" applyFill="1" applyBorder="1" applyAlignment="1">
      <alignment/>
    </xf>
    <xf numFmtId="182" fontId="7" fillId="0" borderId="34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Alignment="1">
      <alignment horizontal="right"/>
    </xf>
    <xf numFmtId="184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8" xfId="0" applyFont="1" applyFill="1" applyBorder="1" applyAlignment="1">
      <alignment horizontal="distributed" vertical="center"/>
    </xf>
    <xf numFmtId="0" fontId="12" fillId="0" borderId="31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49" fontId="1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18" fillId="0" borderId="0" xfId="0" applyFont="1" applyFill="1" applyAlignment="1">
      <alignment horizontal="distributed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distributed" textRotation="255" wrapText="1"/>
    </xf>
    <xf numFmtId="0" fontId="4" fillId="0" borderId="36" xfId="0" applyFont="1" applyFill="1" applyBorder="1" applyAlignment="1">
      <alignment horizontal="center" vertical="distributed" textRotation="255" wrapText="1"/>
    </xf>
    <xf numFmtId="41" fontId="3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center" vertical="distributed"/>
    </xf>
    <xf numFmtId="0" fontId="0" fillId="0" borderId="22" xfId="0" applyFont="1" applyFill="1" applyBorder="1" applyAlignment="1">
      <alignment horizontal="center" vertical="distributed"/>
    </xf>
    <xf numFmtId="41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6" xfId="0" applyFont="1" applyFill="1" applyBorder="1" applyAlignment="1">
      <alignment/>
    </xf>
    <xf numFmtId="41" fontId="38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0" fillId="0" borderId="21" xfId="0" applyFont="1" applyFill="1" applyBorder="1" applyAlignment="1">
      <alignment/>
    </xf>
    <xf numFmtId="41" fontId="7" fillId="0" borderId="0" xfId="0" applyNumberFormat="1" applyFont="1" applyFill="1" applyAlignment="1">
      <alignment horizontal="right"/>
    </xf>
    <xf numFmtId="0" fontId="14" fillId="0" borderId="18" xfId="0" applyFont="1" applyFill="1" applyBorder="1" applyAlignment="1">
      <alignment horizontal="center" vertical="distributed" textRotation="255" wrapText="1"/>
    </xf>
    <xf numFmtId="0" fontId="0" fillId="0" borderId="39" xfId="0" applyFont="1" applyFill="1" applyBorder="1" applyAlignment="1">
      <alignment/>
    </xf>
    <xf numFmtId="0" fontId="24" fillId="0" borderId="39" xfId="0" applyFont="1" applyFill="1" applyBorder="1" applyAlignment="1">
      <alignment horizontal="center" vertical="distributed" textRotation="255"/>
    </xf>
    <xf numFmtId="0" fontId="4" fillId="0" borderId="40" xfId="0" applyFont="1" applyFill="1" applyBorder="1" applyAlignment="1">
      <alignment horizontal="center" vertical="distributed" textRotation="255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2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right" vertical="distributed" textRotation="255"/>
    </xf>
    <xf numFmtId="0" fontId="4" fillId="0" borderId="19" xfId="0" applyFont="1" applyFill="1" applyBorder="1" applyAlignment="1">
      <alignment horizontal="right" vertical="distributed" textRotation="255"/>
    </xf>
    <xf numFmtId="0" fontId="4" fillId="0" borderId="22" xfId="0" applyFont="1" applyFill="1" applyBorder="1" applyAlignment="1">
      <alignment horizontal="left" vertical="distributed" textRotation="255"/>
    </xf>
    <xf numFmtId="0" fontId="4" fillId="0" borderId="41" xfId="0" applyFont="1" applyFill="1" applyBorder="1" applyAlignment="1">
      <alignment horizontal="left" vertical="distributed" textRotation="255"/>
    </xf>
    <xf numFmtId="187" fontId="7" fillId="0" borderId="0" xfId="0" applyNumberFormat="1" applyFont="1" applyFill="1" applyAlignment="1">
      <alignment horizontal="right"/>
    </xf>
    <xf numFmtId="0" fontId="4" fillId="0" borderId="17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49" fontId="18" fillId="0" borderId="0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 horizontal="center"/>
    </xf>
    <xf numFmtId="0" fontId="12" fillId="0" borderId="23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49" fontId="18" fillId="0" borderId="0" xfId="0" applyNumberFormat="1" applyFont="1" applyFill="1" applyAlignment="1">
      <alignment horizontal="distributed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/>
    </xf>
    <xf numFmtId="0" fontId="4" fillId="0" borderId="38" xfId="0" applyFont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top"/>
    </xf>
    <xf numFmtId="0" fontId="8" fillId="0" borderId="0" xfId="0" applyFont="1" applyFill="1" applyAlignment="1">
      <alignment horizontal="distributed" vertical="top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9" fillId="0" borderId="0" xfId="0" applyFont="1" applyFill="1" applyAlignment="1">
      <alignment horizontal="distributed"/>
    </xf>
    <xf numFmtId="0" fontId="29" fillId="0" borderId="0" xfId="0" applyFont="1" applyFill="1" applyAlignment="1">
      <alignment horizontal="distributed" wrapText="1"/>
    </xf>
    <xf numFmtId="0" fontId="9" fillId="0" borderId="0" xfId="0" applyFont="1" applyFill="1" applyAlignment="1">
      <alignment horizontal="distributed"/>
    </xf>
    <xf numFmtId="0" fontId="3" fillId="0" borderId="0" xfId="0" applyFont="1" applyFill="1" applyAlignment="1">
      <alignment horizontal="center" vertical="distributed" textRotation="255"/>
    </xf>
    <xf numFmtId="0" fontId="3" fillId="0" borderId="3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distributed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distributed"/>
    </xf>
    <xf numFmtId="0" fontId="29" fillId="0" borderId="45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 shrinkToFit="1"/>
    </xf>
    <xf numFmtId="0" fontId="14" fillId="0" borderId="22" xfId="0" applyFont="1" applyFill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1.00390625" style="52" customWidth="1"/>
    <col min="2" max="2" width="1.12109375" style="52" customWidth="1"/>
    <col min="3" max="3" width="11.875" style="52" customWidth="1"/>
    <col min="4" max="4" width="12.625" style="52" customWidth="1"/>
    <col min="5" max="5" width="1.12109375" style="52" customWidth="1"/>
    <col min="6" max="7" width="11.75390625" style="52" customWidth="1"/>
    <col min="8" max="9" width="11.875" style="52" customWidth="1"/>
    <col min="10" max="11" width="6.875" style="52" customWidth="1"/>
    <col min="12" max="12" width="6.75390625" style="52" customWidth="1"/>
    <col min="13" max="13" width="6.875" style="52" customWidth="1"/>
    <col min="14" max="14" width="6.75390625" style="52" customWidth="1"/>
    <col min="15" max="15" width="6.875" style="52" customWidth="1"/>
    <col min="16" max="16" width="6.75390625" style="52" customWidth="1"/>
    <col min="17" max="17" width="7.375" style="52" customWidth="1"/>
    <col min="18" max="18" width="6.75390625" style="52" customWidth="1"/>
    <col min="19" max="19" width="6.875" style="52" customWidth="1"/>
    <col min="20" max="20" width="6.50390625" style="52" customWidth="1"/>
    <col min="21" max="21" width="8.00390625" style="52" customWidth="1"/>
    <col min="22" max="22" width="7.50390625" style="52" customWidth="1"/>
    <col min="23" max="23" width="11.75390625" style="52" customWidth="1"/>
    <col min="24" max="29" width="5.625" style="52" customWidth="1"/>
    <col min="30" max="33" width="6.50390625" style="52" customWidth="1"/>
    <col min="34" max="16384" width="9.00390625" style="52" customWidth="1"/>
  </cols>
  <sheetData>
    <row r="1" spans="4:7" ht="42.75" customHeight="1">
      <c r="D1" s="73"/>
      <c r="E1" s="73"/>
      <c r="F1" s="73"/>
      <c r="G1" s="110"/>
    </row>
    <row r="2" spans="7:18" ht="31.5" customHeight="1">
      <c r="G2" s="356" t="s">
        <v>238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3:23" ht="29.25" customHeight="1">
      <c r="C3" s="73"/>
      <c r="D3" s="73"/>
      <c r="E3" s="73"/>
      <c r="F3" s="73"/>
      <c r="G3" s="358" t="s">
        <v>524</v>
      </c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73"/>
      <c r="S3" s="73"/>
      <c r="T3" s="73"/>
      <c r="U3" s="73"/>
      <c r="V3" s="73"/>
      <c r="W3" s="73"/>
    </row>
    <row r="4" spans="2:23" ht="9" customHeight="1" thickBot="1">
      <c r="B4" s="73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</row>
    <row r="5" spans="1:23" ht="18.75" customHeight="1" thickTop="1">
      <c r="A5" s="114"/>
      <c r="B5" s="340" t="s">
        <v>128</v>
      </c>
      <c r="C5" s="340"/>
      <c r="D5" s="340"/>
      <c r="E5" s="115"/>
      <c r="F5" s="349" t="s">
        <v>225</v>
      </c>
      <c r="G5" s="350"/>
      <c r="H5" s="350"/>
      <c r="I5" s="351"/>
      <c r="J5" s="349" t="s">
        <v>326</v>
      </c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1"/>
      <c r="W5" s="344" t="s">
        <v>241</v>
      </c>
    </row>
    <row r="6" spans="1:23" ht="18.75" customHeight="1">
      <c r="A6" s="116"/>
      <c r="B6" s="341"/>
      <c r="C6" s="341"/>
      <c r="D6" s="341"/>
      <c r="E6" s="117"/>
      <c r="F6" s="352" t="s">
        <v>226</v>
      </c>
      <c r="G6" s="352" t="s">
        <v>105</v>
      </c>
      <c r="H6" s="354" t="s">
        <v>228</v>
      </c>
      <c r="I6" s="355"/>
      <c r="J6" s="359" t="s">
        <v>231</v>
      </c>
      <c r="K6" s="360"/>
      <c r="L6" s="359" t="s">
        <v>233</v>
      </c>
      <c r="M6" s="360"/>
      <c r="N6" s="359" t="s">
        <v>316</v>
      </c>
      <c r="O6" s="360"/>
      <c r="P6" s="359" t="s">
        <v>234</v>
      </c>
      <c r="Q6" s="360"/>
      <c r="R6" s="359" t="s">
        <v>235</v>
      </c>
      <c r="S6" s="360"/>
      <c r="T6" s="352" t="s">
        <v>236</v>
      </c>
      <c r="U6" s="347" t="s">
        <v>223</v>
      </c>
      <c r="V6" s="347" t="s">
        <v>224</v>
      </c>
      <c r="W6" s="345"/>
    </row>
    <row r="7" spans="1:23" ht="18.75" customHeight="1">
      <c r="A7" s="120"/>
      <c r="B7" s="342"/>
      <c r="C7" s="342"/>
      <c r="D7" s="342"/>
      <c r="E7" s="117"/>
      <c r="F7" s="353"/>
      <c r="G7" s="353"/>
      <c r="H7" s="119" t="s">
        <v>229</v>
      </c>
      <c r="I7" s="119" t="s">
        <v>230</v>
      </c>
      <c r="J7" s="119" t="s">
        <v>323</v>
      </c>
      <c r="K7" s="119" t="s">
        <v>324</v>
      </c>
      <c r="L7" s="119" t="s">
        <v>323</v>
      </c>
      <c r="M7" s="119" t="s">
        <v>324</v>
      </c>
      <c r="N7" s="119" t="s">
        <v>323</v>
      </c>
      <c r="O7" s="119" t="s">
        <v>324</v>
      </c>
      <c r="P7" s="119" t="s">
        <v>323</v>
      </c>
      <c r="Q7" s="119" t="s">
        <v>324</v>
      </c>
      <c r="R7" s="119" t="s">
        <v>323</v>
      </c>
      <c r="S7" s="119" t="s">
        <v>324</v>
      </c>
      <c r="T7" s="353"/>
      <c r="U7" s="348"/>
      <c r="V7" s="348"/>
      <c r="W7" s="346"/>
    </row>
    <row r="8" spans="3:23" ht="16.5" customHeight="1">
      <c r="C8" s="121"/>
      <c r="D8" s="121"/>
      <c r="E8" s="122"/>
      <c r="F8" s="123" t="s">
        <v>227</v>
      </c>
      <c r="G8" s="124" t="s">
        <v>227</v>
      </c>
      <c r="H8" s="123" t="s">
        <v>227</v>
      </c>
      <c r="I8" s="124" t="s">
        <v>227</v>
      </c>
      <c r="J8" s="123" t="s">
        <v>232</v>
      </c>
      <c r="K8" s="124" t="s">
        <v>325</v>
      </c>
      <c r="L8" s="123" t="s">
        <v>232</v>
      </c>
      <c r="M8" s="124" t="s">
        <v>325</v>
      </c>
      <c r="N8" s="123" t="s">
        <v>232</v>
      </c>
      <c r="O8" s="124" t="s">
        <v>325</v>
      </c>
      <c r="P8" s="123" t="s">
        <v>232</v>
      </c>
      <c r="Q8" s="124" t="s">
        <v>325</v>
      </c>
      <c r="R8" s="123" t="s">
        <v>232</v>
      </c>
      <c r="S8" s="124" t="s">
        <v>325</v>
      </c>
      <c r="T8" s="123" t="s">
        <v>237</v>
      </c>
      <c r="U8" s="123" t="s">
        <v>232</v>
      </c>
      <c r="V8" s="123" t="s">
        <v>227</v>
      </c>
      <c r="W8" s="123" t="s">
        <v>101</v>
      </c>
    </row>
    <row r="9" spans="2:23" ht="18" customHeight="1">
      <c r="B9" s="125" t="s">
        <v>490</v>
      </c>
      <c r="D9" s="126">
        <v>2010</v>
      </c>
      <c r="E9" s="127"/>
      <c r="F9" s="128">
        <v>4</v>
      </c>
      <c r="G9" s="129">
        <v>2</v>
      </c>
      <c r="H9" s="129">
        <v>3</v>
      </c>
      <c r="I9" s="129">
        <v>12</v>
      </c>
      <c r="J9" s="129">
        <v>3</v>
      </c>
      <c r="K9" s="129">
        <v>7</v>
      </c>
      <c r="L9" s="129">
        <v>4</v>
      </c>
      <c r="M9" s="129">
        <v>12</v>
      </c>
      <c r="N9" s="130">
        <v>9</v>
      </c>
      <c r="O9" s="129">
        <v>25</v>
      </c>
      <c r="P9" s="129">
        <v>74</v>
      </c>
      <c r="Q9" s="129">
        <v>214</v>
      </c>
      <c r="R9" s="129">
        <v>400</v>
      </c>
      <c r="S9" s="129">
        <v>1163</v>
      </c>
      <c r="T9" s="129">
        <v>15</v>
      </c>
      <c r="U9" s="129">
        <v>82</v>
      </c>
      <c r="V9" s="129">
        <v>233</v>
      </c>
      <c r="W9" s="131">
        <v>7792170</v>
      </c>
    </row>
    <row r="10" spans="2:23" ht="18" customHeight="1">
      <c r="B10" s="132" t="s">
        <v>491</v>
      </c>
      <c r="D10" s="133">
        <v>2011</v>
      </c>
      <c r="E10" s="127"/>
      <c r="F10" s="128">
        <v>3</v>
      </c>
      <c r="G10" s="129">
        <v>1</v>
      </c>
      <c r="H10" s="129">
        <v>6</v>
      </c>
      <c r="I10" s="129">
        <v>32</v>
      </c>
      <c r="J10" s="129">
        <v>1</v>
      </c>
      <c r="K10" s="129">
        <v>2</v>
      </c>
      <c r="L10" s="129">
        <v>3</v>
      </c>
      <c r="M10" s="129">
        <v>9</v>
      </c>
      <c r="N10" s="129">
        <v>9</v>
      </c>
      <c r="O10" s="129">
        <v>20</v>
      </c>
      <c r="P10" s="129">
        <v>239</v>
      </c>
      <c r="Q10" s="129">
        <v>604</v>
      </c>
      <c r="R10" s="129">
        <v>591</v>
      </c>
      <c r="S10" s="129">
        <v>1507</v>
      </c>
      <c r="T10" s="129">
        <v>192</v>
      </c>
      <c r="U10" s="129">
        <v>243</v>
      </c>
      <c r="V10" s="129">
        <v>615</v>
      </c>
      <c r="W10" s="131">
        <v>19446183</v>
      </c>
    </row>
    <row r="11" spans="2:23" ht="18" customHeight="1">
      <c r="B11" s="132" t="s">
        <v>492</v>
      </c>
      <c r="D11" s="126">
        <v>2012</v>
      </c>
      <c r="E11" s="127"/>
      <c r="F11" s="128">
        <v>0</v>
      </c>
      <c r="G11" s="129">
        <v>0</v>
      </c>
      <c r="H11" s="129">
        <v>2</v>
      </c>
      <c r="I11" s="129">
        <v>7</v>
      </c>
      <c r="J11" s="129">
        <v>1</v>
      </c>
      <c r="K11" s="129">
        <v>3</v>
      </c>
      <c r="L11" s="129">
        <v>1</v>
      </c>
      <c r="M11" s="129">
        <v>3</v>
      </c>
      <c r="N11" s="129">
        <v>13</v>
      </c>
      <c r="O11" s="129">
        <v>8</v>
      </c>
      <c r="P11" s="129">
        <v>9</v>
      </c>
      <c r="Q11" s="129">
        <v>25</v>
      </c>
      <c r="R11" s="129">
        <v>17</v>
      </c>
      <c r="S11" s="129">
        <v>46</v>
      </c>
      <c r="T11" s="129">
        <v>35</v>
      </c>
      <c r="U11" s="129">
        <v>11</v>
      </c>
      <c r="V11" s="129">
        <v>31</v>
      </c>
      <c r="W11" s="131">
        <v>5460221</v>
      </c>
    </row>
    <row r="12" spans="2:23" s="105" customFormat="1" ht="18" customHeight="1">
      <c r="B12" s="132" t="s">
        <v>493</v>
      </c>
      <c r="D12" s="133">
        <v>2013</v>
      </c>
      <c r="E12" s="134"/>
      <c r="F12" s="128">
        <v>3</v>
      </c>
      <c r="G12" s="129">
        <v>0</v>
      </c>
      <c r="H12" s="129">
        <v>9</v>
      </c>
      <c r="I12" s="129">
        <v>20</v>
      </c>
      <c r="J12" s="129">
        <v>0</v>
      </c>
      <c r="K12" s="129">
        <v>0</v>
      </c>
      <c r="L12" s="129">
        <v>1</v>
      </c>
      <c r="M12" s="129">
        <v>1</v>
      </c>
      <c r="N12" s="129">
        <v>14</v>
      </c>
      <c r="O12" s="129">
        <v>42</v>
      </c>
      <c r="P12" s="129">
        <v>24</v>
      </c>
      <c r="Q12" s="129">
        <v>49</v>
      </c>
      <c r="R12" s="129">
        <v>496</v>
      </c>
      <c r="S12" s="129">
        <v>1021</v>
      </c>
      <c r="T12" s="129">
        <v>3</v>
      </c>
      <c r="U12" s="129">
        <v>24</v>
      </c>
      <c r="V12" s="129">
        <v>49</v>
      </c>
      <c r="W12" s="131">
        <v>2459633</v>
      </c>
    </row>
    <row r="13" spans="2:23" s="59" customFormat="1" ht="18" customHeight="1">
      <c r="B13" s="135" t="s">
        <v>494</v>
      </c>
      <c r="D13" s="301">
        <v>2014</v>
      </c>
      <c r="E13" s="302"/>
      <c r="F13" s="303">
        <v>2</v>
      </c>
      <c r="G13" s="304">
        <v>0</v>
      </c>
      <c r="H13" s="304">
        <v>14</v>
      </c>
      <c r="I13" s="304">
        <v>47</v>
      </c>
      <c r="J13" s="304">
        <v>2</v>
      </c>
      <c r="K13" s="304">
        <v>9</v>
      </c>
      <c r="L13" s="304">
        <v>0</v>
      </c>
      <c r="M13" s="304">
        <v>0</v>
      </c>
      <c r="N13" s="304">
        <v>47</v>
      </c>
      <c r="O13" s="304">
        <v>132</v>
      </c>
      <c r="P13" s="304">
        <v>160</v>
      </c>
      <c r="Q13" s="304">
        <v>410</v>
      </c>
      <c r="R13" s="304">
        <v>247</v>
      </c>
      <c r="S13" s="304">
        <v>609</v>
      </c>
      <c r="T13" s="304">
        <v>169</v>
      </c>
      <c r="U13" s="304">
        <v>162</v>
      </c>
      <c r="V13" s="304">
        <v>419</v>
      </c>
      <c r="W13" s="136">
        <v>18417307</v>
      </c>
    </row>
    <row r="14" spans="3:23" ht="18" customHeight="1">
      <c r="C14" s="137"/>
      <c r="D14" s="138"/>
      <c r="E14" s="127"/>
      <c r="F14" s="128"/>
      <c r="G14" s="129"/>
      <c r="H14" s="129"/>
      <c r="I14" s="129"/>
      <c r="J14" s="129"/>
      <c r="K14" s="139"/>
      <c r="L14" s="129"/>
      <c r="M14" s="140"/>
      <c r="N14" s="131"/>
      <c r="O14" s="139"/>
      <c r="P14" s="129"/>
      <c r="Q14" s="139"/>
      <c r="R14" s="129"/>
      <c r="S14" s="139"/>
      <c r="T14" s="129"/>
      <c r="U14" s="129"/>
      <c r="V14" s="129"/>
      <c r="W14" s="136"/>
    </row>
    <row r="15" spans="2:23" ht="18" customHeight="1">
      <c r="B15" s="343" t="s">
        <v>240</v>
      </c>
      <c r="C15" s="343"/>
      <c r="D15" s="141" t="s">
        <v>239</v>
      </c>
      <c r="E15" s="142"/>
      <c r="F15" s="128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3:23" ht="5.25" customHeight="1">
      <c r="C16" s="93"/>
      <c r="D16" s="143"/>
      <c r="E16" s="142"/>
      <c r="F16" s="128"/>
      <c r="G16" s="129"/>
      <c r="H16" s="129"/>
      <c r="I16" s="129"/>
      <c r="J16" s="129"/>
      <c r="K16" s="139"/>
      <c r="L16" s="129"/>
      <c r="M16" s="140"/>
      <c r="N16" s="131"/>
      <c r="O16" s="144"/>
      <c r="P16" s="129"/>
      <c r="Q16" s="145"/>
      <c r="R16" s="129"/>
      <c r="S16" s="140"/>
      <c r="T16" s="129"/>
      <c r="U16" s="129"/>
      <c r="V16" s="129"/>
      <c r="W16" s="136"/>
    </row>
    <row r="17" spans="3:23" ht="18" customHeight="1">
      <c r="C17" s="93" t="s">
        <v>537</v>
      </c>
      <c r="D17" s="95" t="s">
        <v>538</v>
      </c>
      <c r="E17" s="146"/>
      <c r="F17" s="296">
        <v>0</v>
      </c>
      <c r="G17" s="297">
        <v>0</v>
      </c>
      <c r="H17" s="297">
        <v>0</v>
      </c>
      <c r="I17" s="297">
        <v>1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</row>
    <row r="18" spans="3:23" ht="18" customHeight="1">
      <c r="C18" s="93" t="s">
        <v>537</v>
      </c>
      <c r="D18" s="95" t="s">
        <v>539</v>
      </c>
      <c r="E18" s="146"/>
      <c r="F18" s="296">
        <v>0</v>
      </c>
      <c r="G18" s="297">
        <v>0</v>
      </c>
      <c r="H18" s="297">
        <v>1</v>
      </c>
      <c r="I18" s="297">
        <v>10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297">
        <v>0</v>
      </c>
      <c r="R18" s="297">
        <v>0</v>
      </c>
      <c r="S18" s="297">
        <v>0</v>
      </c>
      <c r="T18" s="297">
        <v>0</v>
      </c>
      <c r="U18" s="297">
        <v>0</v>
      </c>
      <c r="V18" s="297">
        <v>0</v>
      </c>
      <c r="W18" s="297">
        <v>31424</v>
      </c>
    </row>
    <row r="19" spans="3:23" ht="18" customHeight="1">
      <c r="C19" s="93" t="s">
        <v>537</v>
      </c>
      <c r="D19" s="95" t="s">
        <v>540</v>
      </c>
      <c r="E19" s="146"/>
      <c r="F19" s="296">
        <v>1</v>
      </c>
      <c r="G19" s="297">
        <v>0</v>
      </c>
      <c r="H19" s="297">
        <v>4</v>
      </c>
      <c r="I19" s="297">
        <v>7</v>
      </c>
      <c r="J19" s="297">
        <v>0</v>
      </c>
      <c r="K19" s="297">
        <v>0</v>
      </c>
      <c r="L19" s="297">
        <v>0</v>
      </c>
      <c r="M19" s="297">
        <v>0</v>
      </c>
      <c r="N19" s="297">
        <v>2</v>
      </c>
      <c r="O19" s="297">
        <v>9</v>
      </c>
      <c r="P19" s="297">
        <v>0</v>
      </c>
      <c r="Q19" s="297">
        <v>0</v>
      </c>
      <c r="R19" s="297">
        <v>0</v>
      </c>
      <c r="S19" s="297">
        <v>0</v>
      </c>
      <c r="T19" s="297">
        <v>45</v>
      </c>
      <c r="U19" s="297">
        <v>0</v>
      </c>
      <c r="V19" s="297">
        <v>0</v>
      </c>
      <c r="W19" s="297">
        <v>257917</v>
      </c>
    </row>
    <row r="20" spans="3:23" ht="18" customHeight="1">
      <c r="C20" s="93" t="s">
        <v>537</v>
      </c>
      <c r="D20" s="95" t="s">
        <v>541</v>
      </c>
      <c r="E20" s="146"/>
      <c r="F20" s="296">
        <v>0</v>
      </c>
      <c r="G20" s="297">
        <v>0</v>
      </c>
      <c r="H20" s="297">
        <v>1</v>
      </c>
      <c r="I20" s="297">
        <v>1</v>
      </c>
      <c r="J20" s="297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0</v>
      </c>
      <c r="V20" s="297">
        <v>0</v>
      </c>
      <c r="W20" s="297">
        <v>0</v>
      </c>
    </row>
    <row r="21" spans="3:23" ht="18" customHeight="1">
      <c r="C21" s="94" t="s">
        <v>542</v>
      </c>
      <c r="D21" s="95" t="s">
        <v>543</v>
      </c>
      <c r="E21" s="146"/>
      <c r="F21" s="296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7">
        <v>0</v>
      </c>
      <c r="Q21" s="297">
        <v>0</v>
      </c>
      <c r="R21" s="297">
        <v>0</v>
      </c>
      <c r="S21" s="297">
        <v>0</v>
      </c>
      <c r="T21" s="297">
        <v>0</v>
      </c>
      <c r="U21" s="297">
        <v>0</v>
      </c>
      <c r="V21" s="297">
        <v>0</v>
      </c>
      <c r="W21" s="297">
        <v>30000</v>
      </c>
    </row>
    <row r="22" spans="3:23" ht="18" customHeight="1">
      <c r="C22" s="93" t="s">
        <v>544</v>
      </c>
      <c r="D22" s="95" t="s">
        <v>545</v>
      </c>
      <c r="E22" s="146"/>
      <c r="F22" s="296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297">
        <v>0</v>
      </c>
      <c r="S22" s="297">
        <v>0</v>
      </c>
      <c r="T22" s="297">
        <v>0</v>
      </c>
      <c r="U22" s="297">
        <v>0</v>
      </c>
      <c r="V22" s="297">
        <v>0</v>
      </c>
      <c r="W22" s="297">
        <v>30438</v>
      </c>
    </row>
    <row r="23" spans="3:23" ht="18" customHeight="1">
      <c r="C23" s="93" t="s">
        <v>544</v>
      </c>
      <c r="D23" s="95" t="s">
        <v>546</v>
      </c>
      <c r="E23" s="146"/>
      <c r="F23" s="296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0</v>
      </c>
      <c r="V23" s="297">
        <v>0</v>
      </c>
      <c r="W23" s="297">
        <v>91078</v>
      </c>
    </row>
    <row r="24" spans="3:23" ht="18" customHeight="1">
      <c r="C24" s="93" t="s">
        <v>542</v>
      </c>
      <c r="D24" s="95" t="s">
        <v>547</v>
      </c>
      <c r="E24" s="146"/>
      <c r="F24" s="296">
        <v>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297">
        <v>0</v>
      </c>
      <c r="M24" s="297">
        <v>0</v>
      </c>
      <c r="N24" s="297">
        <v>0</v>
      </c>
      <c r="O24" s="297">
        <v>0</v>
      </c>
      <c r="P24" s="297">
        <v>0</v>
      </c>
      <c r="Q24" s="297">
        <v>0</v>
      </c>
      <c r="R24" s="297">
        <v>0</v>
      </c>
      <c r="S24" s="297">
        <v>0</v>
      </c>
      <c r="T24" s="297">
        <v>0</v>
      </c>
      <c r="U24" s="297">
        <v>0</v>
      </c>
      <c r="V24" s="297">
        <v>0</v>
      </c>
      <c r="W24" s="297">
        <v>20000</v>
      </c>
    </row>
    <row r="25" spans="3:23" ht="18" customHeight="1">
      <c r="C25" s="93" t="s">
        <v>542</v>
      </c>
      <c r="D25" s="95" t="s">
        <v>548</v>
      </c>
      <c r="E25" s="146"/>
      <c r="F25" s="296">
        <v>0</v>
      </c>
      <c r="G25" s="297">
        <v>0</v>
      </c>
      <c r="H25" s="297">
        <v>0</v>
      </c>
      <c r="I25" s="297">
        <v>0</v>
      </c>
      <c r="J25" s="297">
        <v>0</v>
      </c>
      <c r="K25" s="297">
        <v>0</v>
      </c>
      <c r="L25" s="297">
        <v>0</v>
      </c>
      <c r="M25" s="297">
        <v>0</v>
      </c>
      <c r="N25" s="297">
        <v>0</v>
      </c>
      <c r="O25" s="297">
        <v>0</v>
      </c>
      <c r="P25" s="297">
        <v>0</v>
      </c>
      <c r="Q25" s="297">
        <v>0</v>
      </c>
      <c r="R25" s="297">
        <v>0</v>
      </c>
      <c r="S25" s="297">
        <v>0</v>
      </c>
      <c r="T25" s="297">
        <v>0</v>
      </c>
      <c r="U25" s="297">
        <v>0</v>
      </c>
      <c r="V25" s="297">
        <v>0</v>
      </c>
      <c r="W25" s="297">
        <v>80000</v>
      </c>
    </row>
    <row r="26" spans="3:23" ht="18" customHeight="1">
      <c r="C26" s="94" t="s">
        <v>549</v>
      </c>
      <c r="D26" s="95" t="s">
        <v>550</v>
      </c>
      <c r="E26" s="146"/>
      <c r="F26" s="296">
        <v>0</v>
      </c>
      <c r="G26" s="297">
        <v>0</v>
      </c>
      <c r="H26" s="297">
        <v>0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297">
        <v>0</v>
      </c>
      <c r="Q26" s="297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  <c r="W26" s="297">
        <v>68</v>
      </c>
    </row>
    <row r="27" spans="3:23" ht="18" customHeight="1">
      <c r="C27" s="93" t="s">
        <v>542</v>
      </c>
      <c r="D27" s="95" t="s">
        <v>551</v>
      </c>
      <c r="E27" s="146"/>
      <c r="F27" s="296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297">
        <v>0</v>
      </c>
      <c r="M27" s="297">
        <v>0</v>
      </c>
      <c r="N27" s="297">
        <v>0</v>
      </c>
      <c r="O27" s="297">
        <v>0</v>
      </c>
      <c r="P27" s="297">
        <v>0</v>
      </c>
      <c r="Q27" s="297">
        <v>0</v>
      </c>
      <c r="R27" s="297">
        <v>0</v>
      </c>
      <c r="S27" s="297">
        <v>0</v>
      </c>
      <c r="T27" s="297">
        <v>0</v>
      </c>
      <c r="U27" s="297">
        <v>0</v>
      </c>
      <c r="V27" s="297">
        <v>0</v>
      </c>
      <c r="W27" s="297">
        <v>5000</v>
      </c>
    </row>
    <row r="28" spans="3:23" ht="18" customHeight="1">
      <c r="C28" s="93" t="s">
        <v>542</v>
      </c>
      <c r="D28" s="95" t="s">
        <v>552</v>
      </c>
      <c r="E28" s="146"/>
      <c r="F28" s="296">
        <v>0</v>
      </c>
      <c r="G28" s="297">
        <v>0</v>
      </c>
      <c r="H28" s="297">
        <v>0</v>
      </c>
      <c r="I28" s="297">
        <v>0</v>
      </c>
      <c r="J28" s="297">
        <v>0</v>
      </c>
      <c r="K28" s="297">
        <v>0</v>
      </c>
      <c r="L28" s="297">
        <v>0</v>
      </c>
      <c r="M28" s="297">
        <v>0</v>
      </c>
      <c r="N28" s="297">
        <v>0</v>
      </c>
      <c r="O28" s="297">
        <v>0</v>
      </c>
      <c r="P28" s="297">
        <v>0</v>
      </c>
      <c r="Q28" s="297">
        <v>0</v>
      </c>
      <c r="R28" s="297">
        <v>0</v>
      </c>
      <c r="S28" s="297">
        <v>0</v>
      </c>
      <c r="T28" s="297">
        <v>0</v>
      </c>
      <c r="U28" s="297">
        <v>0</v>
      </c>
      <c r="V28" s="297">
        <v>0</v>
      </c>
      <c r="W28" s="297">
        <v>300000</v>
      </c>
    </row>
    <row r="29" spans="3:23" ht="18" customHeight="1">
      <c r="C29" s="93" t="s">
        <v>553</v>
      </c>
      <c r="D29" s="95" t="s">
        <v>554</v>
      </c>
      <c r="E29" s="146"/>
      <c r="F29" s="296">
        <v>0</v>
      </c>
      <c r="G29" s="297">
        <v>0</v>
      </c>
      <c r="H29" s="297">
        <v>0</v>
      </c>
      <c r="I29" s="297">
        <v>0</v>
      </c>
      <c r="J29" s="297">
        <v>0</v>
      </c>
      <c r="K29" s="297">
        <v>0</v>
      </c>
      <c r="L29" s="297">
        <v>0</v>
      </c>
      <c r="M29" s="297">
        <v>0</v>
      </c>
      <c r="N29" s="297">
        <v>0</v>
      </c>
      <c r="O29" s="297">
        <v>0</v>
      </c>
      <c r="P29" s="297">
        <v>0</v>
      </c>
      <c r="Q29" s="297">
        <v>0</v>
      </c>
      <c r="R29" s="297">
        <v>0</v>
      </c>
      <c r="S29" s="297">
        <v>0</v>
      </c>
      <c r="T29" s="297">
        <v>0</v>
      </c>
      <c r="U29" s="297">
        <v>0</v>
      </c>
      <c r="V29" s="297">
        <v>0</v>
      </c>
      <c r="W29" s="297">
        <v>338434</v>
      </c>
    </row>
    <row r="30" spans="3:23" ht="18" customHeight="1">
      <c r="C30" s="93" t="s">
        <v>544</v>
      </c>
      <c r="D30" s="95" t="s">
        <v>555</v>
      </c>
      <c r="E30" s="146"/>
      <c r="F30" s="296">
        <v>0</v>
      </c>
      <c r="G30" s="297">
        <v>0</v>
      </c>
      <c r="H30" s="297">
        <v>0</v>
      </c>
      <c r="I30" s="297">
        <v>0</v>
      </c>
      <c r="J30" s="297">
        <v>0</v>
      </c>
      <c r="K30" s="297">
        <v>0</v>
      </c>
      <c r="L30" s="297">
        <v>0</v>
      </c>
      <c r="M30" s="297">
        <v>0</v>
      </c>
      <c r="N30" s="297">
        <v>0</v>
      </c>
      <c r="O30" s="297">
        <v>0</v>
      </c>
      <c r="P30" s="297">
        <v>1</v>
      </c>
      <c r="Q30" s="297">
        <v>1</v>
      </c>
      <c r="R30" s="297">
        <v>0</v>
      </c>
      <c r="S30" s="297">
        <v>0</v>
      </c>
      <c r="T30" s="297">
        <v>0</v>
      </c>
      <c r="U30" s="297">
        <v>1</v>
      </c>
      <c r="V30" s="297">
        <v>1</v>
      </c>
      <c r="W30" s="297">
        <v>2716</v>
      </c>
    </row>
    <row r="31" spans="3:23" ht="18" customHeight="1">
      <c r="C31" s="93" t="s">
        <v>556</v>
      </c>
      <c r="D31" s="95" t="s">
        <v>555</v>
      </c>
      <c r="E31" s="146"/>
      <c r="F31" s="296">
        <v>0</v>
      </c>
      <c r="G31" s="297">
        <v>0</v>
      </c>
      <c r="H31" s="297">
        <v>0</v>
      </c>
      <c r="I31" s="297">
        <v>0</v>
      </c>
      <c r="J31" s="297">
        <v>0</v>
      </c>
      <c r="K31" s="297">
        <v>0</v>
      </c>
      <c r="L31" s="297">
        <v>0</v>
      </c>
      <c r="M31" s="297">
        <v>0</v>
      </c>
      <c r="N31" s="297">
        <v>0</v>
      </c>
      <c r="O31" s="297">
        <v>0</v>
      </c>
      <c r="P31" s="297">
        <v>0</v>
      </c>
      <c r="Q31" s="297">
        <v>0</v>
      </c>
      <c r="R31" s="297">
        <v>0</v>
      </c>
      <c r="S31" s="297">
        <v>0</v>
      </c>
      <c r="T31" s="297">
        <v>0</v>
      </c>
      <c r="U31" s="297">
        <v>0</v>
      </c>
      <c r="V31" s="297">
        <v>0</v>
      </c>
      <c r="W31" s="297">
        <v>3759</v>
      </c>
    </row>
    <row r="32" spans="3:23" ht="18" customHeight="1">
      <c r="C32" s="93" t="s">
        <v>544</v>
      </c>
      <c r="D32" s="95" t="s">
        <v>557</v>
      </c>
      <c r="E32" s="146"/>
      <c r="F32" s="296">
        <v>0</v>
      </c>
      <c r="G32" s="297">
        <v>0</v>
      </c>
      <c r="H32" s="297">
        <v>0</v>
      </c>
      <c r="I32" s="297">
        <v>0</v>
      </c>
      <c r="J32" s="297">
        <v>0</v>
      </c>
      <c r="K32" s="297">
        <v>0</v>
      </c>
      <c r="L32" s="297">
        <v>0</v>
      </c>
      <c r="M32" s="297">
        <v>0</v>
      </c>
      <c r="N32" s="297">
        <v>0</v>
      </c>
      <c r="O32" s="297">
        <v>0</v>
      </c>
      <c r="P32" s="297">
        <v>0</v>
      </c>
      <c r="Q32" s="297">
        <v>0</v>
      </c>
      <c r="R32" s="297">
        <v>10</v>
      </c>
      <c r="S32" s="297">
        <v>19</v>
      </c>
      <c r="T32" s="297">
        <v>0</v>
      </c>
      <c r="U32" s="297">
        <v>0</v>
      </c>
      <c r="V32" s="297">
        <v>0</v>
      </c>
      <c r="W32" s="297">
        <v>0</v>
      </c>
    </row>
    <row r="33" spans="3:23" ht="18" customHeight="1">
      <c r="C33" s="94" t="s">
        <v>544</v>
      </c>
      <c r="D33" s="95" t="s">
        <v>558</v>
      </c>
      <c r="E33" s="146"/>
      <c r="F33" s="296">
        <v>0</v>
      </c>
      <c r="G33" s="297">
        <v>0</v>
      </c>
      <c r="H33" s="297">
        <v>0</v>
      </c>
      <c r="I33" s="297">
        <v>0</v>
      </c>
      <c r="J33" s="297">
        <v>0</v>
      </c>
      <c r="K33" s="297">
        <v>0</v>
      </c>
      <c r="L33" s="297">
        <v>0</v>
      </c>
      <c r="M33" s="297">
        <v>0</v>
      </c>
      <c r="N33" s="297">
        <v>0</v>
      </c>
      <c r="O33" s="297">
        <v>0</v>
      </c>
      <c r="P33" s="297">
        <v>0</v>
      </c>
      <c r="Q33" s="297">
        <v>0</v>
      </c>
      <c r="R33" s="297">
        <v>17</v>
      </c>
      <c r="S33" s="297">
        <v>30</v>
      </c>
      <c r="T33" s="297">
        <v>0</v>
      </c>
      <c r="U33" s="297">
        <v>0</v>
      </c>
      <c r="V33" s="297">
        <v>0</v>
      </c>
      <c r="W33" s="297">
        <v>0</v>
      </c>
    </row>
    <row r="34" spans="3:23" ht="18" customHeight="1">
      <c r="C34" s="93" t="s">
        <v>559</v>
      </c>
      <c r="D34" s="95" t="s">
        <v>560</v>
      </c>
      <c r="E34" s="146"/>
      <c r="F34" s="296">
        <v>0</v>
      </c>
      <c r="G34" s="297">
        <v>0</v>
      </c>
      <c r="H34" s="297">
        <v>0</v>
      </c>
      <c r="I34" s="297">
        <v>4</v>
      </c>
      <c r="J34" s="297">
        <v>0</v>
      </c>
      <c r="K34" s="297">
        <v>0</v>
      </c>
      <c r="L34" s="297">
        <v>0</v>
      </c>
      <c r="M34" s="297">
        <v>0</v>
      </c>
      <c r="N34" s="297">
        <v>5</v>
      </c>
      <c r="O34" s="297">
        <v>11</v>
      </c>
      <c r="P34" s="297">
        <v>0</v>
      </c>
      <c r="Q34" s="297">
        <v>0</v>
      </c>
      <c r="R34" s="297">
        <v>0</v>
      </c>
      <c r="S34" s="297">
        <v>0</v>
      </c>
      <c r="T34" s="297">
        <v>2</v>
      </c>
      <c r="U34" s="297">
        <v>0</v>
      </c>
      <c r="V34" s="297">
        <v>0</v>
      </c>
      <c r="W34" s="334">
        <v>1056697</v>
      </c>
    </row>
    <row r="35" spans="3:23" ht="18" customHeight="1">
      <c r="C35" s="94" t="s">
        <v>544</v>
      </c>
      <c r="D35" s="95" t="s">
        <v>561</v>
      </c>
      <c r="E35" s="146"/>
      <c r="F35" s="296">
        <v>0</v>
      </c>
      <c r="G35" s="297">
        <v>0</v>
      </c>
      <c r="H35" s="297">
        <v>0</v>
      </c>
      <c r="I35" s="297">
        <v>0</v>
      </c>
      <c r="J35" s="297">
        <v>2</v>
      </c>
      <c r="K35" s="297">
        <v>9</v>
      </c>
      <c r="L35" s="297">
        <v>0</v>
      </c>
      <c r="M35" s="297">
        <v>0</v>
      </c>
      <c r="N35" s="297">
        <v>27</v>
      </c>
      <c r="O35" s="297">
        <v>70</v>
      </c>
      <c r="P35" s="297">
        <v>158</v>
      </c>
      <c r="Q35" s="297">
        <v>408</v>
      </c>
      <c r="R35" s="297">
        <v>206</v>
      </c>
      <c r="S35" s="297">
        <v>533</v>
      </c>
      <c r="T35" s="297">
        <v>115</v>
      </c>
      <c r="U35" s="297">
        <v>160</v>
      </c>
      <c r="V35" s="297">
        <v>417</v>
      </c>
      <c r="W35" s="334">
        <v>15772409</v>
      </c>
    </row>
    <row r="36" spans="3:23" ht="18" customHeight="1">
      <c r="C36" s="94" t="s">
        <v>544</v>
      </c>
      <c r="D36" s="95" t="s">
        <v>562</v>
      </c>
      <c r="E36" s="146"/>
      <c r="F36" s="296">
        <v>0</v>
      </c>
      <c r="G36" s="297">
        <v>0</v>
      </c>
      <c r="H36" s="297">
        <v>0</v>
      </c>
      <c r="I36" s="297">
        <v>0</v>
      </c>
      <c r="J36" s="297">
        <v>0</v>
      </c>
      <c r="K36" s="297">
        <v>0</v>
      </c>
      <c r="L36" s="297">
        <v>0</v>
      </c>
      <c r="M36" s="297">
        <v>0</v>
      </c>
      <c r="N36" s="297">
        <v>1</v>
      </c>
      <c r="O36" s="297">
        <v>3</v>
      </c>
      <c r="P36" s="297">
        <v>0</v>
      </c>
      <c r="Q36" s="297">
        <v>0</v>
      </c>
      <c r="R36" s="297">
        <v>0</v>
      </c>
      <c r="S36" s="297">
        <v>0</v>
      </c>
      <c r="T36" s="297">
        <v>0</v>
      </c>
      <c r="U36" s="297">
        <v>0</v>
      </c>
      <c r="V36" s="297">
        <v>0</v>
      </c>
      <c r="W36" s="297">
        <v>38979</v>
      </c>
    </row>
    <row r="37" spans="3:23" ht="18" customHeight="1">
      <c r="C37" s="94" t="s">
        <v>563</v>
      </c>
      <c r="D37" s="95" t="s">
        <v>564</v>
      </c>
      <c r="E37" s="146"/>
      <c r="F37" s="296">
        <v>0</v>
      </c>
      <c r="G37" s="297">
        <v>0</v>
      </c>
      <c r="H37" s="297">
        <v>0</v>
      </c>
      <c r="I37" s="297">
        <v>0</v>
      </c>
      <c r="J37" s="297">
        <v>0</v>
      </c>
      <c r="K37" s="297">
        <v>0</v>
      </c>
      <c r="L37" s="297">
        <v>0</v>
      </c>
      <c r="M37" s="297">
        <v>0</v>
      </c>
      <c r="N37" s="297">
        <v>0</v>
      </c>
      <c r="O37" s="297">
        <v>0</v>
      </c>
      <c r="P37" s="297">
        <v>0</v>
      </c>
      <c r="Q37" s="297">
        <v>0</v>
      </c>
      <c r="R37" s="297">
        <v>0</v>
      </c>
      <c r="S37" s="297">
        <v>0</v>
      </c>
      <c r="T37" s="297">
        <v>0</v>
      </c>
      <c r="U37" s="297">
        <v>0</v>
      </c>
      <c r="V37" s="297">
        <v>0</v>
      </c>
      <c r="W37" s="297">
        <v>21556</v>
      </c>
    </row>
    <row r="38" spans="3:23" ht="18" customHeight="1">
      <c r="C38" s="94" t="s">
        <v>565</v>
      </c>
      <c r="D38" s="95" t="s">
        <v>566</v>
      </c>
      <c r="E38" s="146"/>
      <c r="F38" s="296">
        <v>0</v>
      </c>
      <c r="G38" s="297">
        <v>0</v>
      </c>
      <c r="H38" s="297">
        <v>0</v>
      </c>
      <c r="I38" s="297">
        <v>0</v>
      </c>
      <c r="J38" s="297">
        <v>0</v>
      </c>
      <c r="K38" s="297">
        <v>0</v>
      </c>
      <c r="L38" s="297">
        <v>0</v>
      </c>
      <c r="M38" s="297">
        <v>0</v>
      </c>
      <c r="N38" s="297">
        <v>3</v>
      </c>
      <c r="O38" s="297">
        <v>8</v>
      </c>
      <c r="P38" s="297">
        <v>0</v>
      </c>
      <c r="Q38" s="297">
        <v>0</v>
      </c>
      <c r="R38" s="297">
        <v>0</v>
      </c>
      <c r="S38" s="297">
        <v>0</v>
      </c>
      <c r="T38" s="297">
        <v>2</v>
      </c>
      <c r="U38" s="297">
        <v>0</v>
      </c>
      <c r="V38" s="297">
        <v>0</v>
      </c>
      <c r="W38" s="297">
        <v>0</v>
      </c>
    </row>
    <row r="39" spans="3:23" ht="18" customHeight="1">
      <c r="C39" s="94" t="s">
        <v>567</v>
      </c>
      <c r="D39" s="95" t="s">
        <v>568</v>
      </c>
      <c r="E39" s="146"/>
      <c r="F39" s="296">
        <v>0</v>
      </c>
      <c r="G39" s="297">
        <v>0</v>
      </c>
      <c r="H39" s="297">
        <v>0</v>
      </c>
      <c r="I39" s="297">
        <v>0</v>
      </c>
      <c r="J39" s="297">
        <v>0</v>
      </c>
      <c r="K39" s="297">
        <v>0</v>
      </c>
      <c r="L39" s="297">
        <v>0</v>
      </c>
      <c r="M39" s="297">
        <v>0</v>
      </c>
      <c r="N39" s="297">
        <v>0</v>
      </c>
      <c r="O39" s="297">
        <v>0</v>
      </c>
      <c r="P39" s="297">
        <v>0</v>
      </c>
      <c r="Q39" s="297">
        <v>0</v>
      </c>
      <c r="R39" s="297">
        <v>0</v>
      </c>
      <c r="S39" s="297">
        <v>0</v>
      </c>
      <c r="T39" s="297">
        <v>0</v>
      </c>
      <c r="U39" s="297">
        <v>0</v>
      </c>
      <c r="V39" s="297">
        <v>0</v>
      </c>
      <c r="W39" s="297">
        <v>87152</v>
      </c>
    </row>
    <row r="40" spans="3:23" ht="18" customHeight="1">
      <c r="C40" s="94" t="s">
        <v>569</v>
      </c>
      <c r="D40" s="95" t="s">
        <v>570</v>
      </c>
      <c r="E40" s="146"/>
      <c r="F40" s="296">
        <v>0</v>
      </c>
      <c r="G40" s="297">
        <v>0</v>
      </c>
      <c r="H40" s="297">
        <v>2</v>
      </c>
      <c r="I40" s="297">
        <v>8</v>
      </c>
      <c r="J40" s="297">
        <v>0</v>
      </c>
      <c r="K40" s="297">
        <v>0</v>
      </c>
      <c r="L40" s="297">
        <v>0</v>
      </c>
      <c r="M40" s="297">
        <v>0</v>
      </c>
      <c r="N40" s="297">
        <v>0</v>
      </c>
      <c r="O40" s="297">
        <v>0</v>
      </c>
      <c r="P40" s="297">
        <v>0</v>
      </c>
      <c r="Q40" s="297">
        <v>0</v>
      </c>
      <c r="R40" s="297">
        <v>0</v>
      </c>
      <c r="S40" s="297">
        <v>0</v>
      </c>
      <c r="T40" s="297">
        <v>0</v>
      </c>
      <c r="U40" s="297">
        <v>0</v>
      </c>
      <c r="V40" s="297">
        <v>0</v>
      </c>
      <c r="W40" s="297">
        <v>0</v>
      </c>
    </row>
    <row r="41" spans="3:23" ht="18" customHeight="1">
      <c r="C41" s="94" t="s">
        <v>571</v>
      </c>
      <c r="D41" s="95" t="s">
        <v>572</v>
      </c>
      <c r="E41" s="146"/>
      <c r="F41" s="296">
        <v>0</v>
      </c>
      <c r="G41" s="297">
        <v>0</v>
      </c>
      <c r="H41" s="297">
        <v>0</v>
      </c>
      <c r="I41" s="297">
        <v>0</v>
      </c>
      <c r="J41" s="297">
        <v>0</v>
      </c>
      <c r="K41" s="297">
        <v>0</v>
      </c>
      <c r="L41" s="297">
        <v>0</v>
      </c>
      <c r="M41" s="297">
        <v>0</v>
      </c>
      <c r="N41" s="297">
        <v>0</v>
      </c>
      <c r="O41" s="297">
        <v>0</v>
      </c>
      <c r="P41" s="297">
        <v>1</v>
      </c>
      <c r="Q41" s="297">
        <v>1</v>
      </c>
      <c r="R41" s="297">
        <v>14</v>
      </c>
      <c r="S41" s="297">
        <v>27</v>
      </c>
      <c r="T41" s="297">
        <v>1</v>
      </c>
      <c r="U41" s="297">
        <v>1</v>
      </c>
      <c r="V41" s="297">
        <v>1</v>
      </c>
      <c r="W41" s="297">
        <v>169028</v>
      </c>
    </row>
    <row r="42" spans="3:23" ht="18" customHeight="1">
      <c r="C42" s="94" t="s">
        <v>537</v>
      </c>
      <c r="D42" s="95" t="s">
        <v>573</v>
      </c>
      <c r="E42" s="146"/>
      <c r="F42" s="296">
        <v>0</v>
      </c>
      <c r="G42" s="297">
        <v>0</v>
      </c>
      <c r="H42" s="297">
        <v>1</v>
      </c>
      <c r="I42" s="297">
        <v>4</v>
      </c>
      <c r="J42" s="297">
        <v>0</v>
      </c>
      <c r="K42" s="297">
        <v>0</v>
      </c>
      <c r="L42" s="297">
        <v>0</v>
      </c>
      <c r="M42" s="297">
        <v>0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0</v>
      </c>
      <c r="V42" s="297">
        <v>0</v>
      </c>
      <c r="W42" s="297">
        <v>13084</v>
      </c>
    </row>
    <row r="43" spans="3:23" ht="18" customHeight="1">
      <c r="C43" s="94" t="s">
        <v>537</v>
      </c>
      <c r="D43" s="95" t="s">
        <v>574</v>
      </c>
      <c r="E43" s="146"/>
      <c r="F43" s="296">
        <v>0</v>
      </c>
      <c r="G43" s="297">
        <v>0</v>
      </c>
      <c r="H43" s="297">
        <v>4</v>
      </c>
      <c r="I43" s="297">
        <v>7</v>
      </c>
      <c r="J43" s="297">
        <v>0</v>
      </c>
      <c r="K43" s="297">
        <v>0</v>
      </c>
      <c r="L43" s="297">
        <v>0</v>
      </c>
      <c r="M43" s="297">
        <v>0</v>
      </c>
      <c r="N43" s="297">
        <v>5</v>
      </c>
      <c r="O43" s="297">
        <v>13</v>
      </c>
      <c r="P43" s="297">
        <v>0</v>
      </c>
      <c r="Q43" s="297">
        <v>0</v>
      </c>
      <c r="R43" s="297">
        <v>0</v>
      </c>
      <c r="S43" s="297">
        <v>0</v>
      </c>
      <c r="T43" s="297">
        <v>3</v>
      </c>
      <c r="U43" s="297">
        <v>0</v>
      </c>
      <c r="V43" s="297">
        <v>0</v>
      </c>
      <c r="W43" s="297">
        <v>67568</v>
      </c>
    </row>
    <row r="44" spans="3:23" ht="18" customHeight="1">
      <c r="C44" s="94" t="s">
        <v>537</v>
      </c>
      <c r="D44" s="95" t="s">
        <v>575</v>
      </c>
      <c r="E44" s="146"/>
      <c r="F44" s="296">
        <v>1</v>
      </c>
      <c r="G44" s="297">
        <v>0</v>
      </c>
      <c r="H44" s="297">
        <v>1</v>
      </c>
      <c r="I44" s="297">
        <v>5</v>
      </c>
      <c r="J44" s="297">
        <v>0</v>
      </c>
      <c r="K44" s="297">
        <v>0</v>
      </c>
      <c r="L44" s="297">
        <v>0</v>
      </c>
      <c r="M44" s="297">
        <v>0</v>
      </c>
      <c r="N44" s="297">
        <v>4</v>
      </c>
      <c r="O44" s="297">
        <v>18</v>
      </c>
      <c r="P44" s="297">
        <v>0</v>
      </c>
      <c r="Q44" s="297">
        <v>0</v>
      </c>
      <c r="R44" s="297">
        <v>0</v>
      </c>
      <c r="S44" s="297">
        <v>0</v>
      </c>
      <c r="T44" s="297">
        <v>1</v>
      </c>
      <c r="U44" s="297">
        <v>0</v>
      </c>
      <c r="V44" s="297">
        <v>0</v>
      </c>
      <c r="W44" s="297">
        <v>0</v>
      </c>
    </row>
    <row r="45" spans="2:23" ht="7.5" customHeight="1" thickBot="1">
      <c r="B45" s="147"/>
      <c r="C45" s="148"/>
      <c r="D45" s="149"/>
      <c r="E45" s="149">
        <v>4</v>
      </c>
      <c r="F45" s="150"/>
      <c r="G45" s="151"/>
      <c r="H45" s="151"/>
      <c r="I45" s="151"/>
      <c r="J45" s="151"/>
      <c r="K45" s="152"/>
      <c r="L45" s="151"/>
      <c r="M45" s="152"/>
      <c r="N45" s="151"/>
      <c r="O45" s="152"/>
      <c r="P45" s="151"/>
      <c r="Q45" s="152"/>
      <c r="R45" s="151"/>
      <c r="S45" s="152"/>
      <c r="T45" s="151"/>
      <c r="U45" s="151"/>
      <c r="V45" s="151"/>
      <c r="W45" s="153"/>
    </row>
    <row r="46" ht="13.5" customHeight="1">
      <c r="C46" s="154" t="s">
        <v>278</v>
      </c>
    </row>
  </sheetData>
  <sheetProtection/>
  <mergeCells count="18">
    <mergeCell ref="H6:I6"/>
    <mergeCell ref="G2:R2"/>
    <mergeCell ref="G3:Q3"/>
    <mergeCell ref="J6:K6"/>
    <mergeCell ref="L6:M6"/>
    <mergeCell ref="N6:O6"/>
    <mergeCell ref="P6:Q6"/>
    <mergeCell ref="R6:S6"/>
    <mergeCell ref="B5:D7"/>
    <mergeCell ref="B15:C15"/>
    <mergeCell ref="W5:W7"/>
    <mergeCell ref="V6:V7"/>
    <mergeCell ref="J5:V5"/>
    <mergeCell ref="T6:T7"/>
    <mergeCell ref="U6:U7"/>
    <mergeCell ref="F5:I5"/>
    <mergeCell ref="F6:F7"/>
    <mergeCell ref="G6:G7"/>
  </mergeCells>
  <printOptions/>
  <pageMargins left="0.7874015748031497" right="0.7874015748031497" top="0.4724409448818898" bottom="0.4724409448818898" header="0.5118110236220472" footer="0.5118110236220472"/>
  <pageSetup fitToWidth="2" horizontalDpi="600" verticalDpi="600" orientation="portrait" paperSize="9" scale="98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R21"/>
  <sheetViews>
    <sheetView view="pageBreakPreview" zoomScaleNormal="130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1.00390625" style="8" customWidth="1"/>
    <col min="2" max="2" width="8.50390625" style="8" customWidth="1"/>
    <col min="3" max="3" width="4.875" style="8" customWidth="1"/>
    <col min="4" max="4" width="1.00390625" style="8" customWidth="1"/>
    <col min="5" max="9" width="14.25390625" style="8" customWidth="1"/>
    <col min="10" max="12" width="9.00390625" style="8" customWidth="1"/>
    <col min="13" max="13" width="12.125" style="8" bestFit="1" customWidth="1"/>
    <col min="14" max="15" width="9.00390625" style="8" customWidth="1"/>
    <col min="16" max="16" width="15.25390625" style="8" bestFit="1" customWidth="1"/>
    <col min="17" max="16384" width="9.00390625" style="8" customWidth="1"/>
  </cols>
  <sheetData>
    <row r="1" ht="22.5" customHeight="1"/>
    <row r="2" spans="1:5" ht="17.25">
      <c r="A2" s="7"/>
      <c r="B2" s="7"/>
      <c r="C2" s="7"/>
      <c r="D2" s="7"/>
      <c r="E2" s="1" t="s">
        <v>531</v>
      </c>
    </row>
    <row r="3" spans="1:5" ht="5.25" customHeight="1">
      <c r="A3" s="7"/>
      <c r="B3" s="7"/>
      <c r="C3" s="7"/>
      <c r="D3" s="7"/>
      <c r="E3" s="1"/>
    </row>
    <row r="4" spans="1:11" ht="12.75" customHeight="1">
      <c r="A4" s="21" t="s">
        <v>472</v>
      </c>
      <c r="E4" s="1"/>
      <c r="K4" s="31"/>
    </row>
    <row r="5" spans="1:11" ht="12.75" customHeight="1">
      <c r="A5" s="21" t="s">
        <v>473</v>
      </c>
      <c r="E5" s="1"/>
      <c r="K5" s="31"/>
    </row>
    <row r="6" spans="1:11" ht="5.25" customHeight="1" thickBot="1">
      <c r="A6" s="3"/>
      <c r="K6"/>
    </row>
    <row r="7" spans="1:17" ht="20.25" customHeight="1" thickTop="1">
      <c r="A7" s="444" t="s">
        <v>63</v>
      </c>
      <c r="B7" s="444"/>
      <c r="C7" s="444"/>
      <c r="D7" s="444"/>
      <c r="E7" s="4" t="s">
        <v>4</v>
      </c>
      <c r="F7" s="4" t="s">
        <v>58</v>
      </c>
      <c r="G7" s="4" t="s">
        <v>59</v>
      </c>
      <c r="H7" s="6" t="s">
        <v>117</v>
      </c>
      <c r="I7" s="6" t="s">
        <v>118</v>
      </c>
      <c r="L7" s="37"/>
      <c r="M7" s="37"/>
      <c r="N7" s="38"/>
      <c r="O7" s="38"/>
      <c r="P7" s="38"/>
      <c r="Q7" s="38"/>
    </row>
    <row r="8" spans="2:9" s="5" customFormat="1" ht="8.25" customHeight="1">
      <c r="B8" s="90"/>
      <c r="C8" s="90"/>
      <c r="D8" s="90"/>
      <c r="E8" s="91" t="s">
        <v>468</v>
      </c>
      <c r="F8" s="90" t="s">
        <v>325</v>
      </c>
      <c r="G8" s="90" t="s">
        <v>325</v>
      </c>
      <c r="H8" s="90" t="s">
        <v>325</v>
      </c>
      <c r="I8" s="90" t="s">
        <v>325</v>
      </c>
    </row>
    <row r="9" spans="2:16" ht="9.75" customHeight="1">
      <c r="B9" s="20" t="s">
        <v>512</v>
      </c>
      <c r="C9" s="21">
        <v>2005</v>
      </c>
      <c r="E9" s="24">
        <v>14342</v>
      </c>
      <c r="F9" s="25">
        <v>157</v>
      </c>
      <c r="G9" s="25">
        <v>19613</v>
      </c>
      <c r="H9" s="26">
        <v>9.4</v>
      </c>
      <c r="I9" s="26">
        <v>1.2</v>
      </c>
      <c r="K9" s="35"/>
      <c r="L9" s="25"/>
      <c r="M9" s="25"/>
      <c r="N9" s="34"/>
      <c r="O9" s="34"/>
      <c r="P9" s="36"/>
    </row>
    <row r="10" spans="2:16" ht="9.75" customHeight="1">
      <c r="B10" s="70" t="s">
        <v>513</v>
      </c>
      <c r="C10" s="21">
        <v>2006</v>
      </c>
      <c r="E10" s="24">
        <v>13881</v>
      </c>
      <c r="F10" s="25">
        <v>155</v>
      </c>
      <c r="G10" s="25">
        <v>18791</v>
      </c>
      <c r="H10" s="26">
        <v>9</v>
      </c>
      <c r="I10" s="26">
        <v>1.1</v>
      </c>
      <c r="K10" s="35"/>
      <c r="L10" s="25"/>
      <c r="M10" s="25"/>
      <c r="N10" s="34"/>
      <c r="O10" s="34"/>
      <c r="P10" s="36"/>
    </row>
    <row r="11" spans="2:16" ht="9.75" customHeight="1">
      <c r="B11" s="70" t="s">
        <v>514</v>
      </c>
      <c r="C11" s="21">
        <v>2007</v>
      </c>
      <c r="E11" s="24">
        <v>13080</v>
      </c>
      <c r="F11" s="25">
        <v>164</v>
      </c>
      <c r="G11" s="25">
        <v>17877</v>
      </c>
      <c r="H11" s="26">
        <v>8.6</v>
      </c>
      <c r="I11" s="26">
        <v>1.1</v>
      </c>
      <c r="K11" s="35"/>
      <c r="L11" s="25"/>
      <c r="M11" s="25"/>
      <c r="N11" s="34"/>
      <c r="O11" s="34"/>
      <c r="P11" s="36"/>
    </row>
    <row r="12" spans="2:16" ht="9.75" customHeight="1">
      <c r="B12" s="70" t="s">
        <v>515</v>
      </c>
      <c r="C12" s="21">
        <v>2008</v>
      </c>
      <c r="E12" s="24">
        <v>12138</v>
      </c>
      <c r="F12" s="25">
        <v>141</v>
      </c>
      <c r="G12" s="25">
        <v>16516</v>
      </c>
      <c r="H12" s="26">
        <v>7.9</v>
      </c>
      <c r="I12" s="26">
        <v>1</v>
      </c>
      <c r="K12" s="35"/>
      <c r="L12" s="25"/>
      <c r="M12" s="25"/>
      <c r="N12" s="34"/>
      <c r="O12" s="34"/>
      <c r="P12" s="36"/>
    </row>
    <row r="13" spans="2:16" ht="9.75" customHeight="1">
      <c r="B13" s="70" t="s">
        <v>516</v>
      </c>
      <c r="C13" s="21">
        <v>2009</v>
      </c>
      <c r="E13" s="24">
        <v>11873</v>
      </c>
      <c r="F13" s="25">
        <v>125</v>
      </c>
      <c r="G13" s="25">
        <v>15954</v>
      </c>
      <c r="H13" s="26">
        <v>7.7</v>
      </c>
      <c r="I13" s="26">
        <v>1</v>
      </c>
      <c r="K13" s="35"/>
      <c r="L13" s="28"/>
      <c r="M13" s="28"/>
      <c r="N13" s="34"/>
      <c r="O13" s="34"/>
      <c r="P13" s="36"/>
    </row>
    <row r="14" spans="2:16" ht="9.75" customHeight="1">
      <c r="B14" s="70" t="s">
        <v>517</v>
      </c>
      <c r="C14" s="21">
        <v>2010</v>
      </c>
      <c r="E14" s="24">
        <v>11779</v>
      </c>
      <c r="F14" s="25">
        <v>133</v>
      </c>
      <c r="G14" s="25">
        <v>15757</v>
      </c>
      <c r="H14" s="26">
        <v>7.6</v>
      </c>
      <c r="I14" s="26">
        <v>1</v>
      </c>
      <c r="K14" s="35"/>
      <c r="L14" s="28"/>
      <c r="M14" s="28"/>
      <c r="N14" s="34"/>
      <c r="O14" s="34"/>
      <c r="P14" s="36"/>
    </row>
    <row r="15" spans="2:16" ht="9.75" customHeight="1">
      <c r="B15" s="70" t="s">
        <v>518</v>
      </c>
      <c r="C15" s="21">
        <v>2011</v>
      </c>
      <c r="E15" s="24">
        <v>10700</v>
      </c>
      <c r="F15" s="25">
        <v>102</v>
      </c>
      <c r="G15" s="25">
        <v>14220</v>
      </c>
      <c r="H15" s="26">
        <v>6.9</v>
      </c>
      <c r="I15" s="26">
        <v>0.9</v>
      </c>
      <c r="K15" s="35"/>
      <c r="L15" s="28"/>
      <c r="M15" s="28"/>
      <c r="N15" s="34"/>
      <c r="O15" s="34"/>
      <c r="P15" s="36"/>
    </row>
    <row r="16" spans="2:16" s="2" customFormat="1" ht="9.75" customHeight="1">
      <c r="B16" s="70" t="s">
        <v>519</v>
      </c>
      <c r="C16" s="21">
        <v>2012</v>
      </c>
      <c r="D16" s="5"/>
      <c r="E16" s="24">
        <v>10352</v>
      </c>
      <c r="F16" s="25">
        <v>121</v>
      </c>
      <c r="G16" s="25">
        <v>13687</v>
      </c>
      <c r="H16" s="26">
        <v>6.7</v>
      </c>
      <c r="I16" s="26">
        <v>0.8</v>
      </c>
      <c r="K16" s="35"/>
      <c r="L16" s="28"/>
      <c r="M16" s="28"/>
      <c r="N16" s="34"/>
      <c r="O16" s="34"/>
      <c r="P16" s="36"/>
    </row>
    <row r="17" spans="2:16" s="2" customFormat="1" ht="9.75" customHeight="1">
      <c r="B17" s="70" t="s">
        <v>520</v>
      </c>
      <c r="C17" s="21">
        <v>2013</v>
      </c>
      <c r="D17" s="5"/>
      <c r="E17" s="24">
        <v>9332</v>
      </c>
      <c r="F17" s="25">
        <v>125</v>
      </c>
      <c r="G17" s="25">
        <v>12470</v>
      </c>
      <c r="H17" s="26">
        <v>6.1</v>
      </c>
      <c r="I17" s="26">
        <v>0.8</v>
      </c>
      <c r="K17" s="35"/>
      <c r="L17" s="28"/>
      <c r="M17" s="28"/>
      <c r="N17" s="34"/>
      <c r="O17" s="34"/>
      <c r="P17" s="36"/>
    </row>
    <row r="18" spans="1:18" ht="10.5" customHeight="1">
      <c r="A18" s="2"/>
      <c r="B18" s="22" t="s">
        <v>521</v>
      </c>
      <c r="C18" s="22">
        <v>2014</v>
      </c>
      <c r="D18" s="2"/>
      <c r="E18" s="27">
        <v>8250</v>
      </c>
      <c r="F18" s="28">
        <v>93</v>
      </c>
      <c r="G18" s="28">
        <v>11055</v>
      </c>
      <c r="H18" s="29">
        <v>5.5</v>
      </c>
      <c r="I18" s="29">
        <v>0.7</v>
      </c>
      <c r="K18" s="35"/>
      <c r="L18" s="28"/>
      <c r="M18" s="28"/>
      <c r="N18" s="34"/>
      <c r="O18" s="34"/>
      <c r="P18" s="36"/>
      <c r="R18" s="2"/>
    </row>
    <row r="19" spans="2:5" ht="3.75" customHeight="1" thickBot="1">
      <c r="B19" s="11"/>
      <c r="E19" s="10"/>
    </row>
    <row r="20" spans="1:9" ht="13.5">
      <c r="A20" s="23" t="s">
        <v>271</v>
      </c>
      <c r="B20" s="9"/>
      <c r="C20" s="9"/>
      <c r="D20" s="9"/>
      <c r="E20" s="9"/>
      <c r="F20" s="9"/>
      <c r="G20" s="9"/>
      <c r="H20" s="9"/>
      <c r="I20" s="9"/>
    </row>
    <row r="21" spans="1:9" ht="4.5" customHeight="1">
      <c r="A21" s="43"/>
      <c r="B21" s="12"/>
      <c r="C21" s="12"/>
      <c r="D21" s="12"/>
      <c r="E21" s="12"/>
      <c r="F21" s="12"/>
      <c r="G21" s="12"/>
      <c r="H21" s="12"/>
      <c r="I21" s="12"/>
    </row>
    <row r="27" ht="11.25" customHeight="1"/>
    <row r="43" ht="6.75" customHeight="1"/>
    <row r="44" ht="14.25" customHeight="1"/>
  </sheetData>
  <sheetProtection/>
  <mergeCells count="1">
    <mergeCell ref="A7:D7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Normal="15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52" customWidth="1"/>
    <col min="2" max="2" width="2.00390625" style="52" customWidth="1"/>
    <col min="3" max="3" width="8.375" style="52" customWidth="1"/>
    <col min="4" max="4" width="2.375" style="52" customWidth="1"/>
    <col min="5" max="5" width="1.00390625" style="52" customWidth="1"/>
    <col min="6" max="17" width="6.00390625" style="52" customWidth="1"/>
    <col min="18" max="16384" width="9.00390625" style="52" customWidth="1"/>
  </cols>
  <sheetData>
    <row r="1" spans="1:6" ht="17.25">
      <c r="A1" s="97"/>
      <c r="B1" s="97"/>
      <c r="C1" s="97"/>
      <c r="D1" s="97"/>
      <c r="E1" s="97"/>
      <c r="F1" s="54" t="s">
        <v>532</v>
      </c>
    </row>
    <row r="2" spans="1:6" ht="2.25" customHeight="1">
      <c r="A2" s="97"/>
      <c r="B2" s="97"/>
      <c r="C2" s="97"/>
      <c r="D2" s="97"/>
      <c r="E2" s="97"/>
      <c r="F2" s="54"/>
    </row>
    <row r="3" spans="1:17" ht="12" customHeight="1" thickBot="1">
      <c r="A3" s="80" t="s">
        <v>274</v>
      </c>
      <c r="Q3" s="165" t="s">
        <v>522</v>
      </c>
    </row>
    <row r="4" spans="1:17" ht="12" customHeight="1" thickTop="1">
      <c r="A4" s="363" t="s">
        <v>128</v>
      </c>
      <c r="B4" s="363"/>
      <c r="C4" s="363"/>
      <c r="D4" s="363"/>
      <c r="E4" s="363"/>
      <c r="F4" s="472" t="s">
        <v>96</v>
      </c>
      <c r="G4" s="363"/>
      <c r="H4" s="461"/>
      <c r="I4" s="472" t="s">
        <v>99</v>
      </c>
      <c r="J4" s="363"/>
      <c r="K4" s="461"/>
      <c r="L4" s="472" t="s">
        <v>98</v>
      </c>
      <c r="M4" s="363"/>
      <c r="N4" s="461"/>
      <c r="O4" s="472" t="s">
        <v>100</v>
      </c>
      <c r="P4" s="363"/>
      <c r="Q4" s="363"/>
    </row>
    <row r="5" spans="1:17" ht="10.5" customHeight="1">
      <c r="A5" s="463"/>
      <c r="B5" s="463"/>
      <c r="C5" s="463"/>
      <c r="D5" s="463"/>
      <c r="E5" s="463"/>
      <c r="F5" s="237"/>
      <c r="G5" s="238" t="s">
        <v>270</v>
      </c>
      <c r="H5" s="239" t="s">
        <v>97</v>
      </c>
      <c r="I5" s="240"/>
      <c r="J5" s="238" t="s">
        <v>270</v>
      </c>
      <c r="K5" s="238" t="s">
        <v>97</v>
      </c>
      <c r="L5" s="240"/>
      <c r="M5" s="238" t="s">
        <v>270</v>
      </c>
      <c r="N5" s="238" t="s">
        <v>97</v>
      </c>
      <c r="O5" s="240"/>
      <c r="P5" s="40" t="s">
        <v>270</v>
      </c>
      <c r="Q5" s="40" t="s">
        <v>97</v>
      </c>
    </row>
    <row r="6" ht="4.5" customHeight="1">
      <c r="F6" s="72"/>
    </row>
    <row r="7" spans="2:17" s="59" customFormat="1" ht="11.25" customHeight="1">
      <c r="B7" s="473" t="s">
        <v>96</v>
      </c>
      <c r="C7" s="473"/>
      <c r="D7" s="473"/>
      <c r="F7" s="326">
        <v>11148</v>
      </c>
      <c r="G7" s="327">
        <v>5839</v>
      </c>
      <c r="H7" s="327">
        <v>5309</v>
      </c>
      <c r="I7" s="327">
        <v>93</v>
      </c>
      <c r="J7" s="327">
        <v>60</v>
      </c>
      <c r="K7" s="327">
        <v>33</v>
      </c>
      <c r="L7" s="327">
        <v>815</v>
      </c>
      <c r="M7" s="327">
        <v>440</v>
      </c>
      <c r="N7" s="327">
        <v>375</v>
      </c>
      <c r="O7" s="327">
        <v>10240</v>
      </c>
      <c r="P7" s="327">
        <v>5339</v>
      </c>
      <c r="Q7" s="327">
        <v>4901</v>
      </c>
    </row>
    <row r="8" spans="1:17" ht="6" customHeight="1">
      <c r="A8" s="73"/>
      <c r="B8" s="241"/>
      <c r="C8" s="241"/>
      <c r="D8" s="241"/>
      <c r="F8" s="242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</row>
    <row r="9" spans="1:17" ht="10.5" customHeight="1">
      <c r="A9" s="227">
        <f>SUM(C9,E9,G9)</f>
        <v>83</v>
      </c>
      <c r="B9" s="241"/>
      <c r="C9" s="244" t="s">
        <v>70</v>
      </c>
      <c r="D9" s="244" t="s">
        <v>272</v>
      </c>
      <c r="F9" s="328">
        <v>142</v>
      </c>
      <c r="G9" s="245">
        <v>83</v>
      </c>
      <c r="H9" s="245">
        <v>59</v>
      </c>
      <c r="I9" s="245">
        <v>0</v>
      </c>
      <c r="J9" s="246">
        <v>0</v>
      </c>
      <c r="K9" s="246">
        <v>0</v>
      </c>
      <c r="L9" s="245">
        <v>6</v>
      </c>
      <c r="M9" s="245">
        <v>3</v>
      </c>
      <c r="N9" s="245">
        <v>3</v>
      </c>
      <c r="O9" s="245">
        <v>136</v>
      </c>
      <c r="P9" s="245">
        <v>80</v>
      </c>
      <c r="Q9" s="245">
        <v>56</v>
      </c>
    </row>
    <row r="10" spans="2:17" ht="10.5" customHeight="1">
      <c r="B10" s="241"/>
      <c r="C10" s="244" t="s">
        <v>71</v>
      </c>
      <c r="D10" s="244"/>
      <c r="F10" s="328">
        <v>241</v>
      </c>
      <c r="G10" s="245">
        <v>147</v>
      </c>
      <c r="H10" s="245">
        <v>94</v>
      </c>
      <c r="I10" s="245">
        <v>3</v>
      </c>
      <c r="J10" s="246">
        <v>1</v>
      </c>
      <c r="K10" s="246">
        <v>2</v>
      </c>
      <c r="L10" s="245">
        <v>20</v>
      </c>
      <c r="M10" s="245">
        <v>15</v>
      </c>
      <c r="N10" s="245">
        <v>5</v>
      </c>
      <c r="O10" s="245">
        <v>218</v>
      </c>
      <c r="P10" s="245">
        <v>131</v>
      </c>
      <c r="Q10" s="245">
        <v>87</v>
      </c>
    </row>
    <row r="11" spans="2:17" ht="10.5" customHeight="1">
      <c r="B11" s="241"/>
      <c r="C11" s="244" t="s">
        <v>72</v>
      </c>
      <c r="D11" s="244"/>
      <c r="F11" s="328">
        <v>306</v>
      </c>
      <c r="G11" s="245">
        <v>180</v>
      </c>
      <c r="H11" s="245">
        <v>126</v>
      </c>
      <c r="I11" s="245">
        <v>1</v>
      </c>
      <c r="J11" s="246">
        <v>0</v>
      </c>
      <c r="K11" s="246">
        <v>1</v>
      </c>
      <c r="L11" s="245">
        <v>20</v>
      </c>
      <c r="M11" s="245">
        <v>14</v>
      </c>
      <c r="N11" s="245">
        <v>6</v>
      </c>
      <c r="O11" s="245">
        <v>285</v>
      </c>
      <c r="P11" s="245">
        <v>166</v>
      </c>
      <c r="Q11" s="245">
        <v>119</v>
      </c>
    </row>
    <row r="12" spans="2:17" ht="10.5" customHeight="1">
      <c r="B12" s="241"/>
      <c r="C12" s="244" t="s">
        <v>73</v>
      </c>
      <c r="D12" s="244"/>
      <c r="F12" s="328">
        <v>726</v>
      </c>
      <c r="G12" s="245">
        <v>436</v>
      </c>
      <c r="H12" s="245">
        <v>290</v>
      </c>
      <c r="I12" s="245">
        <v>4</v>
      </c>
      <c r="J12" s="245">
        <v>4</v>
      </c>
      <c r="K12" s="245">
        <v>0</v>
      </c>
      <c r="L12" s="245">
        <v>61</v>
      </c>
      <c r="M12" s="245">
        <v>42</v>
      </c>
      <c r="N12" s="245">
        <v>19</v>
      </c>
      <c r="O12" s="245">
        <v>661</v>
      </c>
      <c r="P12" s="245">
        <v>390</v>
      </c>
      <c r="Q12" s="245">
        <v>271</v>
      </c>
    </row>
    <row r="13" spans="2:17" ht="10.5" customHeight="1">
      <c r="B13" s="241"/>
      <c r="C13" s="244" t="s">
        <v>74</v>
      </c>
      <c r="D13" s="244"/>
      <c r="F13" s="328">
        <v>1119</v>
      </c>
      <c r="G13" s="245">
        <v>607</v>
      </c>
      <c r="H13" s="245">
        <v>512</v>
      </c>
      <c r="I13" s="245">
        <v>2</v>
      </c>
      <c r="J13" s="245">
        <v>2</v>
      </c>
      <c r="K13" s="245">
        <v>0</v>
      </c>
      <c r="L13" s="245">
        <v>45</v>
      </c>
      <c r="M13" s="245">
        <v>29</v>
      </c>
      <c r="N13" s="245">
        <v>16</v>
      </c>
      <c r="O13" s="245">
        <v>1072</v>
      </c>
      <c r="P13" s="245">
        <v>576</v>
      </c>
      <c r="Q13" s="245">
        <v>496</v>
      </c>
    </row>
    <row r="14" spans="2:17" ht="10.5" customHeight="1">
      <c r="B14" s="241"/>
      <c r="C14" s="244" t="s">
        <v>75</v>
      </c>
      <c r="D14" s="244"/>
      <c r="F14" s="328">
        <v>1044</v>
      </c>
      <c r="G14" s="245">
        <v>569</v>
      </c>
      <c r="H14" s="245">
        <v>475</v>
      </c>
      <c r="I14" s="245">
        <v>5</v>
      </c>
      <c r="J14" s="245">
        <v>4</v>
      </c>
      <c r="K14" s="246">
        <v>1</v>
      </c>
      <c r="L14" s="245">
        <v>31</v>
      </c>
      <c r="M14" s="245">
        <v>18</v>
      </c>
      <c r="N14" s="245">
        <v>13</v>
      </c>
      <c r="O14" s="245">
        <v>1008</v>
      </c>
      <c r="P14" s="245">
        <v>547</v>
      </c>
      <c r="Q14" s="245">
        <v>461</v>
      </c>
    </row>
    <row r="15" spans="2:17" ht="10.5" customHeight="1">
      <c r="B15" s="241"/>
      <c r="C15" s="244" t="s">
        <v>76</v>
      </c>
      <c r="D15" s="244"/>
      <c r="F15" s="328">
        <v>1000</v>
      </c>
      <c r="G15" s="245">
        <v>565</v>
      </c>
      <c r="H15" s="245">
        <v>435</v>
      </c>
      <c r="I15" s="245">
        <v>3</v>
      </c>
      <c r="J15" s="245">
        <v>2</v>
      </c>
      <c r="K15" s="245">
        <v>1</v>
      </c>
      <c r="L15" s="245">
        <v>39</v>
      </c>
      <c r="M15" s="245">
        <v>28</v>
      </c>
      <c r="N15" s="245">
        <v>11</v>
      </c>
      <c r="O15" s="245">
        <v>958</v>
      </c>
      <c r="P15" s="245">
        <v>535</v>
      </c>
      <c r="Q15" s="245">
        <v>423</v>
      </c>
    </row>
    <row r="16" spans="2:17" ht="10.5" customHeight="1">
      <c r="B16" s="241"/>
      <c r="C16" s="244" t="s">
        <v>77</v>
      </c>
      <c r="D16" s="244"/>
      <c r="F16" s="328">
        <v>989</v>
      </c>
      <c r="G16" s="245">
        <v>531</v>
      </c>
      <c r="H16" s="245">
        <v>458</v>
      </c>
      <c r="I16" s="245">
        <v>1</v>
      </c>
      <c r="J16" s="245">
        <v>1</v>
      </c>
      <c r="K16" s="246">
        <v>0</v>
      </c>
      <c r="L16" s="245">
        <v>37</v>
      </c>
      <c r="M16" s="245">
        <v>25</v>
      </c>
      <c r="N16" s="245">
        <v>12</v>
      </c>
      <c r="O16" s="245">
        <v>951</v>
      </c>
      <c r="P16" s="245">
        <v>505</v>
      </c>
      <c r="Q16" s="245">
        <v>446</v>
      </c>
    </row>
    <row r="17" spans="2:18" ht="10.5" customHeight="1">
      <c r="B17" s="241"/>
      <c r="C17" s="244" t="s">
        <v>78</v>
      </c>
      <c r="D17" s="244"/>
      <c r="F17" s="328">
        <v>1093</v>
      </c>
      <c r="G17" s="245">
        <v>547</v>
      </c>
      <c r="H17" s="245">
        <v>546</v>
      </c>
      <c r="I17" s="245">
        <v>3</v>
      </c>
      <c r="J17" s="245">
        <v>3</v>
      </c>
      <c r="K17" s="246">
        <v>0</v>
      </c>
      <c r="L17" s="245">
        <v>48</v>
      </c>
      <c r="M17" s="245">
        <v>31</v>
      </c>
      <c r="N17" s="245">
        <v>17</v>
      </c>
      <c r="O17" s="245">
        <v>1042</v>
      </c>
      <c r="P17" s="245">
        <v>513</v>
      </c>
      <c r="Q17" s="245">
        <v>529</v>
      </c>
      <c r="R17" s="247"/>
    </row>
    <row r="18" spans="2:17" ht="10.5" customHeight="1">
      <c r="B18" s="241"/>
      <c r="C18" s="244" t="s">
        <v>79</v>
      </c>
      <c r="D18" s="244"/>
      <c r="F18" s="328">
        <v>875</v>
      </c>
      <c r="G18" s="245">
        <v>453</v>
      </c>
      <c r="H18" s="245">
        <v>422</v>
      </c>
      <c r="I18" s="245">
        <v>1</v>
      </c>
      <c r="J18" s="245">
        <v>1</v>
      </c>
      <c r="K18" s="246">
        <v>0</v>
      </c>
      <c r="L18" s="245">
        <v>50</v>
      </c>
      <c r="M18" s="245">
        <v>35</v>
      </c>
      <c r="N18" s="245">
        <v>15</v>
      </c>
      <c r="O18" s="245">
        <v>824</v>
      </c>
      <c r="P18" s="245">
        <v>417</v>
      </c>
      <c r="Q18" s="245">
        <v>407</v>
      </c>
    </row>
    <row r="19" spans="2:17" ht="10.5" customHeight="1">
      <c r="B19" s="241"/>
      <c r="C19" s="244" t="s">
        <v>80</v>
      </c>
      <c r="D19" s="244"/>
      <c r="F19" s="328">
        <v>740</v>
      </c>
      <c r="G19" s="245">
        <v>386</v>
      </c>
      <c r="H19" s="245">
        <v>354</v>
      </c>
      <c r="I19" s="245">
        <v>6</v>
      </c>
      <c r="J19" s="245">
        <v>4</v>
      </c>
      <c r="K19" s="246">
        <v>2</v>
      </c>
      <c r="L19" s="245">
        <v>43</v>
      </c>
      <c r="M19" s="245">
        <v>27</v>
      </c>
      <c r="N19" s="245">
        <v>16</v>
      </c>
      <c r="O19" s="245">
        <v>691</v>
      </c>
      <c r="P19" s="245">
        <v>355</v>
      </c>
      <c r="Q19" s="245">
        <v>336</v>
      </c>
    </row>
    <row r="20" spans="2:17" ht="10.5" customHeight="1">
      <c r="B20" s="241"/>
      <c r="C20" s="244" t="s">
        <v>81</v>
      </c>
      <c r="D20" s="244"/>
      <c r="F20" s="328">
        <v>567</v>
      </c>
      <c r="G20" s="245">
        <v>271</v>
      </c>
      <c r="H20" s="245">
        <v>296</v>
      </c>
      <c r="I20" s="245">
        <v>5</v>
      </c>
      <c r="J20" s="245">
        <v>5</v>
      </c>
      <c r="K20" s="245">
        <v>0</v>
      </c>
      <c r="L20" s="245">
        <v>51</v>
      </c>
      <c r="M20" s="245">
        <v>24</v>
      </c>
      <c r="N20" s="245">
        <v>27</v>
      </c>
      <c r="O20" s="245">
        <v>511</v>
      </c>
      <c r="P20" s="245">
        <v>242</v>
      </c>
      <c r="Q20" s="245">
        <v>269</v>
      </c>
    </row>
    <row r="21" spans="2:17" ht="10.5" customHeight="1">
      <c r="B21" s="241"/>
      <c r="C21" s="244" t="s">
        <v>82</v>
      </c>
      <c r="D21" s="244"/>
      <c r="F21" s="328">
        <v>619</v>
      </c>
      <c r="G21" s="245">
        <v>293</v>
      </c>
      <c r="H21" s="245">
        <v>326</v>
      </c>
      <c r="I21" s="245">
        <v>9</v>
      </c>
      <c r="J21" s="245">
        <v>7</v>
      </c>
      <c r="K21" s="245">
        <v>2</v>
      </c>
      <c r="L21" s="245">
        <v>55</v>
      </c>
      <c r="M21" s="245">
        <v>23</v>
      </c>
      <c r="N21" s="245">
        <v>32</v>
      </c>
      <c r="O21" s="245">
        <v>555</v>
      </c>
      <c r="P21" s="245">
        <v>263</v>
      </c>
      <c r="Q21" s="245">
        <v>292</v>
      </c>
    </row>
    <row r="22" spans="2:17" ht="10.5" customHeight="1">
      <c r="B22" s="241"/>
      <c r="C22" s="244" t="s">
        <v>83</v>
      </c>
      <c r="D22" s="244"/>
      <c r="F22" s="328">
        <v>565</v>
      </c>
      <c r="G22" s="245">
        <v>277</v>
      </c>
      <c r="H22" s="245">
        <v>288</v>
      </c>
      <c r="I22" s="245">
        <v>11</v>
      </c>
      <c r="J22" s="245">
        <v>7</v>
      </c>
      <c r="K22" s="245">
        <v>4</v>
      </c>
      <c r="L22" s="245">
        <v>62</v>
      </c>
      <c r="M22" s="245">
        <v>30</v>
      </c>
      <c r="N22" s="245">
        <v>32</v>
      </c>
      <c r="O22" s="245">
        <v>492</v>
      </c>
      <c r="P22" s="245">
        <v>240</v>
      </c>
      <c r="Q22" s="245">
        <v>252</v>
      </c>
    </row>
    <row r="23" spans="2:17" ht="10.5" customHeight="1">
      <c r="B23" s="241"/>
      <c r="C23" s="244" t="s">
        <v>84</v>
      </c>
      <c r="D23" s="244"/>
      <c r="F23" s="328">
        <v>459</v>
      </c>
      <c r="G23" s="245">
        <v>192</v>
      </c>
      <c r="H23" s="245">
        <v>267</v>
      </c>
      <c r="I23" s="245">
        <v>7</v>
      </c>
      <c r="J23" s="245">
        <v>3</v>
      </c>
      <c r="K23" s="245">
        <v>4</v>
      </c>
      <c r="L23" s="245">
        <v>81</v>
      </c>
      <c r="M23" s="245">
        <v>29</v>
      </c>
      <c r="N23" s="245">
        <v>52</v>
      </c>
      <c r="O23" s="245">
        <v>371</v>
      </c>
      <c r="P23" s="245">
        <v>160</v>
      </c>
      <c r="Q23" s="245">
        <v>211</v>
      </c>
    </row>
    <row r="24" spans="2:17" ht="10.5" customHeight="1">
      <c r="B24" s="241"/>
      <c r="C24" s="244" t="s">
        <v>85</v>
      </c>
      <c r="D24" s="244"/>
      <c r="F24" s="328">
        <v>332</v>
      </c>
      <c r="G24" s="245">
        <v>155</v>
      </c>
      <c r="H24" s="245">
        <v>177</v>
      </c>
      <c r="I24" s="245">
        <v>9</v>
      </c>
      <c r="J24" s="245">
        <v>6</v>
      </c>
      <c r="K24" s="245">
        <v>3</v>
      </c>
      <c r="L24" s="245">
        <v>76</v>
      </c>
      <c r="M24" s="245">
        <v>26</v>
      </c>
      <c r="N24" s="245">
        <v>50</v>
      </c>
      <c r="O24" s="245">
        <v>247</v>
      </c>
      <c r="P24" s="245">
        <v>123</v>
      </c>
      <c r="Q24" s="245">
        <v>124</v>
      </c>
    </row>
    <row r="25" spans="2:17" ht="10.5" customHeight="1">
      <c r="B25" s="241"/>
      <c r="C25" s="454" t="s">
        <v>273</v>
      </c>
      <c r="D25" s="454"/>
      <c r="F25" s="328">
        <v>331</v>
      </c>
      <c r="G25" s="245">
        <v>147</v>
      </c>
      <c r="H25" s="245">
        <v>184</v>
      </c>
      <c r="I25" s="245">
        <v>23</v>
      </c>
      <c r="J25" s="245">
        <v>10</v>
      </c>
      <c r="K25" s="245">
        <v>13</v>
      </c>
      <c r="L25" s="245">
        <v>90</v>
      </c>
      <c r="M25" s="245">
        <v>41</v>
      </c>
      <c r="N25" s="245">
        <v>49</v>
      </c>
      <c r="O25" s="245">
        <v>218</v>
      </c>
      <c r="P25" s="245">
        <v>96</v>
      </c>
      <c r="Q25" s="245">
        <v>122</v>
      </c>
    </row>
    <row r="26" spans="6:17" ht="5.25" customHeight="1" thickBot="1">
      <c r="F26" s="85"/>
      <c r="G26" s="245">
        <f>SUM(J26,M26,P26)</f>
        <v>0</v>
      </c>
      <c r="I26" s="245">
        <f>SUM(J26:K26)</f>
        <v>0</v>
      </c>
      <c r="J26" s="247"/>
      <c r="O26" s="248"/>
      <c r="Q26" s="245"/>
    </row>
    <row r="27" spans="1:17" ht="12.75" customHeight="1">
      <c r="A27" s="249" t="s">
        <v>271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</sheetData>
  <sheetProtection/>
  <mergeCells count="7">
    <mergeCell ref="L4:N4"/>
    <mergeCell ref="O4:Q4"/>
    <mergeCell ref="B7:D7"/>
    <mergeCell ref="C25:D25"/>
    <mergeCell ref="A4:E5"/>
    <mergeCell ref="F4:H4"/>
    <mergeCell ref="I4:K4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view="pageBreakPreview" zoomScaleNormal="180" zoomScaleSheetLayoutView="100" zoomScalePageLayoutView="0" workbookViewId="0" topLeftCell="A1">
      <selection activeCell="A1" sqref="A1:U1"/>
    </sheetView>
  </sheetViews>
  <sheetFormatPr defaultColWidth="9.00390625" defaultRowHeight="13.5"/>
  <cols>
    <col min="1" max="1" width="1.00390625" style="52" customWidth="1"/>
    <col min="2" max="2" width="1.37890625" style="52" customWidth="1"/>
    <col min="3" max="3" width="7.375" style="52" customWidth="1"/>
    <col min="4" max="4" width="0.875" style="52" customWidth="1"/>
    <col min="5" max="5" width="7.00390625" style="52" customWidth="1"/>
    <col min="6" max="6" width="5.625" style="52" customWidth="1"/>
    <col min="7" max="7" width="6.625" style="52" customWidth="1"/>
    <col min="8" max="8" width="0.875" style="52" customWidth="1"/>
    <col min="9" max="9" width="1.37890625" style="52" customWidth="1"/>
    <col min="10" max="10" width="7.375" style="52" customWidth="1"/>
    <col min="11" max="11" width="1.00390625" style="52" customWidth="1"/>
    <col min="12" max="12" width="6.875" style="52" customWidth="1"/>
    <col min="13" max="13" width="5.50390625" style="52" customWidth="1"/>
    <col min="14" max="14" width="6.625" style="52" customWidth="1"/>
    <col min="15" max="15" width="0.875" style="52" customWidth="1"/>
    <col min="16" max="16" width="1.37890625" style="52" customWidth="1"/>
    <col min="17" max="17" width="7.375" style="52" customWidth="1"/>
    <col min="18" max="18" width="1.00390625" style="52" customWidth="1"/>
    <col min="19" max="19" width="6.875" style="52" customWidth="1"/>
    <col min="20" max="20" width="5.50390625" style="52" customWidth="1"/>
    <col min="21" max="21" width="6.625" style="52" customWidth="1"/>
    <col min="22" max="16384" width="9.00390625" style="52" customWidth="1"/>
  </cols>
  <sheetData>
    <row r="1" spans="1:21" ht="24" customHeight="1">
      <c r="A1" s="429" t="s">
        <v>533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</row>
    <row r="2" spans="1:21" ht="12.7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21" ht="12" customHeight="1" thickBot="1">
      <c r="A3" s="80" t="s">
        <v>471</v>
      </c>
      <c r="M3" s="55"/>
      <c r="U3" s="165" t="s">
        <v>523</v>
      </c>
    </row>
    <row r="4" spans="1:21" ht="21.75" customHeight="1" thickTop="1">
      <c r="A4" s="475" t="s">
        <v>269</v>
      </c>
      <c r="B4" s="475"/>
      <c r="C4" s="475"/>
      <c r="D4" s="251"/>
      <c r="E4" s="252" t="s">
        <v>470</v>
      </c>
      <c r="F4" s="253" t="s">
        <v>268</v>
      </c>
      <c r="G4" s="254" t="s">
        <v>264</v>
      </c>
      <c r="H4" s="475" t="s">
        <v>269</v>
      </c>
      <c r="I4" s="475"/>
      <c r="J4" s="475"/>
      <c r="K4" s="255"/>
      <c r="L4" s="252" t="s">
        <v>470</v>
      </c>
      <c r="M4" s="253" t="s">
        <v>268</v>
      </c>
      <c r="N4" s="256" t="s">
        <v>264</v>
      </c>
      <c r="O4" s="474" t="s">
        <v>269</v>
      </c>
      <c r="P4" s="475"/>
      <c r="Q4" s="475"/>
      <c r="R4" s="255"/>
      <c r="S4" s="252" t="s">
        <v>470</v>
      </c>
      <c r="T4" s="253" t="s">
        <v>268</v>
      </c>
      <c r="U4" s="256" t="s">
        <v>264</v>
      </c>
    </row>
    <row r="5" spans="5:21" ht="9" customHeight="1">
      <c r="E5" s="257" t="s">
        <v>468</v>
      </c>
      <c r="F5" s="258" t="s">
        <v>325</v>
      </c>
      <c r="G5" s="259" t="s">
        <v>325</v>
      </c>
      <c r="L5" s="257" t="s">
        <v>468</v>
      </c>
      <c r="M5" s="258" t="s">
        <v>325</v>
      </c>
      <c r="N5" s="259" t="s">
        <v>325</v>
      </c>
      <c r="O5" s="169"/>
      <c r="P5" s="73"/>
      <c r="Q5" s="73"/>
      <c r="R5" s="260"/>
      <c r="S5" s="257" t="s">
        <v>468</v>
      </c>
      <c r="T5" s="258" t="s">
        <v>325</v>
      </c>
      <c r="U5" s="261" t="s">
        <v>325</v>
      </c>
    </row>
    <row r="6" spans="1:21" ht="10.5" customHeight="1">
      <c r="A6" s="59"/>
      <c r="B6" s="368" t="s">
        <v>96</v>
      </c>
      <c r="C6" s="368"/>
      <c r="D6" s="59"/>
      <c r="E6" s="18">
        <v>8147</v>
      </c>
      <c r="F6" s="30">
        <v>88</v>
      </c>
      <c r="G6" s="329">
        <v>10891</v>
      </c>
      <c r="J6" s="77" t="s">
        <v>145</v>
      </c>
      <c r="L6" s="48">
        <v>98</v>
      </c>
      <c r="M6" s="41">
        <v>1</v>
      </c>
      <c r="N6" s="262">
        <v>172</v>
      </c>
      <c r="O6" s="169"/>
      <c r="P6" s="368" t="s">
        <v>109</v>
      </c>
      <c r="Q6" s="368"/>
      <c r="R6" s="73"/>
      <c r="S6" s="18">
        <v>99</v>
      </c>
      <c r="T6" s="30">
        <v>1</v>
      </c>
      <c r="U6" s="30">
        <v>120</v>
      </c>
    </row>
    <row r="7" spans="1:21" ht="10.5" customHeight="1">
      <c r="A7" s="476"/>
      <c r="B7" s="476"/>
      <c r="C7" s="476"/>
      <c r="D7" s="477"/>
      <c r="E7" s="48"/>
      <c r="F7" s="49"/>
      <c r="G7" s="262"/>
      <c r="J7" s="77" t="s">
        <v>146</v>
      </c>
      <c r="L7" s="48">
        <v>60</v>
      </c>
      <c r="M7" s="41">
        <v>4</v>
      </c>
      <c r="N7" s="262">
        <v>113</v>
      </c>
      <c r="O7" s="169"/>
      <c r="P7" s="263"/>
      <c r="Q7" s="263" t="s">
        <v>36</v>
      </c>
      <c r="R7" s="264"/>
      <c r="S7" s="41">
        <v>99</v>
      </c>
      <c r="T7" s="41">
        <v>1</v>
      </c>
      <c r="U7" s="41">
        <v>120</v>
      </c>
    </row>
    <row r="8" spans="1:18" ht="10.5" customHeight="1">
      <c r="A8" s="59"/>
      <c r="B8" s="368" t="s">
        <v>258</v>
      </c>
      <c r="C8" s="368"/>
      <c r="D8" s="59"/>
      <c r="E8" s="18">
        <v>7084</v>
      </c>
      <c r="F8" s="30">
        <v>70</v>
      </c>
      <c r="G8" s="329">
        <v>9424</v>
      </c>
      <c r="J8" s="77" t="s">
        <v>250</v>
      </c>
      <c r="L8" s="48">
        <v>132</v>
      </c>
      <c r="M8" s="41">
        <v>4</v>
      </c>
      <c r="N8" s="262">
        <v>193</v>
      </c>
      <c r="O8" s="169"/>
      <c r="R8" s="89"/>
    </row>
    <row r="9" spans="1:21" ht="10.5" customHeight="1">
      <c r="A9" s="59"/>
      <c r="B9" s="61"/>
      <c r="C9" s="61"/>
      <c r="D9" s="59"/>
      <c r="E9" s="18"/>
      <c r="F9" s="19"/>
      <c r="G9" s="329"/>
      <c r="K9" s="89"/>
      <c r="O9" s="169"/>
      <c r="P9" s="368" t="s">
        <v>110</v>
      </c>
      <c r="Q9" s="368"/>
      <c r="R9" s="330"/>
      <c r="S9" s="30">
        <v>101</v>
      </c>
      <c r="T9" s="30">
        <v>7</v>
      </c>
      <c r="U9" s="30">
        <v>136</v>
      </c>
    </row>
    <row r="10" spans="1:21" ht="10.5" customHeight="1">
      <c r="A10" s="59"/>
      <c r="B10" s="368" t="s">
        <v>259</v>
      </c>
      <c r="C10" s="368"/>
      <c r="D10" s="59"/>
      <c r="E10" s="18">
        <v>1063</v>
      </c>
      <c r="F10" s="30">
        <v>18</v>
      </c>
      <c r="G10" s="329">
        <v>1467</v>
      </c>
      <c r="I10" s="368" t="s">
        <v>150</v>
      </c>
      <c r="J10" s="368"/>
      <c r="K10" s="264"/>
      <c r="L10" s="30">
        <v>305</v>
      </c>
      <c r="M10" s="30">
        <v>3</v>
      </c>
      <c r="N10" s="30">
        <v>427</v>
      </c>
      <c r="O10" s="169"/>
      <c r="P10" s="265"/>
      <c r="Q10" s="263" t="s">
        <v>38</v>
      </c>
      <c r="R10" s="266"/>
      <c r="S10" s="41">
        <v>27</v>
      </c>
      <c r="T10" s="41">
        <v>0</v>
      </c>
      <c r="U10" s="41">
        <v>36</v>
      </c>
    </row>
    <row r="11" spans="2:21" ht="10.5" customHeight="1">
      <c r="B11" s="77"/>
      <c r="C11" s="77"/>
      <c r="E11" s="48"/>
      <c r="F11" s="49"/>
      <c r="G11" s="262"/>
      <c r="I11" s="77"/>
      <c r="J11" s="77" t="s">
        <v>24</v>
      </c>
      <c r="K11" s="89"/>
      <c r="L11" s="41">
        <v>200</v>
      </c>
      <c r="M11" s="41">
        <v>1</v>
      </c>
      <c r="N11" s="262">
        <v>288</v>
      </c>
      <c r="O11" s="169"/>
      <c r="P11" s="265"/>
      <c r="Q11" s="263" t="s">
        <v>39</v>
      </c>
      <c r="R11" s="266"/>
      <c r="S11" s="41">
        <v>16</v>
      </c>
      <c r="T11" s="41">
        <v>0</v>
      </c>
      <c r="U11" s="41">
        <v>27</v>
      </c>
    </row>
    <row r="12" spans="2:21" ht="10.5" customHeight="1">
      <c r="B12" s="77"/>
      <c r="C12" s="77" t="s">
        <v>92</v>
      </c>
      <c r="E12" s="48">
        <v>2352</v>
      </c>
      <c r="F12" s="49">
        <v>20</v>
      </c>
      <c r="G12" s="262">
        <v>3109</v>
      </c>
      <c r="I12" s="77"/>
      <c r="J12" s="77" t="s">
        <v>25</v>
      </c>
      <c r="K12" s="89"/>
      <c r="L12" s="41">
        <v>105</v>
      </c>
      <c r="M12" s="41">
        <v>2</v>
      </c>
      <c r="N12" s="262">
        <v>139</v>
      </c>
      <c r="O12" s="169"/>
      <c r="P12" s="265"/>
      <c r="Q12" s="263" t="s">
        <v>40</v>
      </c>
      <c r="R12" s="266"/>
      <c r="S12" s="41">
        <v>23</v>
      </c>
      <c r="T12" s="41">
        <v>1</v>
      </c>
      <c r="U12" s="41">
        <v>28</v>
      </c>
    </row>
    <row r="13" spans="2:21" ht="10.5" customHeight="1">
      <c r="B13" s="77"/>
      <c r="C13" s="77" t="s">
        <v>11</v>
      </c>
      <c r="E13" s="48">
        <v>650</v>
      </c>
      <c r="F13" s="49">
        <v>7</v>
      </c>
      <c r="G13" s="262">
        <v>816</v>
      </c>
      <c r="K13" s="89"/>
      <c r="O13" s="169"/>
      <c r="P13" s="265"/>
      <c r="Q13" s="263" t="s">
        <v>41</v>
      </c>
      <c r="R13" s="266"/>
      <c r="S13" s="41">
        <v>13</v>
      </c>
      <c r="T13" s="41">
        <v>2</v>
      </c>
      <c r="U13" s="41">
        <v>21</v>
      </c>
    </row>
    <row r="14" spans="2:21" ht="10.5" customHeight="1">
      <c r="B14" s="77"/>
      <c r="C14" s="77" t="s">
        <v>12</v>
      </c>
      <c r="E14" s="48">
        <v>165</v>
      </c>
      <c r="F14" s="49">
        <v>2</v>
      </c>
      <c r="G14" s="262">
        <v>215</v>
      </c>
      <c r="I14" s="368" t="s">
        <v>113</v>
      </c>
      <c r="J14" s="368"/>
      <c r="K14" s="89"/>
      <c r="L14" s="18">
        <v>75</v>
      </c>
      <c r="M14" s="30">
        <v>1</v>
      </c>
      <c r="N14" s="30">
        <v>108</v>
      </c>
      <c r="O14" s="169"/>
      <c r="P14" s="265"/>
      <c r="Q14" s="263" t="s">
        <v>42</v>
      </c>
      <c r="R14" s="266"/>
      <c r="S14" s="41">
        <v>12</v>
      </c>
      <c r="T14" s="41">
        <v>1</v>
      </c>
      <c r="U14" s="41">
        <v>13</v>
      </c>
    </row>
    <row r="15" spans="2:21" ht="10.5" customHeight="1">
      <c r="B15" s="77"/>
      <c r="C15" s="77" t="s">
        <v>13</v>
      </c>
      <c r="E15" s="48">
        <v>396</v>
      </c>
      <c r="F15" s="49">
        <v>0</v>
      </c>
      <c r="G15" s="262">
        <v>518</v>
      </c>
      <c r="I15" s="77"/>
      <c r="J15" s="77" t="s">
        <v>26</v>
      </c>
      <c r="K15" s="264"/>
      <c r="L15" s="41">
        <v>75</v>
      </c>
      <c r="M15" s="41">
        <v>1</v>
      </c>
      <c r="N15" s="262">
        <v>108</v>
      </c>
      <c r="O15" s="169"/>
      <c r="P15" s="265"/>
      <c r="Q15" s="263" t="s">
        <v>43</v>
      </c>
      <c r="R15" s="266"/>
      <c r="S15" s="41">
        <v>7</v>
      </c>
      <c r="T15" s="41">
        <v>1</v>
      </c>
      <c r="U15" s="41">
        <v>10</v>
      </c>
    </row>
    <row r="16" spans="2:21" ht="10.5" customHeight="1">
      <c r="B16" s="77"/>
      <c r="C16" s="77" t="s">
        <v>14</v>
      </c>
      <c r="E16" s="48">
        <v>364</v>
      </c>
      <c r="F16" s="49">
        <v>3</v>
      </c>
      <c r="G16" s="262">
        <v>488</v>
      </c>
      <c r="K16" s="89"/>
      <c r="O16" s="169"/>
      <c r="P16" s="267"/>
      <c r="Q16" s="263" t="s">
        <v>44</v>
      </c>
      <c r="R16" s="266"/>
      <c r="S16" s="41">
        <v>3</v>
      </c>
      <c r="T16" s="41">
        <v>2</v>
      </c>
      <c r="U16" s="41">
        <v>1</v>
      </c>
    </row>
    <row r="17" spans="2:21" ht="10.5" customHeight="1">
      <c r="B17" s="77"/>
      <c r="C17" s="77" t="s">
        <v>15</v>
      </c>
      <c r="E17" s="48">
        <v>170</v>
      </c>
      <c r="F17" s="49">
        <v>2</v>
      </c>
      <c r="G17" s="262">
        <v>231</v>
      </c>
      <c r="H17" s="204"/>
      <c r="I17" s="368" t="s">
        <v>106</v>
      </c>
      <c r="J17" s="368"/>
      <c r="K17" s="89"/>
      <c r="L17" s="30">
        <v>86</v>
      </c>
      <c r="M17" s="30">
        <v>1</v>
      </c>
      <c r="N17" s="30">
        <v>114</v>
      </c>
      <c r="O17" s="169"/>
      <c r="P17" s="265"/>
      <c r="Q17" s="263"/>
      <c r="R17" s="266"/>
      <c r="S17" s="41"/>
      <c r="T17" s="41"/>
      <c r="U17" s="41"/>
    </row>
    <row r="18" spans="2:21" ht="10.5" customHeight="1">
      <c r="B18" s="77"/>
      <c r="C18" s="77" t="s">
        <v>16</v>
      </c>
      <c r="E18" s="48">
        <v>59</v>
      </c>
      <c r="F18" s="49">
        <v>0</v>
      </c>
      <c r="G18" s="262">
        <v>87</v>
      </c>
      <c r="H18" s="268"/>
      <c r="I18" s="263"/>
      <c r="J18" s="263" t="s">
        <v>28</v>
      </c>
      <c r="K18" s="264"/>
      <c r="L18" s="41">
        <v>61</v>
      </c>
      <c r="M18" s="41">
        <v>1</v>
      </c>
      <c r="N18" s="41">
        <v>79</v>
      </c>
      <c r="O18" s="169"/>
      <c r="P18" s="368" t="s">
        <v>111</v>
      </c>
      <c r="Q18" s="368"/>
      <c r="R18" s="266"/>
      <c r="S18" s="30">
        <v>36</v>
      </c>
      <c r="T18" s="30">
        <v>0</v>
      </c>
      <c r="U18" s="30">
        <v>49</v>
      </c>
    </row>
    <row r="19" spans="2:21" ht="10.5" customHeight="1">
      <c r="B19" s="77"/>
      <c r="C19" s="77" t="s">
        <v>17</v>
      </c>
      <c r="E19" s="48">
        <v>125</v>
      </c>
      <c r="F19" s="49">
        <v>2</v>
      </c>
      <c r="G19" s="262">
        <v>176</v>
      </c>
      <c r="H19" s="268"/>
      <c r="I19" s="263"/>
      <c r="J19" s="263" t="s">
        <v>479</v>
      </c>
      <c r="K19" s="89"/>
      <c r="L19" s="41">
        <v>25</v>
      </c>
      <c r="M19" s="41">
        <v>0</v>
      </c>
      <c r="N19" s="41">
        <v>35</v>
      </c>
      <c r="O19" s="169"/>
      <c r="P19" s="265"/>
      <c r="Q19" s="263" t="s">
        <v>46</v>
      </c>
      <c r="R19" s="266"/>
      <c r="S19" s="41">
        <v>36</v>
      </c>
      <c r="T19" s="41">
        <v>0</v>
      </c>
      <c r="U19" s="41">
        <v>49</v>
      </c>
    </row>
    <row r="20" spans="2:21" ht="10.5" customHeight="1">
      <c r="B20" s="77"/>
      <c r="C20" s="77" t="s">
        <v>18</v>
      </c>
      <c r="E20" s="48">
        <v>300</v>
      </c>
      <c r="F20" s="49">
        <v>5</v>
      </c>
      <c r="G20" s="262">
        <v>394</v>
      </c>
      <c r="H20" s="268"/>
      <c r="K20" s="89"/>
      <c r="O20" s="169"/>
      <c r="P20" s="265"/>
      <c r="Q20" s="265"/>
      <c r="R20" s="266"/>
      <c r="S20" s="41"/>
      <c r="T20" s="41"/>
      <c r="U20" s="41"/>
    </row>
    <row r="21" spans="2:21" ht="10.5" customHeight="1">
      <c r="B21" s="77"/>
      <c r="C21" s="77" t="s">
        <v>19</v>
      </c>
      <c r="E21" s="48">
        <v>157</v>
      </c>
      <c r="F21" s="49">
        <v>3</v>
      </c>
      <c r="G21" s="262">
        <v>196</v>
      </c>
      <c r="H21" s="268"/>
      <c r="I21" s="368" t="s">
        <v>107</v>
      </c>
      <c r="J21" s="368"/>
      <c r="K21" s="89"/>
      <c r="L21" s="30">
        <v>181</v>
      </c>
      <c r="M21" s="30">
        <v>2</v>
      </c>
      <c r="N21" s="30">
        <v>265</v>
      </c>
      <c r="O21" s="169"/>
      <c r="P21" s="368" t="s">
        <v>112</v>
      </c>
      <c r="Q21" s="368"/>
      <c r="R21" s="266"/>
      <c r="S21" s="30">
        <v>2</v>
      </c>
      <c r="T21" s="30">
        <v>0</v>
      </c>
      <c r="U21" s="30">
        <v>2</v>
      </c>
    </row>
    <row r="22" spans="2:21" ht="10.5" customHeight="1">
      <c r="B22" s="77"/>
      <c r="C22" s="77" t="s">
        <v>20</v>
      </c>
      <c r="E22" s="48">
        <v>192</v>
      </c>
      <c r="F22" s="49">
        <v>4</v>
      </c>
      <c r="G22" s="262">
        <v>265</v>
      </c>
      <c r="H22" s="268"/>
      <c r="I22" s="263"/>
      <c r="J22" s="263" t="s">
        <v>29</v>
      </c>
      <c r="K22" s="264"/>
      <c r="L22" s="41">
        <v>63</v>
      </c>
      <c r="M22" s="41">
        <v>1</v>
      </c>
      <c r="N22" s="41">
        <v>89</v>
      </c>
      <c r="O22" s="169"/>
      <c r="P22" s="265"/>
      <c r="Q22" s="263" t="s">
        <v>47</v>
      </c>
      <c r="R22" s="266"/>
      <c r="S22" s="41">
        <v>2</v>
      </c>
      <c r="T22" s="41">
        <v>0</v>
      </c>
      <c r="U22" s="41">
        <v>2</v>
      </c>
    </row>
    <row r="23" spans="2:21" ht="10.5" customHeight="1">
      <c r="B23" s="77"/>
      <c r="C23" s="77" t="s">
        <v>21</v>
      </c>
      <c r="E23" s="48">
        <v>186</v>
      </c>
      <c r="F23" s="49">
        <v>0</v>
      </c>
      <c r="G23" s="262">
        <v>234</v>
      </c>
      <c r="H23" s="268"/>
      <c r="I23" s="263"/>
      <c r="J23" s="263" t="s">
        <v>30</v>
      </c>
      <c r="K23" s="89"/>
      <c r="L23" s="41">
        <v>38</v>
      </c>
      <c r="M23" s="41">
        <v>0</v>
      </c>
      <c r="N23" s="41">
        <v>52</v>
      </c>
      <c r="O23" s="169"/>
      <c r="P23" s="265"/>
      <c r="Q23" s="263"/>
      <c r="R23" s="266"/>
      <c r="S23" s="41"/>
      <c r="T23" s="41"/>
      <c r="U23" s="41"/>
    </row>
    <row r="24" spans="2:18" ht="10.5" customHeight="1">
      <c r="B24" s="77"/>
      <c r="C24" s="77" t="s">
        <v>22</v>
      </c>
      <c r="E24" s="48">
        <v>726</v>
      </c>
      <c r="F24" s="49">
        <v>3</v>
      </c>
      <c r="G24" s="262">
        <v>968</v>
      </c>
      <c r="H24" s="268"/>
      <c r="I24" s="263"/>
      <c r="J24" s="263" t="s">
        <v>31</v>
      </c>
      <c r="K24" s="89"/>
      <c r="L24" s="41">
        <v>80</v>
      </c>
      <c r="M24" s="41">
        <v>1</v>
      </c>
      <c r="N24" s="41">
        <v>124</v>
      </c>
      <c r="O24" s="169"/>
      <c r="R24" s="89"/>
    </row>
    <row r="25" spans="2:21" ht="10.5" customHeight="1">
      <c r="B25" s="77"/>
      <c r="C25" s="77" t="s">
        <v>23</v>
      </c>
      <c r="E25" s="48">
        <v>336</v>
      </c>
      <c r="F25" s="49">
        <v>2</v>
      </c>
      <c r="G25" s="262">
        <v>437</v>
      </c>
      <c r="H25" s="268"/>
      <c r="K25" s="89"/>
      <c r="L25" s="73"/>
      <c r="O25" s="169"/>
      <c r="P25" s="427" t="s">
        <v>279</v>
      </c>
      <c r="Q25" s="427"/>
      <c r="R25" s="266"/>
      <c r="S25" s="30">
        <v>103</v>
      </c>
      <c r="T25" s="30">
        <v>5</v>
      </c>
      <c r="U25" s="30">
        <v>164</v>
      </c>
    </row>
    <row r="26" spans="2:18" ht="10.5" customHeight="1">
      <c r="B26" s="77"/>
      <c r="C26" s="77" t="s">
        <v>114</v>
      </c>
      <c r="E26" s="48">
        <v>87</v>
      </c>
      <c r="F26" s="49">
        <v>1</v>
      </c>
      <c r="G26" s="262">
        <v>107</v>
      </c>
      <c r="H26" s="204"/>
      <c r="I26" s="368" t="s">
        <v>108</v>
      </c>
      <c r="J26" s="368"/>
      <c r="K26" s="89"/>
      <c r="L26" s="30">
        <v>178</v>
      </c>
      <c r="M26" s="30">
        <v>3</v>
      </c>
      <c r="N26" s="30">
        <v>246</v>
      </c>
      <c r="O26" s="169"/>
      <c r="R26" s="89"/>
    </row>
    <row r="27" spans="1:18" ht="10.5" customHeight="1">
      <c r="A27" s="59"/>
      <c r="B27" s="61"/>
      <c r="C27" s="77" t="s">
        <v>115</v>
      </c>
      <c r="D27" s="59"/>
      <c r="E27" s="48">
        <v>288</v>
      </c>
      <c r="F27" s="41">
        <v>3</v>
      </c>
      <c r="G27" s="262">
        <v>380</v>
      </c>
      <c r="H27" s="268"/>
      <c r="I27" s="263"/>
      <c r="J27" s="263" t="s">
        <v>33</v>
      </c>
      <c r="K27" s="264"/>
      <c r="L27" s="41">
        <v>53</v>
      </c>
      <c r="M27" s="41">
        <v>1</v>
      </c>
      <c r="N27" s="41">
        <v>73</v>
      </c>
      <c r="O27" s="169"/>
      <c r="R27" s="89"/>
    </row>
    <row r="28" spans="2:18" ht="10.5" customHeight="1">
      <c r="B28" s="77"/>
      <c r="C28" s="77" t="s">
        <v>248</v>
      </c>
      <c r="E28" s="48">
        <v>27</v>
      </c>
      <c r="F28" s="41">
        <v>2</v>
      </c>
      <c r="G28" s="262">
        <v>35</v>
      </c>
      <c r="H28" s="268"/>
      <c r="I28" s="263"/>
      <c r="J28" s="263" t="s">
        <v>34</v>
      </c>
      <c r="K28" s="89"/>
      <c r="L28" s="41">
        <v>69</v>
      </c>
      <c r="M28" s="41">
        <v>1</v>
      </c>
      <c r="N28" s="41">
        <v>94</v>
      </c>
      <c r="O28" s="169"/>
      <c r="R28" s="89"/>
    </row>
    <row r="29" spans="2:18" ht="10.5" customHeight="1">
      <c r="B29" s="77"/>
      <c r="C29" s="77" t="s">
        <v>249</v>
      </c>
      <c r="E29" s="48">
        <v>214</v>
      </c>
      <c r="F29" s="41">
        <v>2</v>
      </c>
      <c r="G29" s="262">
        <v>290</v>
      </c>
      <c r="H29" s="268"/>
      <c r="I29" s="263"/>
      <c r="J29" s="263" t="s">
        <v>35</v>
      </c>
      <c r="K29" s="89"/>
      <c r="L29" s="41">
        <v>56</v>
      </c>
      <c r="M29" s="41">
        <v>1</v>
      </c>
      <c r="N29" s="41">
        <v>79</v>
      </c>
      <c r="O29" s="169"/>
      <c r="R29" s="89"/>
    </row>
    <row r="30" spans="5:21" ht="4.5" customHeight="1" thickBot="1">
      <c r="E30" s="85"/>
      <c r="F30" s="41"/>
      <c r="G30" s="269"/>
      <c r="H30" s="174"/>
      <c r="I30" s="147"/>
      <c r="J30" s="147"/>
      <c r="K30" s="147"/>
      <c r="L30" s="85"/>
      <c r="M30" s="147"/>
      <c r="N30" s="147"/>
      <c r="O30" s="174"/>
      <c r="P30" s="147"/>
      <c r="Q30" s="147"/>
      <c r="R30" s="147"/>
      <c r="S30" s="85"/>
      <c r="T30" s="147"/>
      <c r="U30" s="147"/>
    </row>
    <row r="31" spans="1:15" ht="10.5" customHeight="1">
      <c r="A31" s="270" t="s">
        <v>271</v>
      </c>
      <c r="B31" s="86"/>
      <c r="C31" s="69"/>
      <c r="D31" s="69"/>
      <c r="E31" s="69"/>
      <c r="F31" s="69"/>
      <c r="G31" s="69"/>
      <c r="O31" s="69"/>
    </row>
    <row r="32" spans="6:15" ht="10.5" customHeight="1">
      <c r="F32" s="41"/>
      <c r="O32" s="73"/>
    </row>
    <row r="33" spans="1:15" ht="10.5" customHeight="1">
      <c r="A33" s="55"/>
      <c r="B33" s="55"/>
      <c r="C33" s="55"/>
      <c r="D33" s="55"/>
      <c r="E33" s="55"/>
      <c r="F33" s="55"/>
      <c r="G33" s="55"/>
      <c r="H33" s="55"/>
      <c r="O33" s="73"/>
    </row>
    <row r="34" ht="10.5" customHeight="1">
      <c r="O34" s="73"/>
    </row>
    <row r="35" ht="10.5" customHeight="1">
      <c r="O35" s="73"/>
    </row>
    <row r="36" ht="10.5" customHeight="1">
      <c r="O36" s="73"/>
    </row>
    <row r="37" ht="10.5" customHeight="1">
      <c r="O37" s="73"/>
    </row>
    <row r="38" ht="5.25" customHeight="1">
      <c r="O38" s="73"/>
    </row>
    <row r="39" ht="11.25" customHeight="1">
      <c r="O39" s="73"/>
    </row>
    <row r="40" ht="11.25" customHeight="1"/>
    <row r="41" ht="11.25" customHeight="1">
      <c r="V41" s="55"/>
    </row>
    <row r="42" ht="11.25" customHeight="1">
      <c r="O42" s="55">
        <f ca="1">CELL("width",O41)</f>
        <v>1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6" customHeight="1"/>
  </sheetData>
  <sheetProtection/>
  <mergeCells count="18">
    <mergeCell ref="B6:C6"/>
    <mergeCell ref="I26:J26"/>
    <mergeCell ref="O4:Q4"/>
    <mergeCell ref="A1:U1"/>
    <mergeCell ref="A7:D7"/>
    <mergeCell ref="A4:C4"/>
    <mergeCell ref="H4:J4"/>
    <mergeCell ref="P6:Q6"/>
    <mergeCell ref="I10:J10"/>
    <mergeCell ref="B8:C8"/>
    <mergeCell ref="B10:C10"/>
    <mergeCell ref="P9:Q9"/>
    <mergeCell ref="P21:Q21"/>
    <mergeCell ref="P25:Q25"/>
    <mergeCell ref="P18:Q18"/>
    <mergeCell ref="I14:J14"/>
    <mergeCell ref="I17:J17"/>
    <mergeCell ref="I21:J21"/>
  </mergeCells>
  <printOptions/>
  <pageMargins left="0.7874015748031497" right="0.7874015748031497" top="0.6692913385826772" bottom="0.6692913385826772" header="0.5118110236220472" footer="0.5118110236220472"/>
  <pageSetup fitToHeight="0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1"/>
  <sheetViews>
    <sheetView view="pageBreakPreview" zoomScaleNormal="14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52" customWidth="1"/>
    <col min="2" max="2" width="2.125" style="52" customWidth="1"/>
    <col min="3" max="3" width="6.75390625" style="52" customWidth="1"/>
    <col min="4" max="4" width="1.00390625" style="52" customWidth="1"/>
    <col min="5" max="5" width="10.25390625" style="52" customWidth="1"/>
    <col min="6" max="6" width="8.75390625" style="52" customWidth="1"/>
    <col min="7" max="7" width="1.00390625" style="52" customWidth="1"/>
    <col min="8" max="8" width="11.375" style="52" customWidth="1"/>
    <col min="9" max="12" width="11.125" style="52" customWidth="1"/>
    <col min="13" max="16384" width="9.00390625" style="52" customWidth="1"/>
  </cols>
  <sheetData>
    <row r="1" ht="24.75" customHeight="1">
      <c r="H1" s="53"/>
    </row>
    <row r="2" ht="17.25">
      <c r="E2" s="54" t="s">
        <v>534</v>
      </c>
    </row>
    <row r="3" ht="12" customHeight="1">
      <c r="F3" s="54"/>
    </row>
    <row r="5" s="105" customFormat="1" ht="12" customHeight="1">
      <c r="A5" s="271" t="s">
        <v>585</v>
      </c>
    </row>
    <row r="6" spans="1:12" ht="12.75" customHeight="1" thickBot="1">
      <c r="A6" s="271"/>
      <c r="L6" s="56" t="s">
        <v>523</v>
      </c>
    </row>
    <row r="7" spans="1:12" ht="15" customHeight="1" thickTop="1">
      <c r="A7" s="430" t="s">
        <v>128</v>
      </c>
      <c r="B7" s="430"/>
      <c r="C7" s="430"/>
      <c r="D7" s="430"/>
      <c r="E7" s="430"/>
      <c r="F7" s="430"/>
      <c r="G7" s="430"/>
      <c r="H7" s="344" t="s">
        <v>262</v>
      </c>
      <c r="I7" s="344" t="s">
        <v>99</v>
      </c>
      <c r="J7" s="344" t="s">
        <v>264</v>
      </c>
      <c r="K7" s="349" t="s">
        <v>359</v>
      </c>
      <c r="L7" s="350"/>
    </row>
    <row r="8" spans="1:12" ht="13.5" customHeight="1">
      <c r="A8" s="438"/>
      <c r="B8" s="438"/>
      <c r="C8" s="438"/>
      <c r="D8" s="438"/>
      <c r="E8" s="438"/>
      <c r="F8" s="438"/>
      <c r="G8" s="438"/>
      <c r="H8" s="346"/>
      <c r="I8" s="346"/>
      <c r="J8" s="346"/>
      <c r="K8" s="57" t="s">
        <v>262</v>
      </c>
      <c r="L8" s="57" t="s">
        <v>265</v>
      </c>
    </row>
    <row r="9" spans="8:12" s="272" customFormat="1" ht="10.5" customHeight="1">
      <c r="H9" s="273" t="s">
        <v>468</v>
      </c>
      <c r="I9" s="272" t="s">
        <v>325</v>
      </c>
      <c r="J9" s="272" t="s">
        <v>325</v>
      </c>
      <c r="K9" s="272" t="s">
        <v>468</v>
      </c>
      <c r="L9" s="272" t="s">
        <v>325</v>
      </c>
    </row>
    <row r="10" spans="2:12" s="59" customFormat="1" ht="15" customHeight="1">
      <c r="B10" s="446" t="s">
        <v>96</v>
      </c>
      <c r="C10" s="446"/>
      <c r="D10" s="446"/>
      <c r="E10" s="446"/>
      <c r="F10" s="446"/>
      <c r="H10" s="18">
        <v>8250</v>
      </c>
      <c r="I10" s="30">
        <v>93</v>
      </c>
      <c r="J10" s="30">
        <v>11055</v>
      </c>
      <c r="K10" s="274">
        <v>0.3</v>
      </c>
      <c r="L10" s="274">
        <v>0.4</v>
      </c>
    </row>
    <row r="11" spans="2:12" s="59" customFormat="1" ht="9" customHeight="1">
      <c r="B11" s="60"/>
      <c r="C11" s="60"/>
      <c r="D11" s="60"/>
      <c r="E11" s="60"/>
      <c r="F11" s="60"/>
      <c r="H11" s="18"/>
      <c r="I11" s="19"/>
      <c r="J11" s="19"/>
      <c r="K11" s="274"/>
      <c r="L11" s="274"/>
    </row>
    <row r="12" spans="2:12" s="59" customFormat="1" ht="15" customHeight="1">
      <c r="B12" s="446" t="s">
        <v>279</v>
      </c>
      <c r="C12" s="446"/>
      <c r="D12" s="446"/>
      <c r="E12" s="446"/>
      <c r="F12" s="446"/>
      <c r="G12" s="264"/>
      <c r="H12" s="30">
        <v>103</v>
      </c>
      <c r="I12" s="30">
        <v>5</v>
      </c>
      <c r="J12" s="30">
        <v>164</v>
      </c>
      <c r="K12" s="274">
        <v>0.3</v>
      </c>
      <c r="L12" s="274">
        <v>0.5</v>
      </c>
    </row>
    <row r="13" spans="2:12" ht="15" customHeight="1">
      <c r="B13" s="62"/>
      <c r="C13" s="445" t="s">
        <v>328</v>
      </c>
      <c r="D13" s="445"/>
      <c r="E13" s="445" t="s">
        <v>329</v>
      </c>
      <c r="F13" s="445"/>
      <c r="H13" s="48">
        <v>36</v>
      </c>
      <c r="I13" s="49">
        <v>1</v>
      </c>
      <c r="J13" s="49">
        <v>51</v>
      </c>
      <c r="K13" s="275">
        <v>0.6</v>
      </c>
      <c r="L13" s="275">
        <v>0.8</v>
      </c>
    </row>
    <row r="14" spans="2:12" ht="15" customHeight="1">
      <c r="B14" s="62"/>
      <c r="C14" s="445" t="s">
        <v>484</v>
      </c>
      <c r="D14" s="445"/>
      <c r="E14" s="445" t="s">
        <v>486</v>
      </c>
      <c r="F14" s="445"/>
      <c r="H14" s="48">
        <v>25</v>
      </c>
      <c r="I14" s="49">
        <v>1</v>
      </c>
      <c r="J14" s="49">
        <v>39</v>
      </c>
      <c r="K14" s="275">
        <v>0.8</v>
      </c>
      <c r="L14" s="275">
        <v>1.3</v>
      </c>
    </row>
    <row r="15" spans="2:12" ht="15" customHeight="1">
      <c r="B15" s="62"/>
      <c r="C15" s="454" t="s">
        <v>330</v>
      </c>
      <c r="D15" s="454"/>
      <c r="E15" s="445" t="s">
        <v>331</v>
      </c>
      <c r="F15" s="445"/>
      <c r="H15" s="48">
        <v>29</v>
      </c>
      <c r="I15" s="49">
        <v>2</v>
      </c>
      <c r="J15" s="49">
        <v>50</v>
      </c>
      <c r="K15" s="275">
        <v>0.2</v>
      </c>
      <c r="L15" s="275">
        <v>0.4</v>
      </c>
    </row>
    <row r="16" spans="2:12" ht="21" customHeight="1">
      <c r="B16" s="62"/>
      <c r="C16" s="447" t="s">
        <v>332</v>
      </c>
      <c r="D16" s="447"/>
      <c r="E16" s="448" t="s">
        <v>334</v>
      </c>
      <c r="F16" s="449"/>
      <c r="H16" s="128">
        <v>1</v>
      </c>
      <c r="I16" s="276">
        <v>0</v>
      </c>
      <c r="J16" s="276">
        <v>1</v>
      </c>
      <c r="K16" s="277">
        <v>0</v>
      </c>
      <c r="L16" s="277">
        <v>0</v>
      </c>
    </row>
    <row r="17" spans="2:12" ht="21" customHeight="1">
      <c r="B17" s="62"/>
      <c r="C17" s="455" t="s">
        <v>481</v>
      </c>
      <c r="D17" s="454"/>
      <c r="E17" s="445" t="s">
        <v>480</v>
      </c>
      <c r="F17" s="445"/>
      <c r="H17" s="128">
        <v>3</v>
      </c>
      <c r="I17" s="276">
        <v>0</v>
      </c>
      <c r="J17" s="276">
        <v>5</v>
      </c>
      <c r="K17" s="277">
        <v>0.6</v>
      </c>
      <c r="L17" s="277">
        <v>1</v>
      </c>
    </row>
    <row r="18" spans="2:12" s="278" customFormat="1" ht="15" customHeight="1">
      <c r="B18" s="279"/>
      <c r="C18" s="450" t="s">
        <v>333</v>
      </c>
      <c r="D18" s="450"/>
      <c r="E18" s="451" t="s">
        <v>357</v>
      </c>
      <c r="F18" s="451"/>
      <c r="H18" s="280">
        <v>9</v>
      </c>
      <c r="I18" s="281">
        <v>1</v>
      </c>
      <c r="J18" s="281">
        <v>18</v>
      </c>
      <c r="K18" s="282">
        <v>0.2</v>
      </c>
      <c r="L18" s="282">
        <v>0.4</v>
      </c>
    </row>
    <row r="19" spans="2:12" ht="6" customHeight="1">
      <c r="B19" s="62"/>
      <c r="C19" s="62"/>
      <c r="D19" s="62"/>
      <c r="E19" s="62"/>
      <c r="F19" s="62"/>
      <c r="H19" s="48"/>
      <c r="I19" s="49"/>
      <c r="J19" s="49"/>
      <c r="K19" s="275"/>
      <c r="L19" s="275"/>
    </row>
    <row r="20" spans="2:12" s="59" customFormat="1" ht="15" customHeight="1">
      <c r="B20" s="446" t="s">
        <v>360</v>
      </c>
      <c r="C20" s="446"/>
      <c r="D20" s="446"/>
      <c r="E20" s="446"/>
      <c r="F20" s="446"/>
      <c r="H20" s="18">
        <v>1988</v>
      </c>
      <c r="I20" s="19">
        <v>24</v>
      </c>
      <c r="J20" s="19">
        <v>2822</v>
      </c>
      <c r="K20" s="274">
        <v>1.3</v>
      </c>
      <c r="L20" s="274">
        <v>1.9</v>
      </c>
    </row>
    <row r="21" spans="2:12" ht="14.25" customHeight="1">
      <c r="B21" s="62"/>
      <c r="C21" s="62"/>
      <c r="D21" s="62"/>
      <c r="E21" s="62"/>
      <c r="F21" s="62" t="s">
        <v>244</v>
      </c>
      <c r="H21" s="48">
        <v>248</v>
      </c>
      <c r="I21" s="49">
        <v>1</v>
      </c>
      <c r="J21" s="49">
        <v>350</v>
      </c>
      <c r="K21" s="275">
        <v>3.9</v>
      </c>
      <c r="L21" s="275">
        <v>5.5</v>
      </c>
    </row>
    <row r="22" spans="2:12" ht="14.25" customHeight="1">
      <c r="B22" s="62"/>
      <c r="C22" s="62"/>
      <c r="D22" s="62"/>
      <c r="E22" s="62"/>
      <c r="F22" s="62" t="s">
        <v>245</v>
      </c>
      <c r="H22" s="48">
        <v>630</v>
      </c>
      <c r="I22" s="49">
        <v>3</v>
      </c>
      <c r="J22" s="49">
        <v>881</v>
      </c>
      <c r="K22" s="275">
        <v>6.1</v>
      </c>
      <c r="L22" s="275">
        <v>8.6</v>
      </c>
    </row>
    <row r="23" spans="2:12" ht="14.25" customHeight="1">
      <c r="B23" s="62"/>
      <c r="C23" s="62"/>
      <c r="D23" s="62"/>
      <c r="E23" s="62"/>
      <c r="F23" s="62" t="s">
        <v>246</v>
      </c>
      <c r="H23" s="48">
        <v>24</v>
      </c>
      <c r="I23" s="49">
        <v>0</v>
      </c>
      <c r="J23" s="49">
        <v>48</v>
      </c>
      <c r="K23" s="275">
        <v>11.2</v>
      </c>
      <c r="L23" s="275">
        <v>22.3</v>
      </c>
    </row>
    <row r="24" spans="2:12" ht="14.25" customHeight="1">
      <c r="B24" s="62"/>
      <c r="C24" s="62"/>
      <c r="D24" s="62"/>
      <c r="E24" s="62"/>
      <c r="F24" s="62" t="s">
        <v>247</v>
      </c>
      <c r="H24" s="48">
        <v>142</v>
      </c>
      <c r="I24" s="49">
        <v>8</v>
      </c>
      <c r="J24" s="49">
        <v>216</v>
      </c>
      <c r="K24" s="275">
        <v>0.7</v>
      </c>
      <c r="L24" s="275">
        <v>1.1</v>
      </c>
    </row>
    <row r="25" spans="2:12" ht="14.25" customHeight="1">
      <c r="B25" s="62"/>
      <c r="C25" s="62"/>
      <c r="D25" s="62"/>
      <c r="E25" s="62"/>
      <c r="F25" s="62" t="s">
        <v>361</v>
      </c>
      <c r="H25" s="48">
        <v>196</v>
      </c>
      <c r="I25" s="49">
        <v>1</v>
      </c>
      <c r="J25" s="49">
        <v>304</v>
      </c>
      <c r="K25" s="275">
        <v>1.3</v>
      </c>
      <c r="L25" s="275">
        <v>2</v>
      </c>
    </row>
    <row r="26" spans="2:12" ht="14.25" customHeight="1">
      <c r="B26" s="62"/>
      <c r="C26" s="62"/>
      <c r="D26" s="62"/>
      <c r="E26" s="62"/>
      <c r="F26" s="62" t="s">
        <v>362</v>
      </c>
      <c r="H26" s="48">
        <v>122</v>
      </c>
      <c r="I26" s="49">
        <v>1</v>
      </c>
      <c r="J26" s="49">
        <v>170</v>
      </c>
      <c r="K26" s="275">
        <v>1.7</v>
      </c>
      <c r="L26" s="275">
        <v>2.4</v>
      </c>
    </row>
    <row r="27" spans="2:12" ht="14.25" customHeight="1">
      <c r="B27" s="62"/>
      <c r="C27" s="62"/>
      <c r="D27" s="62"/>
      <c r="E27" s="62"/>
      <c r="F27" s="62" t="s">
        <v>363</v>
      </c>
      <c r="H27" s="48">
        <v>38</v>
      </c>
      <c r="I27" s="49">
        <v>1</v>
      </c>
      <c r="J27" s="49">
        <v>47</v>
      </c>
      <c r="K27" s="275">
        <v>0.4</v>
      </c>
      <c r="L27" s="275">
        <v>0.5</v>
      </c>
    </row>
    <row r="28" spans="2:12" ht="14.25" customHeight="1">
      <c r="B28" s="62"/>
      <c r="C28" s="62"/>
      <c r="D28" s="62"/>
      <c r="E28" s="62"/>
      <c r="F28" s="62" t="s">
        <v>364</v>
      </c>
      <c r="H28" s="48">
        <v>206</v>
      </c>
      <c r="I28" s="49">
        <v>1</v>
      </c>
      <c r="J28" s="49">
        <v>293</v>
      </c>
      <c r="K28" s="275">
        <v>4.6</v>
      </c>
      <c r="L28" s="275">
        <v>6.5</v>
      </c>
    </row>
    <row r="29" spans="2:12" ht="14.25" customHeight="1">
      <c r="B29" s="62"/>
      <c r="C29" s="62"/>
      <c r="D29" s="62"/>
      <c r="E29" s="62"/>
      <c r="F29" s="62" t="s">
        <v>365</v>
      </c>
      <c r="H29" s="48">
        <v>108</v>
      </c>
      <c r="I29" s="49">
        <v>4</v>
      </c>
      <c r="J29" s="49">
        <v>140</v>
      </c>
      <c r="K29" s="275">
        <v>0.6</v>
      </c>
      <c r="L29" s="275">
        <v>0.9</v>
      </c>
    </row>
    <row r="30" spans="2:12" ht="14.25" customHeight="1">
      <c r="B30" s="62"/>
      <c r="C30" s="62"/>
      <c r="D30" s="62"/>
      <c r="E30" s="62"/>
      <c r="F30" s="62" t="s">
        <v>366</v>
      </c>
      <c r="H30" s="48">
        <v>52</v>
      </c>
      <c r="I30" s="49">
        <v>2</v>
      </c>
      <c r="J30" s="49">
        <v>78</v>
      </c>
      <c r="K30" s="275">
        <v>0.5</v>
      </c>
      <c r="L30" s="275">
        <v>0.8</v>
      </c>
    </row>
    <row r="31" spans="2:12" ht="14.25" customHeight="1">
      <c r="B31" s="62"/>
      <c r="C31" s="62"/>
      <c r="D31" s="62"/>
      <c r="E31" s="62"/>
      <c r="F31" s="62" t="s">
        <v>367</v>
      </c>
      <c r="H31" s="48">
        <v>73</v>
      </c>
      <c r="I31" s="49">
        <v>0</v>
      </c>
      <c r="J31" s="49">
        <v>97</v>
      </c>
      <c r="K31" s="275">
        <v>2.7</v>
      </c>
      <c r="L31" s="275">
        <v>3.5</v>
      </c>
    </row>
    <row r="32" spans="2:12" ht="14.25" customHeight="1">
      <c r="B32" s="62"/>
      <c r="C32" s="62"/>
      <c r="D32" s="62"/>
      <c r="E32" s="62"/>
      <c r="F32" s="62" t="s">
        <v>368</v>
      </c>
      <c r="H32" s="48">
        <v>26</v>
      </c>
      <c r="I32" s="49">
        <v>0</v>
      </c>
      <c r="J32" s="49">
        <v>35</v>
      </c>
      <c r="K32" s="275">
        <v>0.5</v>
      </c>
      <c r="L32" s="275">
        <v>0.7</v>
      </c>
    </row>
    <row r="33" spans="2:12" ht="14.25" customHeight="1">
      <c r="B33" s="62"/>
      <c r="C33" s="62"/>
      <c r="D33" s="62"/>
      <c r="E33" s="62"/>
      <c r="F33" s="62" t="s">
        <v>369</v>
      </c>
      <c r="H33" s="48">
        <v>2</v>
      </c>
      <c r="I33" s="49">
        <v>0</v>
      </c>
      <c r="J33" s="49">
        <v>2</v>
      </c>
      <c r="K33" s="275">
        <v>0</v>
      </c>
      <c r="L33" s="275">
        <v>0</v>
      </c>
    </row>
    <row r="34" spans="2:12" ht="14.25" customHeight="1">
      <c r="B34" s="62"/>
      <c r="C34" s="62"/>
      <c r="D34" s="62"/>
      <c r="E34" s="62"/>
      <c r="F34" s="62" t="s">
        <v>370</v>
      </c>
      <c r="H34" s="48">
        <v>5</v>
      </c>
      <c r="I34" s="49">
        <v>0</v>
      </c>
      <c r="J34" s="49">
        <v>5</v>
      </c>
      <c r="K34" s="275">
        <v>0.1</v>
      </c>
      <c r="L34" s="275">
        <v>0.1</v>
      </c>
    </row>
    <row r="35" spans="2:12" ht="14.25" customHeight="1">
      <c r="B35" s="62"/>
      <c r="C35" s="62"/>
      <c r="D35" s="62"/>
      <c r="E35" s="62"/>
      <c r="F35" s="62" t="s">
        <v>371</v>
      </c>
      <c r="H35" s="48">
        <v>11</v>
      </c>
      <c r="I35" s="49">
        <v>0</v>
      </c>
      <c r="J35" s="49">
        <v>15</v>
      </c>
      <c r="K35" s="275">
        <v>0.2</v>
      </c>
      <c r="L35" s="275">
        <v>0.3</v>
      </c>
    </row>
    <row r="36" spans="2:12" ht="14.25" customHeight="1">
      <c r="B36" s="62"/>
      <c r="C36" s="62"/>
      <c r="D36" s="62"/>
      <c r="E36" s="62"/>
      <c r="F36" s="62" t="s">
        <v>372</v>
      </c>
      <c r="H36" s="48">
        <v>6</v>
      </c>
      <c r="I36" s="49">
        <v>0</v>
      </c>
      <c r="J36" s="49">
        <v>7</v>
      </c>
      <c r="K36" s="275">
        <v>0.3</v>
      </c>
      <c r="L36" s="275">
        <v>0.4</v>
      </c>
    </row>
    <row r="37" spans="2:12" ht="14.25" customHeight="1">
      <c r="B37" s="62"/>
      <c r="C37" s="62"/>
      <c r="D37" s="62"/>
      <c r="E37" s="62"/>
      <c r="F37" s="62" t="s">
        <v>373</v>
      </c>
      <c r="H37" s="48">
        <v>25</v>
      </c>
      <c r="I37" s="49">
        <v>1</v>
      </c>
      <c r="J37" s="49">
        <v>30</v>
      </c>
      <c r="K37" s="275">
        <v>0.6</v>
      </c>
      <c r="L37" s="275">
        <v>0.8</v>
      </c>
    </row>
    <row r="38" spans="2:12" ht="14.25" customHeight="1">
      <c r="B38" s="62"/>
      <c r="C38" s="62"/>
      <c r="D38" s="62"/>
      <c r="E38" s="62"/>
      <c r="F38" s="62" t="s">
        <v>374</v>
      </c>
      <c r="H38" s="48">
        <v>62</v>
      </c>
      <c r="I38" s="49">
        <v>1</v>
      </c>
      <c r="J38" s="49">
        <v>81</v>
      </c>
      <c r="K38" s="275">
        <v>0.5</v>
      </c>
      <c r="L38" s="275">
        <v>0.6</v>
      </c>
    </row>
    <row r="39" spans="2:12" ht="14.25" customHeight="1">
      <c r="B39" s="62"/>
      <c r="C39" s="62"/>
      <c r="D39" s="62"/>
      <c r="E39" s="62"/>
      <c r="F39" s="62" t="s">
        <v>375</v>
      </c>
      <c r="H39" s="48">
        <v>0</v>
      </c>
      <c r="I39" s="49">
        <v>0</v>
      </c>
      <c r="J39" s="49">
        <v>0</v>
      </c>
      <c r="K39" s="49">
        <v>0</v>
      </c>
      <c r="L39" s="49">
        <v>0</v>
      </c>
    </row>
    <row r="40" spans="2:12" ht="14.25" customHeight="1">
      <c r="B40" s="62"/>
      <c r="C40" s="62"/>
      <c r="D40" s="62"/>
      <c r="E40" s="62"/>
      <c r="F40" s="62" t="s">
        <v>376</v>
      </c>
      <c r="H40" s="48">
        <v>8</v>
      </c>
      <c r="I40" s="49">
        <v>0</v>
      </c>
      <c r="J40" s="49">
        <v>14</v>
      </c>
      <c r="K40" s="275">
        <v>0.1</v>
      </c>
      <c r="L40" s="275">
        <v>0.3</v>
      </c>
    </row>
    <row r="41" spans="2:12" ht="14.25" customHeight="1">
      <c r="B41" s="62"/>
      <c r="C41" s="62"/>
      <c r="D41" s="62"/>
      <c r="E41" s="62"/>
      <c r="F41" s="62" t="s">
        <v>377</v>
      </c>
      <c r="H41" s="48">
        <v>4</v>
      </c>
      <c r="I41" s="49">
        <v>0</v>
      </c>
      <c r="J41" s="49">
        <v>9</v>
      </c>
      <c r="K41" s="275">
        <v>0.1</v>
      </c>
      <c r="L41" s="275">
        <v>0.3</v>
      </c>
    </row>
    <row r="42" spans="2:12" ht="5.25" customHeight="1">
      <c r="B42" s="62"/>
      <c r="C42" s="62"/>
      <c r="D42" s="62"/>
      <c r="E42" s="62"/>
      <c r="F42" s="62"/>
      <c r="H42" s="48"/>
      <c r="I42" s="49"/>
      <c r="J42" s="49"/>
      <c r="L42" s="275"/>
    </row>
    <row r="43" spans="2:12" s="59" customFormat="1" ht="15" customHeight="1">
      <c r="B43" s="446" t="s">
        <v>378</v>
      </c>
      <c r="C43" s="446"/>
      <c r="D43" s="446"/>
      <c r="E43" s="446"/>
      <c r="F43" s="446"/>
      <c r="H43" s="18">
        <v>1487</v>
      </c>
      <c r="I43" s="30">
        <v>15</v>
      </c>
      <c r="J43" s="30">
        <v>2006</v>
      </c>
      <c r="K43" s="274">
        <v>1</v>
      </c>
      <c r="L43" s="274">
        <v>1.4</v>
      </c>
    </row>
    <row r="44" spans="2:12" ht="15" customHeight="1">
      <c r="B44" s="62"/>
      <c r="C44" s="62" t="s">
        <v>168</v>
      </c>
      <c r="D44" s="62"/>
      <c r="E44" s="445" t="s">
        <v>379</v>
      </c>
      <c r="F44" s="445"/>
      <c r="H44" s="48">
        <v>150</v>
      </c>
      <c r="I44" s="49">
        <v>1</v>
      </c>
      <c r="J44" s="49">
        <v>206</v>
      </c>
      <c r="K44" s="275">
        <v>4</v>
      </c>
      <c r="L44" s="275">
        <v>5.5</v>
      </c>
    </row>
    <row r="45" spans="2:12" ht="15" customHeight="1">
      <c r="B45" s="62"/>
      <c r="C45" s="62" t="s">
        <v>169</v>
      </c>
      <c r="D45" s="62"/>
      <c r="E45" s="445" t="s">
        <v>380</v>
      </c>
      <c r="F45" s="445"/>
      <c r="H45" s="48">
        <v>11</v>
      </c>
      <c r="I45" s="49">
        <v>0</v>
      </c>
      <c r="J45" s="49">
        <v>14</v>
      </c>
      <c r="K45" s="275">
        <v>1</v>
      </c>
      <c r="L45" s="275">
        <v>1.2</v>
      </c>
    </row>
    <row r="46" spans="2:12" ht="15" customHeight="1">
      <c r="B46" s="62"/>
      <c r="C46" s="62" t="s">
        <v>170</v>
      </c>
      <c r="D46" s="62"/>
      <c r="E46" s="445" t="s">
        <v>381</v>
      </c>
      <c r="F46" s="445"/>
      <c r="H46" s="48">
        <v>33</v>
      </c>
      <c r="I46" s="49">
        <v>0</v>
      </c>
      <c r="J46" s="49">
        <v>51</v>
      </c>
      <c r="K46" s="275">
        <v>7.5</v>
      </c>
      <c r="L46" s="275">
        <v>11.6</v>
      </c>
    </row>
    <row r="47" spans="2:12" ht="15" customHeight="1">
      <c r="B47" s="62"/>
      <c r="C47" s="62" t="s">
        <v>171</v>
      </c>
      <c r="D47" s="62"/>
      <c r="E47" s="445" t="s">
        <v>382</v>
      </c>
      <c r="F47" s="445"/>
      <c r="H47" s="48">
        <v>10</v>
      </c>
      <c r="I47" s="49">
        <v>0</v>
      </c>
      <c r="J47" s="49">
        <v>14</v>
      </c>
      <c r="K47" s="275">
        <v>1.6</v>
      </c>
      <c r="L47" s="275">
        <v>2.2</v>
      </c>
    </row>
    <row r="48" spans="2:12" ht="15" customHeight="1">
      <c r="B48" s="62"/>
      <c r="C48" s="62" t="s">
        <v>172</v>
      </c>
      <c r="D48" s="62"/>
      <c r="E48" s="445" t="s">
        <v>383</v>
      </c>
      <c r="F48" s="445"/>
      <c r="H48" s="48">
        <v>66</v>
      </c>
      <c r="I48" s="49">
        <v>1</v>
      </c>
      <c r="J48" s="49">
        <v>85</v>
      </c>
      <c r="K48" s="275">
        <v>4.7</v>
      </c>
      <c r="L48" s="275">
        <v>6.2</v>
      </c>
    </row>
    <row r="49" spans="2:12" ht="15" customHeight="1">
      <c r="B49" s="62"/>
      <c r="C49" s="62" t="s">
        <v>173</v>
      </c>
      <c r="D49" s="62"/>
      <c r="E49" s="445" t="s">
        <v>384</v>
      </c>
      <c r="F49" s="445"/>
      <c r="H49" s="48">
        <v>103</v>
      </c>
      <c r="I49" s="49">
        <v>0</v>
      </c>
      <c r="J49" s="49">
        <v>151</v>
      </c>
      <c r="K49" s="275">
        <v>7.6</v>
      </c>
      <c r="L49" s="275">
        <v>11.2</v>
      </c>
    </row>
    <row r="50" spans="2:12" ht="15" customHeight="1">
      <c r="B50" s="62"/>
      <c r="C50" s="62" t="s">
        <v>174</v>
      </c>
      <c r="D50" s="62"/>
      <c r="E50" s="445" t="s">
        <v>385</v>
      </c>
      <c r="F50" s="445"/>
      <c r="H50" s="48">
        <v>106</v>
      </c>
      <c r="I50" s="49">
        <v>3</v>
      </c>
      <c r="J50" s="49">
        <v>148</v>
      </c>
      <c r="K50" s="275">
        <v>2.8</v>
      </c>
      <c r="L50" s="275">
        <v>4</v>
      </c>
    </row>
    <row r="51" spans="2:12" ht="15" customHeight="1">
      <c r="B51" s="62"/>
      <c r="C51" s="62" t="s">
        <v>175</v>
      </c>
      <c r="D51" s="62"/>
      <c r="E51" s="445" t="s">
        <v>386</v>
      </c>
      <c r="F51" s="445"/>
      <c r="H51" s="48">
        <v>5</v>
      </c>
      <c r="I51" s="49">
        <v>0</v>
      </c>
      <c r="J51" s="49">
        <v>6</v>
      </c>
      <c r="K51" s="275">
        <v>4.7</v>
      </c>
      <c r="L51" s="275">
        <v>5.6</v>
      </c>
    </row>
    <row r="52" spans="2:12" ht="15" customHeight="1">
      <c r="B52" s="62"/>
      <c r="C52" s="62" t="s">
        <v>176</v>
      </c>
      <c r="D52" s="62"/>
      <c r="E52" s="445" t="s">
        <v>387</v>
      </c>
      <c r="F52" s="445"/>
      <c r="H52" s="48">
        <v>126</v>
      </c>
      <c r="I52" s="49">
        <v>0</v>
      </c>
      <c r="J52" s="49">
        <v>159</v>
      </c>
      <c r="K52" s="275">
        <v>6.9</v>
      </c>
      <c r="L52" s="275">
        <v>8.7</v>
      </c>
    </row>
    <row r="53" spans="2:12" ht="15" customHeight="1">
      <c r="B53" s="62"/>
      <c r="C53" s="62" t="s">
        <v>177</v>
      </c>
      <c r="D53" s="62"/>
      <c r="E53" s="445" t="s">
        <v>487</v>
      </c>
      <c r="F53" s="445"/>
      <c r="H53" s="48">
        <v>84</v>
      </c>
      <c r="I53" s="49">
        <v>0</v>
      </c>
      <c r="J53" s="49">
        <v>103</v>
      </c>
      <c r="K53" s="275">
        <v>3.1</v>
      </c>
      <c r="L53" s="275">
        <v>3.8</v>
      </c>
    </row>
    <row r="54" spans="2:12" ht="15" customHeight="1">
      <c r="B54" s="62"/>
      <c r="C54" s="62" t="s">
        <v>178</v>
      </c>
      <c r="D54" s="62"/>
      <c r="E54" s="445" t="s">
        <v>388</v>
      </c>
      <c r="F54" s="445"/>
      <c r="H54" s="48">
        <v>14</v>
      </c>
      <c r="I54" s="49">
        <v>0</v>
      </c>
      <c r="J54" s="49">
        <v>18</v>
      </c>
      <c r="K54" s="275">
        <v>12.7</v>
      </c>
      <c r="L54" s="275">
        <v>16.4</v>
      </c>
    </row>
    <row r="55" spans="2:12" ht="15" customHeight="1">
      <c r="B55" s="62"/>
      <c r="C55" s="62" t="s">
        <v>179</v>
      </c>
      <c r="D55" s="62"/>
      <c r="E55" s="445" t="s">
        <v>389</v>
      </c>
      <c r="F55" s="445"/>
      <c r="H55" s="48">
        <v>1</v>
      </c>
      <c r="I55" s="49">
        <v>0</v>
      </c>
      <c r="J55" s="49">
        <v>1</v>
      </c>
      <c r="K55" s="275">
        <v>0.8</v>
      </c>
      <c r="L55" s="275">
        <v>0.8</v>
      </c>
    </row>
    <row r="56" spans="2:12" ht="15" customHeight="1">
      <c r="B56" s="62"/>
      <c r="C56" s="62" t="s">
        <v>180</v>
      </c>
      <c r="D56" s="62"/>
      <c r="E56" s="445" t="s">
        <v>390</v>
      </c>
      <c r="F56" s="445"/>
      <c r="H56" s="48">
        <v>18</v>
      </c>
      <c r="I56" s="49">
        <v>0</v>
      </c>
      <c r="J56" s="49">
        <v>25</v>
      </c>
      <c r="K56" s="275">
        <v>0.5</v>
      </c>
      <c r="L56" s="275">
        <v>0.6</v>
      </c>
    </row>
    <row r="57" spans="2:12" ht="15" customHeight="1">
      <c r="B57" s="62"/>
      <c r="C57" s="62" t="s">
        <v>181</v>
      </c>
      <c r="D57" s="62"/>
      <c r="E57" s="445" t="s">
        <v>391</v>
      </c>
      <c r="F57" s="445"/>
      <c r="H57" s="48">
        <v>31</v>
      </c>
      <c r="I57" s="49">
        <v>0</v>
      </c>
      <c r="J57" s="49">
        <v>45</v>
      </c>
      <c r="K57" s="275">
        <v>1.5</v>
      </c>
      <c r="L57" s="275">
        <v>2.1</v>
      </c>
    </row>
    <row r="58" spans="2:12" ht="15" customHeight="1">
      <c r="B58" s="62"/>
      <c r="C58" s="62" t="s">
        <v>182</v>
      </c>
      <c r="D58" s="62"/>
      <c r="E58" s="445" t="s">
        <v>392</v>
      </c>
      <c r="F58" s="445"/>
      <c r="H58" s="48">
        <v>32</v>
      </c>
      <c r="I58" s="49">
        <v>0</v>
      </c>
      <c r="J58" s="49">
        <v>38</v>
      </c>
      <c r="K58" s="275">
        <v>0.9</v>
      </c>
      <c r="L58" s="275">
        <v>1.1</v>
      </c>
    </row>
    <row r="59" spans="5:11" ht="3.75" customHeight="1" thickBot="1">
      <c r="E59" s="452"/>
      <c r="F59" s="452"/>
      <c r="H59" s="283"/>
      <c r="K59" s="284"/>
    </row>
    <row r="60" spans="1:12" s="287" customFormat="1" ht="15" customHeight="1">
      <c r="A60" s="285" t="s">
        <v>271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</row>
    <row r="61" spans="1:12" ht="30" customHeight="1">
      <c r="A61" s="198"/>
      <c r="B61" s="73"/>
      <c r="C61" s="73"/>
      <c r="D61" s="73"/>
      <c r="E61" s="73"/>
      <c r="F61" s="73"/>
      <c r="G61" s="73"/>
      <c r="H61" s="41"/>
      <c r="I61" s="73"/>
      <c r="J61" s="73"/>
      <c r="K61" s="294"/>
      <c r="L61" s="73"/>
    </row>
    <row r="62" spans="5:12" ht="17.25">
      <c r="E62" s="54" t="s">
        <v>535</v>
      </c>
      <c r="F62" s="54"/>
      <c r="H62" s="41"/>
      <c r="K62" s="294"/>
      <c r="L62" s="284"/>
    </row>
    <row r="63" spans="6:12" ht="18.75" customHeight="1">
      <c r="F63" s="54"/>
      <c r="H63" s="41"/>
      <c r="K63" s="294"/>
      <c r="L63" s="284"/>
    </row>
    <row r="64" spans="1:12" ht="18.75" customHeight="1" thickBot="1">
      <c r="A64" s="55"/>
      <c r="H64" s="41"/>
      <c r="K64" s="294"/>
      <c r="L64" s="55"/>
    </row>
    <row r="65" spans="1:12" ht="15" customHeight="1" thickTop="1">
      <c r="A65" s="430" t="s">
        <v>128</v>
      </c>
      <c r="B65" s="430"/>
      <c r="C65" s="430"/>
      <c r="D65" s="430"/>
      <c r="E65" s="430"/>
      <c r="F65" s="430"/>
      <c r="G65" s="430"/>
      <c r="H65" s="344" t="s">
        <v>262</v>
      </c>
      <c r="I65" s="344" t="s">
        <v>99</v>
      </c>
      <c r="J65" s="344" t="s">
        <v>264</v>
      </c>
      <c r="K65" s="349" t="s">
        <v>359</v>
      </c>
      <c r="L65" s="350"/>
    </row>
    <row r="66" spans="1:12" ht="15" customHeight="1">
      <c r="A66" s="438"/>
      <c r="B66" s="438"/>
      <c r="C66" s="438"/>
      <c r="D66" s="438"/>
      <c r="E66" s="438"/>
      <c r="F66" s="438"/>
      <c r="G66" s="438"/>
      <c r="H66" s="346"/>
      <c r="I66" s="346"/>
      <c r="J66" s="346"/>
      <c r="K66" s="57" t="s">
        <v>262</v>
      </c>
      <c r="L66" s="57" t="s">
        <v>265</v>
      </c>
    </row>
    <row r="67" ht="5.25" customHeight="1">
      <c r="H67" s="72"/>
    </row>
    <row r="68" spans="2:12" ht="14.25" customHeight="1">
      <c r="B68" s="62"/>
      <c r="C68" s="62" t="s">
        <v>183</v>
      </c>
      <c r="D68" s="62"/>
      <c r="E68" s="445" t="s">
        <v>393</v>
      </c>
      <c r="F68" s="445"/>
      <c r="H68" s="48">
        <v>162</v>
      </c>
      <c r="I68" s="49">
        <v>3</v>
      </c>
      <c r="J68" s="49">
        <v>222</v>
      </c>
      <c r="K68" s="275">
        <v>7.9</v>
      </c>
      <c r="L68" s="275">
        <v>11</v>
      </c>
    </row>
    <row r="69" spans="3:12" ht="14.25" customHeight="1">
      <c r="C69" s="62" t="s">
        <v>184</v>
      </c>
      <c r="D69" s="62"/>
      <c r="E69" s="445" t="s">
        <v>394</v>
      </c>
      <c r="F69" s="445"/>
      <c r="H69" s="48">
        <v>48</v>
      </c>
      <c r="I69" s="49">
        <v>1</v>
      </c>
      <c r="J69" s="49">
        <v>62</v>
      </c>
      <c r="K69" s="275">
        <v>3</v>
      </c>
      <c r="L69" s="275">
        <v>3.9</v>
      </c>
    </row>
    <row r="70" spans="2:12" ht="14.25" customHeight="1">
      <c r="B70" s="62"/>
      <c r="C70" s="62" t="s">
        <v>185</v>
      </c>
      <c r="D70" s="62"/>
      <c r="E70" s="445" t="s">
        <v>395</v>
      </c>
      <c r="F70" s="445"/>
      <c r="H70" s="48">
        <v>26</v>
      </c>
      <c r="I70" s="49">
        <v>0</v>
      </c>
      <c r="J70" s="49">
        <v>35</v>
      </c>
      <c r="K70" s="275">
        <v>1</v>
      </c>
      <c r="L70" s="275">
        <v>1.4</v>
      </c>
    </row>
    <row r="71" spans="2:12" ht="14.25" customHeight="1">
      <c r="B71" s="62"/>
      <c r="C71" s="62" t="s">
        <v>186</v>
      </c>
      <c r="D71" s="62"/>
      <c r="E71" s="445" t="s">
        <v>396</v>
      </c>
      <c r="F71" s="445"/>
      <c r="H71" s="48">
        <v>27</v>
      </c>
      <c r="I71" s="49">
        <v>0</v>
      </c>
      <c r="J71" s="49">
        <v>34</v>
      </c>
      <c r="K71" s="275">
        <v>1.4</v>
      </c>
      <c r="L71" s="275">
        <v>1.8</v>
      </c>
    </row>
    <row r="72" spans="2:12" ht="14.25" customHeight="1">
      <c r="B72" s="62"/>
      <c r="C72" s="62" t="s">
        <v>187</v>
      </c>
      <c r="D72" s="62"/>
      <c r="E72" s="445" t="s">
        <v>397</v>
      </c>
      <c r="F72" s="445"/>
      <c r="H72" s="48">
        <v>27</v>
      </c>
      <c r="I72" s="49">
        <v>0</v>
      </c>
      <c r="J72" s="49">
        <v>34</v>
      </c>
      <c r="K72" s="275">
        <v>1</v>
      </c>
      <c r="L72" s="275">
        <v>1.2</v>
      </c>
    </row>
    <row r="73" spans="2:12" ht="14.25" customHeight="1">
      <c r="B73" s="62"/>
      <c r="C73" s="62" t="s">
        <v>188</v>
      </c>
      <c r="D73" s="62"/>
      <c r="E73" s="445" t="s">
        <v>584</v>
      </c>
      <c r="F73" s="445"/>
      <c r="H73" s="48">
        <v>82</v>
      </c>
      <c r="I73" s="49">
        <v>1</v>
      </c>
      <c r="J73" s="49">
        <v>107</v>
      </c>
      <c r="K73" s="275">
        <v>3.7</v>
      </c>
      <c r="L73" s="275">
        <v>4.9</v>
      </c>
    </row>
    <row r="74" spans="2:12" ht="14.25" customHeight="1">
      <c r="B74" s="62"/>
      <c r="C74" s="62" t="s">
        <v>189</v>
      </c>
      <c r="D74" s="62"/>
      <c r="E74" s="445" t="s">
        <v>398</v>
      </c>
      <c r="F74" s="445"/>
      <c r="H74" s="48">
        <v>45</v>
      </c>
      <c r="I74" s="49">
        <v>0</v>
      </c>
      <c r="J74" s="49">
        <v>73</v>
      </c>
      <c r="K74" s="275">
        <v>2.2</v>
      </c>
      <c r="L74" s="275">
        <v>3.5</v>
      </c>
    </row>
    <row r="75" spans="2:12" ht="14.25" customHeight="1">
      <c r="B75" s="62"/>
      <c r="C75" s="62" t="s">
        <v>190</v>
      </c>
      <c r="D75" s="62"/>
      <c r="E75" s="445" t="s">
        <v>399</v>
      </c>
      <c r="F75" s="445"/>
      <c r="H75" s="48">
        <v>37</v>
      </c>
      <c r="I75" s="49">
        <v>0</v>
      </c>
      <c r="J75" s="49">
        <v>46</v>
      </c>
      <c r="K75" s="275">
        <v>1.7</v>
      </c>
      <c r="L75" s="275">
        <v>2.1</v>
      </c>
    </row>
    <row r="76" spans="2:12" ht="14.25" customHeight="1">
      <c r="B76" s="62"/>
      <c r="C76" s="62"/>
      <c r="D76" s="62"/>
      <c r="E76" s="445" t="s">
        <v>297</v>
      </c>
      <c r="F76" s="445"/>
      <c r="H76" s="48">
        <v>243</v>
      </c>
      <c r="I76" s="49">
        <v>5</v>
      </c>
      <c r="J76" s="49">
        <v>329</v>
      </c>
      <c r="K76" s="275">
        <v>0.2</v>
      </c>
      <c r="L76" s="275">
        <v>0.3</v>
      </c>
    </row>
    <row r="77" spans="8:12" ht="12" customHeight="1">
      <c r="H77" s="283"/>
      <c r="I77" s="49"/>
      <c r="J77" s="49"/>
      <c r="K77" s="288"/>
      <c r="L77" s="288"/>
    </row>
    <row r="78" spans="2:12" s="59" customFormat="1" ht="14.25" customHeight="1">
      <c r="B78" s="446" t="s">
        <v>400</v>
      </c>
      <c r="C78" s="446"/>
      <c r="D78" s="446"/>
      <c r="E78" s="446"/>
      <c r="F78" s="446"/>
      <c r="H78" s="18">
        <v>915</v>
      </c>
      <c r="I78" s="30">
        <v>17</v>
      </c>
      <c r="J78" s="30">
        <v>1226</v>
      </c>
      <c r="K78" s="274">
        <v>0.6</v>
      </c>
      <c r="L78" s="274">
        <v>0.8</v>
      </c>
    </row>
    <row r="79" spans="2:12" ht="14.25" customHeight="1">
      <c r="B79" s="62"/>
      <c r="C79" s="62" t="s">
        <v>191</v>
      </c>
      <c r="D79" s="62"/>
      <c r="E79" s="445" t="s">
        <v>401</v>
      </c>
      <c r="F79" s="445"/>
      <c r="H79" s="48">
        <v>28</v>
      </c>
      <c r="I79" s="49">
        <v>0</v>
      </c>
      <c r="J79" s="41">
        <v>36</v>
      </c>
      <c r="K79" s="275">
        <v>2.5</v>
      </c>
      <c r="L79" s="275">
        <v>3.3</v>
      </c>
    </row>
    <row r="80" spans="2:12" ht="14.25" customHeight="1">
      <c r="B80" s="62"/>
      <c r="C80" s="62" t="s">
        <v>192</v>
      </c>
      <c r="D80" s="62"/>
      <c r="E80" s="445" t="s">
        <v>402</v>
      </c>
      <c r="F80" s="445"/>
      <c r="H80" s="48">
        <v>93</v>
      </c>
      <c r="I80" s="49">
        <v>1</v>
      </c>
      <c r="J80" s="49">
        <v>125</v>
      </c>
      <c r="K80" s="275">
        <v>7.3</v>
      </c>
      <c r="L80" s="275">
        <v>9.8</v>
      </c>
    </row>
    <row r="81" spans="2:12" ht="14.25" customHeight="1">
      <c r="B81" s="62"/>
      <c r="C81" s="62" t="s">
        <v>193</v>
      </c>
      <c r="D81" s="62"/>
      <c r="E81" s="445" t="s">
        <v>403</v>
      </c>
      <c r="F81" s="445"/>
      <c r="H81" s="48">
        <v>41</v>
      </c>
      <c r="I81" s="49">
        <v>1</v>
      </c>
      <c r="J81" s="49">
        <v>53</v>
      </c>
      <c r="K81" s="275">
        <v>5.1</v>
      </c>
      <c r="L81" s="275">
        <v>6.7</v>
      </c>
    </row>
    <row r="82" spans="2:12" ht="14.25" customHeight="1">
      <c r="B82" s="62"/>
      <c r="C82" s="62" t="s">
        <v>482</v>
      </c>
      <c r="E82" s="445" t="s">
        <v>483</v>
      </c>
      <c r="F82" s="445"/>
      <c r="H82" s="48">
        <v>11</v>
      </c>
      <c r="I82" s="49">
        <v>0</v>
      </c>
      <c r="J82" s="49">
        <v>15</v>
      </c>
      <c r="K82" s="275">
        <v>2.2</v>
      </c>
      <c r="L82" s="275">
        <v>3</v>
      </c>
    </row>
    <row r="83" spans="2:12" ht="14.25" customHeight="1">
      <c r="B83" s="62"/>
      <c r="C83" s="62" t="s">
        <v>194</v>
      </c>
      <c r="D83" s="62"/>
      <c r="E83" s="445" t="s">
        <v>404</v>
      </c>
      <c r="F83" s="445"/>
      <c r="H83" s="48">
        <v>23</v>
      </c>
      <c r="I83" s="49">
        <v>0</v>
      </c>
      <c r="J83" s="49">
        <v>30</v>
      </c>
      <c r="K83" s="275">
        <v>3.8</v>
      </c>
      <c r="L83" s="275">
        <v>5</v>
      </c>
    </row>
    <row r="84" spans="2:12" ht="14.25" customHeight="1">
      <c r="B84" s="62"/>
      <c r="C84" s="62" t="s">
        <v>195</v>
      </c>
      <c r="D84" s="62"/>
      <c r="E84" s="445" t="s">
        <v>322</v>
      </c>
      <c r="F84" s="445"/>
      <c r="H84" s="48">
        <v>25</v>
      </c>
      <c r="I84" s="49">
        <v>0</v>
      </c>
      <c r="J84" s="49">
        <v>33</v>
      </c>
      <c r="K84" s="275">
        <v>2.1</v>
      </c>
      <c r="L84" s="275">
        <v>2.7</v>
      </c>
    </row>
    <row r="85" spans="2:12" ht="14.25" customHeight="1">
      <c r="B85" s="62"/>
      <c r="C85" s="62" t="s">
        <v>196</v>
      </c>
      <c r="D85" s="62"/>
      <c r="E85" s="445" t="s">
        <v>405</v>
      </c>
      <c r="F85" s="445"/>
      <c r="H85" s="48">
        <v>15</v>
      </c>
      <c r="I85" s="49">
        <v>0</v>
      </c>
      <c r="J85" s="49">
        <v>20</v>
      </c>
      <c r="K85" s="275">
        <v>1</v>
      </c>
      <c r="L85" s="275">
        <v>1.4</v>
      </c>
    </row>
    <row r="86" spans="2:12" ht="15" customHeight="1">
      <c r="B86" s="62"/>
      <c r="C86" s="62" t="s">
        <v>197</v>
      </c>
      <c r="D86" s="62"/>
      <c r="E86" s="445" t="s">
        <v>312</v>
      </c>
      <c r="F86" s="445"/>
      <c r="H86" s="48">
        <v>27</v>
      </c>
      <c r="I86" s="49">
        <v>0</v>
      </c>
      <c r="J86" s="49">
        <v>40</v>
      </c>
      <c r="K86" s="275">
        <v>3.6</v>
      </c>
      <c r="L86" s="275">
        <v>5.4</v>
      </c>
    </row>
    <row r="87" spans="2:12" ht="15" customHeight="1">
      <c r="B87" s="62"/>
      <c r="C87" s="62" t="s">
        <v>198</v>
      </c>
      <c r="D87" s="62"/>
      <c r="E87" s="445" t="s">
        <v>406</v>
      </c>
      <c r="F87" s="445"/>
      <c r="H87" s="48">
        <v>9</v>
      </c>
      <c r="I87" s="49">
        <v>1</v>
      </c>
      <c r="J87" s="49">
        <v>10</v>
      </c>
      <c r="K87" s="275">
        <v>2.9</v>
      </c>
      <c r="L87" s="275">
        <v>3.5</v>
      </c>
    </row>
    <row r="88" spans="2:12" ht="15" customHeight="1">
      <c r="B88" s="62"/>
      <c r="C88" s="62" t="s">
        <v>199</v>
      </c>
      <c r="D88" s="62"/>
      <c r="E88" s="445" t="s">
        <v>407</v>
      </c>
      <c r="F88" s="445"/>
      <c r="H88" s="48">
        <v>22</v>
      </c>
      <c r="I88" s="49">
        <v>0</v>
      </c>
      <c r="J88" s="49">
        <v>30</v>
      </c>
      <c r="K88" s="275">
        <v>3.2</v>
      </c>
      <c r="L88" s="275">
        <v>4.3</v>
      </c>
    </row>
    <row r="89" spans="2:12" ht="15" customHeight="1">
      <c r="B89" s="62"/>
      <c r="C89" s="62" t="s">
        <v>222</v>
      </c>
      <c r="D89" s="62"/>
      <c r="E89" s="445" t="s">
        <v>408</v>
      </c>
      <c r="F89" s="445"/>
      <c r="H89" s="48">
        <v>12</v>
      </c>
      <c r="I89" s="49">
        <v>0</v>
      </c>
      <c r="J89" s="49">
        <v>16</v>
      </c>
      <c r="K89" s="275">
        <v>1.1</v>
      </c>
      <c r="L89" s="275">
        <v>1.5</v>
      </c>
    </row>
    <row r="90" spans="2:12" ht="15" customHeight="1">
      <c r="B90" s="62"/>
      <c r="C90" s="62" t="s">
        <v>200</v>
      </c>
      <c r="D90" s="62"/>
      <c r="E90" s="445" t="s">
        <v>409</v>
      </c>
      <c r="F90" s="445"/>
      <c r="H90" s="48">
        <v>31</v>
      </c>
      <c r="I90" s="49">
        <v>1</v>
      </c>
      <c r="J90" s="49">
        <v>38</v>
      </c>
      <c r="K90" s="275">
        <v>3.4</v>
      </c>
      <c r="L90" s="275">
        <v>4.3</v>
      </c>
    </row>
    <row r="91" spans="2:12" ht="15" customHeight="1">
      <c r="B91" s="62"/>
      <c r="C91" s="62" t="s">
        <v>201</v>
      </c>
      <c r="D91" s="62"/>
      <c r="E91" s="445" t="s">
        <v>410</v>
      </c>
      <c r="F91" s="445"/>
      <c r="H91" s="48">
        <v>28</v>
      </c>
      <c r="I91" s="49">
        <v>0</v>
      </c>
      <c r="J91" s="49">
        <v>38</v>
      </c>
      <c r="K91" s="275">
        <v>3.3</v>
      </c>
      <c r="L91" s="275">
        <v>4.4</v>
      </c>
    </row>
    <row r="92" spans="2:12" ht="15" customHeight="1">
      <c r="B92" s="62"/>
      <c r="C92" s="62" t="s">
        <v>202</v>
      </c>
      <c r="D92" s="62"/>
      <c r="E92" s="445" t="s">
        <v>411</v>
      </c>
      <c r="F92" s="445"/>
      <c r="H92" s="48">
        <v>5</v>
      </c>
      <c r="I92" s="49">
        <v>1</v>
      </c>
      <c r="J92" s="49">
        <v>10</v>
      </c>
      <c r="K92" s="275">
        <v>0.5</v>
      </c>
      <c r="L92" s="275">
        <v>1.1</v>
      </c>
    </row>
    <row r="93" spans="2:12" ht="15" customHeight="1">
      <c r="B93" s="62"/>
      <c r="C93" s="62" t="s">
        <v>203</v>
      </c>
      <c r="D93" s="62"/>
      <c r="E93" s="445" t="s">
        <v>412</v>
      </c>
      <c r="F93" s="445"/>
      <c r="H93" s="48">
        <v>11</v>
      </c>
      <c r="I93" s="49">
        <v>0</v>
      </c>
      <c r="J93" s="49">
        <v>21</v>
      </c>
      <c r="K93" s="275">
        <v>1.1</v>
      </c>
      <c r="L93" s="275">
        <v>2.1</v>
      </c>
    </row>
    <row r="94" spans="2:12" ht="15" customHeight="1">
      <c r="B94" s="62"/>
      <c r="C94" s="62" t="s">
        <v>204</v>
      </c>
      <c r="D94" s="62"/>
      <c r="E94" s="445" t="s">
        <v>413</v>
      </c>
      <c r="F94" s="445"/>
      <c r="H94" s="48">
        <v>20</v>
      </c>
      <c r="I94" s="49">
        <v>2</v>
      </c>
      <c r="J94" s="49">
        <v>32</v>
      </c>
      <c r="K94" s="275">
        <v>2.1</v>
      </c>
      <c r="L94" s="275">
        <v>3.6</v>
      </c>
    </row>
    <row r="95" spans="2:12" ht="15" customHeight="1">
      <c r="B95" s="62"/>
      <c r="C95" s="62" t="s">
        <v>205</v>
      </c>
      <c r="D95" s="62"/>
      <c r="E95" s="445" t="s">
        <v>414</v>
      </c>
      <c r="F95" s="445"/>
      <c r="H95" s="48">
        <v>20</v>
      </c>
      <c r="I95" s="49">
        <v>0</v>
      </c>
      <c r="J95" s="49">
        <v>33</v>
      </c>
      <c r="K95" s="275">
        <v>1.6</v>
      </c>
      <c r="L95" s="275">
        <v>2.6</v>
      </c>
    </row>
    <row r="96" spans="2:12" ht="15" customHeight="1">
      <c r="B96" s="62"/>
      <c r="C96" s="62" t="s">
        <v>206</v>
      </c>
      <c r="D96" s="62"/>
      <c r="E96" s="445" t="s">
        <v>266</v>
      </c>
      <c r="F96" s="445"/>
      <c r="H96" s="48">
        <v>15</v>
      </c>
      <c r="I96" s="49">
        <v>0</v>
      </c>
      <c r="J96" s="49">
        <v>20</v>
      </c>
      <c r="K96" s="275">
        <v>1.3</v>
      </c>
      <c r="L96" s="275">
        <v>1.7</v>
      </c>
    </row>
    <row r="97" spans="2:12" ht="15" customHeight="1">
      <c r="B97" s="62"/>
      <c r="C97" s="62" t="s">
        <v>207</v>
      </c>
      <c r="D97" s="62"/>
      <c r="E97" s="445" t="s">
        <v>317</v>
      </c>
      <c r="F97" s="445"/>
      <c r="H97" s="48">
        <v>4</v>
      </c>
      <c r="I97" s="49">
        <v>0</v>
      </c>
      <c r="J97" s="49">
        <v>4</v>
      </c>
      <c r="K97" s="275">
        <v>1.5</v>
      </c>
      <c r="L97" s="275">
        <v>1.5</v>
      </c>
    </row>
    <row r="98" spans="2:12" ht="15" customHeight="1">
      <c r="B98" s="62"/>
      <c r="C98" s="62" t="s">
        <v>208</v>
      </c>
      <c r="D98" s="62"/>
      <c r="E98" s="445" t="s">
        <v>415</v>
      </c>
      <c r="F98" s="445"/>
      <c r="H98" s="48">
        <v>6</v>
      </c>
      <c r="I98" s="49">
        <v>1</v>
      </c>
      <c r="J98" s="49">
        <v>5</v>
      </c>
      <c r="K98" s="275">
        <v>3.3</v>
      </c>
      <c r="L98" s="275">
        <v>3.3</v>
      </c>
    </row>
    <row r="99" spans="2:12" ht="15" customHeight="1">
      <c r="B99" s="62"/>
      <c r="C99" s="62" t="s">
        <v>209</v>
      </c>
      <c r="D99" s="62"/>
      <c r="E99" s="445" t="s">
        <v>263</v>
      </c>
      <c r="F99" s="445"/>
      <c r="H99" s="48">
        <v>9</v>
      </c>
      <c r="I99" s="49">
        <v>1</v>
      </c>
      <c r="J99" s="49">
        <v>15</v>
      </c>
      <c r="K99" s="275">
        <v>0.6</v>
      </c>
      <c r="L99" s="275">
        <v>1</v>
      </c>
    </row>
    <row r="100" spans="2:12" ht="15" customHeight="1">
      <c r="B100" s="62"/>
      <c r="C100" s="62" t="s">
        <v>210</v>
      </c>
      <c r="D100" s="62"/>
      <c r="E100" s="445" t="s">
        <v>416</v>
      </c>
      <c r="F100" s="445"/>
      <c r="H100" s="48">
        <v>11</v>
      </c>
      <c r="I100" s="49">
        <v>0</v>
      </c>
      <c r="J100" s="49">
        <v>13</v>
      </c>
      <c r="K100" s="275">
        <v>1.8</v>
      </c>
      <c r="L100" s="275">
        <v>2.1</v>
      </c>
    </row>
    <row r="101" spans="2:12" ht="15" customHeight="1">
      <c r="B101" s="62"/>
      <c r="C101" s="62" t="s">
        <v>211</v>
      </c>
      <c r="D101" s="62"/>
      <c r="E101" s="445" t="s">
        <v>417</v>
      </c>
      <c r="F101" s="445"/>
      <c r="H101" s="48">
        <v>13</v>
      </c>
      <c r="I101" s="49">
        <v>1</v>
      </c>
      <c r="J101" s="49">
        <v>20</v>
      </c>
      <c r="K101" s="275">
        <v>1.1</v>
      </c>
      <c r="L101" s="275">
        <v>1.8</v>
      </c>
    </row>
    <row r="102" spans="2:12" ht="15" customHeight="1">
      <c r="B102" s="62"/>
      <c r="C102" s="62" t="s">
        <v>212</v>
      </c>
      <c r="D102" s="62"/>
      <c r="E102" s="445" t="s">
        <v>418</v>
      </c>
      <c r="F102" s="445"/>
      <c r="H102" s="48">
        <v>4</v>
      </c>
      <c r="I102" s="49">
        <v>0</v>
      </c>
      <c r="J102" s="49">
        <v>6</v>
      </c>
      <c r="K102" s="275">
        <v>0.9</v>
      </c>
      <c r="L102" s="275">
        <v>1.4</v>
      </c>
    </row>
    <row r="103" spans="2:12" ht="15" customHeight="1">
      <c r="B103" s="62"/>
      <c r="C103" s="62" t="s">
        <v>213</v>
      </c>
      <c r="D103" s="62"/>
      <c r="E103" s="445" t="s">
        <v>419</v>
      </c>
      <c r="F103" s="445"/>
      <c r="H103" s="48">
        <v>11</v>
      </c>
      <c r="I103" s="49">
        <v>1</v>
      </c>
      <c r="J103" s="49">
        <v>15</v>
      </c>
      <c r="K103" s="275">
        <v>1.8</v>
      </c>
      <c r="L103" s="275">
        <v>2.6</v>
      </c>
    </row>
    <row r="104" spans="2:12" ht="15" customHeight="1">
      <c r="B104" s="62"/>
      <c r="C104" s="62" t="s">
        <v>214</v>
      </c>
      <c r="D104" s="62"/>
      <c r="E104" s="445" t="s">
        <v>420</v>
      </c>
      <c r="F104" s="445"/>
      <c r="H104" s="48">
        <v>9</v>
      </c>
      <c r="I104" s="49">
        <v>1</v>
      </c>
      <c r="J104" s="49">
        <v>9</v>
      </c>
      <c r="K104" s="275">
        <v>1.4</v>
      </c>
      <c r="L104" s="275">
        <v>1.5</v>
      </c>
    </row>
    <row r="105" spans="2:12" ht="15" customHeight="1">
      <c r="B105" s="62"/>
      <c r="C105" s="62" t="s">
        <v>215</v>
      </c>
      <c r="D105" s="62"/>
      <c r="E105" s="445" t="s">
        <v>421</v>
      </c>
      <c r="F105" s="445"/>
      <c r="H105" s="48">
        <v>24</v>
      </c>
      <c r="I105" s="49">
        <v>0</v>
      </c>
      <c r="J105" s="49">
        <v>30</v>
      </c>
      <c r="K105" s="275">
        <v>1.2</v>
      </c>
      <c r="L105" s="275">
        <v>1.5</v>
      </c>
    </row>
    <row r="106" spans="2:12" ht="15" customHeight="1">
      <c r="B106" s="62"/>
      <c r="C106" s="62" t="s">
        <v>216</v>
      </c>
      <c r="D106" s="62"/>
      <c r="E106" s="445" t="s">
        <v>422</v>
      </c>
      <c r="F106" s="445"/>
      <c r="H106" s="48">
        <v>9</v>
      </c>
      <c r="I106" s="49">
        <v>0</v>
      </c>
      <c r="J106" s="49">
        <v>11</v>
      </c>
      <c r="K106" s="275">
        <v>1.1</v>
      </c>
      <c r="L106" s="275">
        <v>1.3</v>
      </c>
    </row>
    <row r="107" spans="2:12" ht="15" customHeight="1">
      <c r="B107" s="62"/>
      <c r="C107" s="62" t="s">
        <v>217</v>
      </c>
      <c r="D107" s="62"/>
      <c r="E107" s="445" t="s">
        <v>423</v>
      </c>
      <c r="F107" s="445"/>
      <c r="H107" s="48">
        <v>4</v>
      </c>
      <c r="I107" s="49">
        <v>1</v>
      </c>
      <c r="J107" s="49">
        <v>5</v>
      </c>
      <c r="K107" s="275">
        <v>0.3</v>
      </c>
      <c r="L107" s="275">
        <v>0.5</v>
      </c>
    </row>
    <row r="108" spans="2:12" ht="15" customHeight="1">
      <c r="B108" s="62"/>
      <c r="C108" s="62" t="s">
        <v>218</v>
      </c>
      <c r="D108" s="62"/>
      <c r="E108" s="445" t="s">
        <v>424</v>
      </c>
      <c r="F108" s="445"/>
      <c r="H108" s="48">
        <v>24</v>
      </c>
      <c r="I108" s="49">
        <v>0</v>
      </c>
      <c r="J108" s="49">
        <v>34</v>
      </c>
      <c r="K108" s="275">
        <v>1</v>
      </c>
      <c r="L108" s="275">
        <v>1.5</v>
      </c>
    </row>
    <row r="109" spans="2:12" ht="15" customHeight="1">
      <c r="B109" s="62"/>
      <c r="C109" s="62" t="s">
        <v>219</v>
      </c>
      <c r="D109" s="62"/>
      <c r="E109" s="445" t="s">
        <v>425</v>
      </c>
      <c r="F109" s="445"/>
      <c r="H109" s="48">
        <v>2</v>
      </c>
      <c r="I109" s="49">
        <v>0</v>
      </c>
      <c r="J109" s="49">
        <v>2</v>
      </c>
      <c r="K109" s="275">
        <v>0.3</v>
      </c>
      <c r="L109" s="275">
        <v>0.3</v>
      </c>
    </row>
    <row r="110" spans="2:12" ht="15" customHeight="1">
      <c r="B110" s="62"/>
      <c r="C110" s="62" t="s">
        <v>220</v>
      </c>
      <c r="D110" s="62"/>
      <c r="E110" s="445" t="s">
        <v>318</v>
      </c>
      <c r="F110" s="445"/>
      <c r="H110" s="48">
        <v>4</v>
      </c>
      <c r="I110" s="49">
        <v>0</v>
      </c>
      <c r="J110" s="49">
        <v>5</v>
      </c>
      <c r="K110" s="275">
        <v>0.7</v>
      </c>
      <c r="L110" s="275">
        <v>0.9</v>
      </c>
    </row>
    <row r="111" spans="2:12" ht="15" customHeight="1">
      <c r="B111" s="62"/>
      <c r="C111" s="62" t="s">
        <v>221</v>
      </c>
      <c r="D111" s="62"/>
      <c r="E111" s="445" t="s">
        <v>426</v>
      </c>
      <c r="F111" s="445"/>
      <c r="H111" s="48">
        <v>1</v>
      </c>
      <c r="I111" s="49">
        <v>0</v>
      </c>
      <c r="J111" s="49">
        <v>1</v>
      </c>
      <c r="K111" s="275">
        <v>0.1</v>
      </c>
      <c r="L111" s="275">
        <v>0.1</v>
      </c>
    </row>
    <row r="112" spans="2:12" ht="15" customHeight="1">
      <c r="B112" s="62"/>
      <c r="C112" s="62"/>
      <c r="D112" s="62"/>
      <c r="E112" s="445" t="s">
        <v>297</v>
      </c>
      <c r="F112" s="445"/>
      <c r="H112" s="48">
        <v>344</v>
      </c>
      <c r="I112" s="49">
        <v>4</v>
      </c>
      <c r="J112" s="49">
        <v>451</v>
      </c>
      <c r="K112" s="275">
        <v>0.3</v>
      </c>
      <c r="L112" s="275">
        <v>0.3</v>
      </c>
    </row>
    <row r="113" spans="2:12" ht="12" customHeight="1">
      <c r="B113" s="62"/>
      <c r="C113" s="62"/>
      <c r="D113" s="62"/>
      <c r="E113" s="62"/>
      <c r="F113" s="62"/>
      <c r="H113" s="48"/>
      <c r="I113" s="49"/>
      <c r="K113" s="275"/>
      <c r="L113" s="275"/>
    </row>
    <row r="114" spans="2:12" s="59" customFormat="1" ht="14.25" customHeight="1">
      <c r="B114" s="446" t="s">
        <v>280</v>
      </c>
      <c r="C114" s="446"/>
      <c r="D114" s="446"/>
      <c r="E114" s="446"/>
      <c r="F114" s="446"/>
      <c r="H114" s="18">
        <v>3436</v>
      </c>
      <c r="I114" s="19">
        <v>29</v>
      </c>
      <c r="J114" s="19">
        <v>4434</v>
      </c>
      <c r="K114" s="274">
        <v>0.1</v>
      </c>
      <c r="L114" s="289">
        <v>0.2</v>
      </c>
    </row>
    <row r="115" spans="2:12" s="59" customFormat="1" ht="12" customHeight="1">
      <c r="B115" s="60"/>
      <c r="C115" s="60"/>
      <c r="D115" s="60"/>
      <c r="E115" s="60"/>
      <c r="F115" s="60"/>
      <c r="H115" s="18"/>
      <c r="I115" s="19"/>
      <c r="K115" s="274"/>
      <c r="L115" s="274"/>
    </row>
    <row r="116" spans="2:12" s="59" customFormat="1" ht="14.25" customHeight="1">
      <c r="B116" s="446" t="s">
        <v>297</v>
      </c>
      <c r="C116" s="446"/>
      <c r="D116" s="446"/>
      <c r="E116" s="446"/>
      <c r="F116" s="446"/>
      <c r="H116" s="18">
        <v>321</v>
      </c>
      <c r="I116" s="19">
        <v>3</v>
      </c>
      <c r="J116" s="19">
        <v>403</v>
      </c>
      <c r="K116" s="290" t="s">
        <v>583</v>
      </c>
      <c r="L116" s="290" t="s">
        <v>583</v>
      </c>
    </row>
    <row r="117" spans="5:8" ht="6" customHeight="1" thickBot="1">
      <c r="E117" s="452"/>
      <c r="F117" s="452"/>
      <c r="H117" s="85"/>
    </row>
    <row r="118" spans="1:12" ht="15" customHeight="1">
      <c r="A118" s="69"/>
      <c r="B118" s="69"/>
      <c r="C118" s="69"/>
      <c r="D118" s="69"/>
      <c r="E118" s="453"/>
      <c r="F118" s="453"/>
      <c r="G118" s="69"/>
      <c r="H118" s="69"/>
      <c r="I118" s="69"/>
      <c r="J118" s="69"/>
      <c r="K118" s="69"/>
      <c r="L118" s="69"/>
    </row>
    <row r="119" spans="5:6" ht="13.5">
      <c r="E119" s="452"/>
      <c r="F119" s="452"/>
    </row>
    <row r="120" spans="5:6" ht="13.5">
      <c r="E120" s="452"/>
      <c r="F120" s="452"/>
    </row>
    <row r="121" spans="5:6" ht="13.5">
      <c r="E121" s="452"/>
      <c r="F121" s="452"/>
    </row>
    <row r="122" spans="5:6" ht="13.5">
      <c r="E122" s="452"/>
      <c r="F122" s="452"/>
    </row>
    <row r="123" spans="5:6" ht="13.5">
      <c r="E123" s="452"/>
      <c r="F123" s="452"/>
    </row>
    <row r="124" spans="5:6" ht="13.5">
      <c r="E124" s="452"/>
      <c r="F124" s="452"/>
    </row>
    <row r="125" spans="5:6" ht="13.5">
      <c r="E125" s="452"/>
      <c r="F125" s="452"/>
    </row>
    <row r="126" spans="5:6" ht="13.5">
      <c r="E126" s="452"/>
      <c r="F126" s="452"/>
    </row>
    <row r="127" spans="5:6" ht="13.5">
      <c r="E127" s="452"/>
      <c r="F127" s="452"/>
    </row>
    <row r="128" spans="5:6" ht="13.5">
      <c r="E128" s="452"/>
      <c r="F128" s="452"/>
    </row>
    <row r="129" spans="5:6" ht="13.5">
      <c r="E129" s="452"/>
      <c r="F129" s="452"/>
    </row>
    <row r="130" spans="5:6" ht="13.5">
      <c r="E130" s="452"/>
      <c r="F130" s="452"/>
    </row>
    <row r="131" spans="5:6" ht="13.5">
      <c r="E131" s="452"/>
      <c r="F131" s="452"/>
    </row>
  </sheetData>
  <sheetProtection/>
  <mergeCells count="103">
    <mergeCell ref="E89:F89"/>
    <mergeCell ref="E86:F86"/>
    <mergeCell ref="E85:F85"/>
    <mergeCell ref="E82:F82"/>
    <mergeCell ref="C17:D17"/>
    <mergeCell ref="E17:F17"/>
    <mergeCell ref="E68:F68"/>
    <mergeCell ref="E58:F58"/>
    <mergeCell ref="E76:F76"/>
    <mergeCell ref="E80:F80"/>
    <mergeCell ref="C14:D14"/>
    <mergeCell ref="E14:F14"/>
    <mergeCell ref="E57:F57"/>
    <mergeCell ref="E54:F54"/>
    <mergeCell ref="E53:F53"/>
    <mergeCell ref="C15:D15"/>
    <mergeCell ref="E48:F48"/>
    <mergeCell ref="E55:F55"/>
    <mergeCell ref="E56:F56"/>
    <mergeCell ref="E44:F44"/>
    <mergeCell ref="E129:F129"/>
    <mergeCell ref="E123:F123"/>
    <mergeCell ref="E124:F124"/>
    <mergeCell ref="E117:F117"/>
    <mergeCell ref="E118:F118"/>
    <mergeCell ref="E130:F130"/>
    <mergeCell ref="E120:F120"/>
    <mergeCell ref="E131:F131"/>
    <mergeCell ref="B114:F114"/>
    <mergeCell ref="B116:F116"/>
    <mergeCell ref="E125:F125"/>
    <mergeCell ref="E126:F126"/>
    <mergeCell ref="E127:F127"/>
    <mergeCell ref="E128:F128"/>
    <mergeCell ref="E121:F121"/>
    <mergeCell ref="E122:F122"/>
    <mergeCell ref="E119:F119"/>
    <mergeCell ref="E112:F112"/>
    <mergeCell ref="E108:F108"/>
    <mergeCell ref="E109:F109"/>
    <mergeCell ref="E110:F110"/>
    <mergeCell ref="E111:F111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0:F90"/>
    <mergeCell ref="E91:F91"/>
    <mergeCell ref="E92:F92"/>
    <mergeCell ref="E93:F93"/>
    <mergeCell ref="E81:F81"/>
    <mergeCell ref="E83:F83"/>
    <mergeCell ref="E84:F84"/>
    <mergeCell ref="E87:F87"/>
    <mergeCell ref="E88:F88"/>
    <mergeCell ref="J65:J66"/>
    <mergeCell ref="K65:L65"/>
    <mergeCell ref="B78:F78"/>
    <mergeCell ref="E79:F79"/>
    <mergeCell ref="E70:F70"/>
    <mergeCell ref="E71:F71"/>
    <mergeCell ref="E72:F72"/>
    <mergeCell ref="E73:F73"/>
    <mergeCell ref="E74:F74"/>
    <mergeCell ref="E75:F75"/>
    <mergeCell ref="E59:F59"/>
    <mergeCell ref="A65:G66"/>
    <mergeCell ref="E69:F69"/>
    <mergeCell ref="H65:H66"/>
    <mergeCell ref="I65:I66"/>
    <mergeCell ref="E47:F47"/>
    <mergeCell ref="E49:F49"/>
    <mergeCell ref="E50:F50"/>
    <mergeCell ref="E51:F51"/>
    <mergeCell ref="E52:F52"/>
    <mergeCell ref="C16:D16"/>
    <mergeCell ref="E16:F16"/>
    <mergeCell ref="C18:D18"/>
    <mergeCell ref="E18:F18"/>
    <mergeCell ref="E45:F45"/>
    <mergeCell ref="E46:F46"/>
    <mergeCell ref="B20:F20"/>
    <mergeCell ref="B43:F43"/>
    <mergeCell ref="E15:F15"/>
    <mergeCell ref="K7:L7"/>
    <mergeCell ref="B10:F10"/>
    <mergeCell ref="B12:F12"/>
    <mergeCell ref="A7:G8"/>
    <mergeCell ref="H7:H8"/>
    <mergeCell ref="I7:I8"/>
    <mergeCell ref="J7:J8"/>
    <mergeCell ref="C13:D13"/>
    <mergeCell ref="E13:F13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60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Normal="13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0.5" style="52" customWidth="1"/>
    <col min="2" max="2" width="1.625" style="52" customWidth="1"/>
    <col min="3" max="3" width="1.37890625" style="52" customWidth="1"/>
    <col min="4" max="4" width="3.125" style="52" customWidth="1"/>
    <col min="5" max="5" width="18.25390625" style="52" customWidth="1"/>
    <col min="6" max="6" width="1.00390625" style="52" customWidth="1"/>
    <col min="7" max="12" width="10.125" style="52" customWidth="1"/>
    <col min="13" max="16384" width="9.00390625" style="52" customWidth="1"/>
  </cols>
  <sheetData>
    <row r="1" ht="26.25" customHeight="1">
      <c r="H1" s="53"/>
    </row>
    <row r="2" ht="17.25">
      <c r="G2" s="54" t="s">
        <v>536</v>
      </c>
    </row>
    <row r="3" ht="9.75" customHeight="1"/>
    <row r="4" spans="1:12" ht="13.5" customHeight="1" thickBot="1">
      <c r="A4" s="55"/>
      <c r="K4" s="55"/>
      <c r="L4" s="56" t="s">
        <v>523</v>
      </c>
    </row>
    <row r="5" spans="1:12" ht="15" customHeight="1" thickTop="1">
      <c r="A5" s="430" t="s">
        <v>128</v>
      </c>
      <c r="B5" s="430"/>
      <c r="C5" s="430"/>
      <c r="D5" s="430"/>
      <c r="E5" s="430"/>
      <c r="F5" s="430"/>
      <c r="G5" s="349" t="s">
        <v>427</v>
      </c>
      <c r="H5" s="350"/>
      <c r="I5" s="349" t="s">
        <v>99</v>
      </c>
      <c r="J5" s="350"/>
      <c r="K5" s="349" t="s">
        <v>314</v>
      </c>
      <c r="L5" s="350"/>
    </row>
    <row r="6" spans="1:12" ht="15" customHeight="1">
      <c r="A6" s="438"/>
      <c r="B6" s="438"/>
      <c r="C6" s="438"/>
      <c r="D6" s="438"/>
      <c r="E6" s="438"/>
      <c r="F6" s="438"/>
      <c r="G6" s="57" t="s">
        <v>254</v>
      </c>
      <c r="H6" s="57" t="s">
        <v>255</v>
      </c>
      <c r="I6" s="57" t="s">
        <v>428</v>
      </c>
      <c r="J6" s="57" t="s">
        <v>255</v>
      </c>
      <c r="K6" s="57" t="s">
        <v>428</v>
      </c>
      <c r="L6" s="57" t="s">
        <v>255</v>
      </c>
    </row>
    <row r="7" spans="7:12" ht="11.25" customHeight="1">
      <c r="G7" s="58" t="s">
        <v>429</v>
      </c>
      <c r="H7" s="56" t="s">
        <v>60</v>
      </c>
      <c r="I7" s="56" t="s">
        <v>430</v>
      </c>
      <c r="J7" s="56" t="s">
        <v>60</v>
      </c>
      <c r="K7" s="56" t="s">
        <v>430</v>
      </c>
      <c r="L7" s="56" t="s">
        <v>60</v>
      </c>
    </row>
    <row r="8" spans="2:12" s="59" customFormat="1" ht="16.5" customHeight="1">
      <c r="B8" s="446" t="s">
        <v>96</v>
      </c>
      <c r="C8" s="446"/>
      <c r="D8" s="446"/>
      <c r="E8" s="446"/>
      <c r="G8" s="18">
        <v>8250</v>
      </c>
      <c r="H8" s="331">
        <v>100</v>
      </c>
      <c r="I8" s="30">
        <v>93</v>
      </c>
      <c r="J8" s="331">
        <v>100</v>
      </c>
      <c r="K8" s="30">
        <v>11055</v>
      </c>
      <c r="L8" s="331">
        <v>100.00000000000001</v>
      </c>
    </row>
    <row r="9" spans="2:12" s="59" customFormat="1" ht="16.5" customHeight="1">
      <c r="B9" s="60"/>
      <c r="C9" s="446" t="s">
        <v>319</v>
      </c>
      <c r="D9" s="446"/>
      <c r="E9" s="446"/>
      <c r="G9" s="18">
        <v>8224</v>
      </c>
      <c r="H9" s="331">
        <v>99.68484848484849</v>
      </c>
      <c r="I9" s="30">
        <v>89</v>
      </c>
      <c r="J9" s="331">
        <v>95.6989247311828</v>
      </c>
      <c r="K9" s="30">
        <v>11033</v>
      </c>
      <c r="L9" s="331">
        <v>99.80099502487563</v>
      </c>
    </row>
    <row r="10" spans="3:12" s="59" customFormat="1" ht="16.5" customHeight="1">
      <c r="C10" s="446" t="s">
        <v>320</v>
      </c>
      <c r="D10" s="446"/>
      <c r="E10" s="446"/>
      <c r="G10" s="18">
        <v>26</v>
      </c>
      <c r="H10" s="331">
        <v>0.3151515151515152</v>
      </c>
      <c r="I10" s="30">
        <v>4</v>
      </c>
      <c r="J10" s="331">
        <v>4.301075268817205</v>
      </c>
      <c r="K10" s="30">
        <v>22</v>
      </c>
      <c r="L10" s="331">
        <v>0.1990049751243781</v>
      </c>
    </row>
    <row r="11" spans="3:12" s="59" customFormat="1" ht="14.25" customHeight="1">
      <c r="C11" s="61"/>
      <c r="D11" s="61"/>
      <c r="E11" s="61"/>
      <c r="G11" s="18"/>
      <c r="H11" s="331"/>
      <c r="I11" s="30"/>
      <c r="J11" s="331"/>
      <c r="K11" s="30"/>
      <c r="L11" s="331"/>
    </row>
    <row r="12" spans="2:12" ht="12" customHeight="1">
      <c r="B12" s="62"/>
      <c r="C12" s="446" t="s">
        <v>321</v>
      </c>
      <c r="D12" s="456"/>
      <c r="E12" s="456"/>
      <c r="G12" s="48"/>
      <c r="H12" s="332"/>
      <c r="I12" s="41"/>
      <c r="J12" s="332"/>
      <c r="K12" s="41"/>
      <c r="L12" s="332"/>
    </row>
    <row r="13" spans="2:12" s="59" customFormat="1" ht="12" customHeight="1">
      <c r="B13" s="60"/>
      <c r="C13" s="63"/>
      <c r="D13" s="446" t="s">
        <v>301</v>
      </c>
      <c r="E13" s="446"/>
      <c r="F13" s="64"/>
      <c r="G13" s="18">
        <v>8224</v>
      </c>
      <c r="H13" s="331">
        <v>100</v>
      </c>
      <c r="I13" s="30">
        <v>89</v>
      </c>
      <c r="J13" s="331">
        <v>100</v>
      </c>
      <c r="K13" s="30">
        <v>11033</v>
      </c>
      <c r="L13" s="331">
        <v>100</v>
      </c>
    </row>
    <row r="14" spans="2:12" ht="17.25" customHeight="1">
      <c r="B14" s="457"/>
      <c r="C14" s="65"/>
      <c r="D14" s="445" t="s">
        <v>431</v>
      </c>
      <c r="E14" s="445"/>
      <c r="G14" s="48">
        <v>352</v>
      </c>
      <c r="H14" s="333">
        <v>4.280155642023346</v>
      </c>
      <c r="I14" s="41">
        <v>7</v>
      </c>
      <c r="J14" s="333">
        <v>7.865168539325842</v>
      </c>
      <c r="K14" s="41">
        <v>449</v>
      </c>
      <c r="L14" s="333">
        <v>4.069609353756911</v>
      </c>
    </row>
    <row r="15" spans="2:12" ht="17.25" customHeight="1">
      <c r="B15" s="457"/>
      <c r="C15" s="65"/>
      <c r="D15" s="445" t="s">
        <v>432</v>
      </c>
      <c r="E15" s="445"/>
      <c r="G15" s="48">
        <v>7</v>
      </c>
      <c r="H15" s="294">
        <v>0.08511673151750973</v>
      </c>
      <c r="I15" s="41">
        <v>0</v>
      </c>
      <c r="J15" s="333">
        <v>0</v>
      </c>
      <c r="K15" s="41">
        <v>10</v>
      </c>
      <c r="L15" s="294">
        <v>0.09063717937097798</v>
      </c>
    </row>
    <row r="16" spans="2:12" ht="17.25" customHeight="1">
      <c r="B16" s="457"/>
      <c r="C16" s="65"/>
      <c r="D16" s="445" t="s">
        <v>433</v>
      </c>
      <c r="E16" s="445"/>
      <c r="G16" s="48">
        <v>38</v>
      </c>
      <c r="H16" s="294">
        <v>0.46206225680933855</v>
      </c>
      <c r="I16" s="41">
        <v>2</v>
      </c>
      <c r="J16" s="333">
        <v>2.247191011235955</v>
      </c>
      <c r="K16" s="41">
        <v>56</v>
      </c>
      <c r="L16" s="333">
        <v>0.5075682044774767</v>
      </c>
    </row>
    <row r="17" spans="2:12" ht="17.25" customHeight="1">
      <c r="B17" s="457"/>
      <c r="C17" s="65"/>
      <c r="D17" s="445" t="s">
        <v>434</v>
      </c>
      <c r="E17" s="445"/>
      <c r="G17" s="48">
        <v>10</v>
      </c>
      <c r="H17" s="294">
        <v>0.12159533073929961</v>
      </c>
      <c r="I17" s="41">
        <v>0</v>
      </c>
      <c r="J17" s="333">
        <v>0</v>
      </c>
      <c r="K17" s="41">
        <v>11</v>
      </c>
      <c r="L17" s="333">
        <v>0.09970089730807577</v>
      </c>
    </row>
    <row r="18" spans="2:12" ht="17.25" customHeight="1">
      <c r="B18" s="457"/>
      <c r="C18" s="65"/>
      <c r="D18" s="445" t="s">
        <v>435</v>
      </c>
      <c r="E18" s="445"/>
      <c r="G18" s="48">
        <v>2</v>
      </c>
      <c r="H18" s="294">
        <v>0.024319066147859923</v>
      </c>
      <c r="I18" s="41">
        <v>0</v>
      </c>
      <c r="J18" s="333">
        <v>0</v>
      </c>
      <c r="K18" s="41">
        <v>5</v>
      </c>
      <c r="L18" s="294">
        <v>0.04531858968548899</v>
      </c>
    </row>
    <row r="19" spans="2:12" ht="17.25" customHeight="1">
      <c r="B19" s="457"/>
      <c r="C19" s="65"/>
      <c r="D19" s="445" t="s">
        <v>436</v>
      </c>
      <c r="E19" s="445"/>
      <c r="G19" s="48">
        <v>50</v>
      </c>
      <c r="H19" s="333">
        <v>0.6079766536964981</v>
      </c>
      <c r="I19" s="41">
        <v>11</v>
      </c>
      <c r="J19" s="333">
        <v>12.359550561797752</v>
      </c>
      <c r="K19" s="41">
        <v>58</v>
      </c>
      <c r="L19" s="333">
        <v>0.5256956403516723</v>
      </c>
    </row>
    <row r="20" spans="2:12" ht="17.25" customHeight="1">
      <c r="B20" s="457"/>
      <c r="C20" s="65"/>
      <c r="D20" s="445" t="s">
        <v>437</v>
      </c>
      <c r="E20" s="445"/>
      <c r="G20" s="48">
        <v>99</v>
      </c>
      <c r="H20" s="333">
        <v>1.2037937743190663</v>
      </c>
      <c r="I20" s="41">
        <v>2</v>
      </c>
      <c r="J20" s="333">
        <v>2.247191011235955</v>
      </c>
      <c r="K20" s="41">
        <v>117</v>
      </c>
      <c r="L20" s="333">
        <v>1.0604549986404423</v>
      </c>
    </row>
    <row r="21" spans="2:12" ht="17.25" customHeight="1">
      <c r="B21" s="457"/>
      <c r="C21" s="65"/>
      <c r="D21" s="445" t="s">
        <v>438</v>
      </c>
      <c r="E21" s="445"/>
      <c r="G21" s="48">
        <v>270</v>
      </c>
      <c r="H21" s="333">
        <v>3.28307392996109</v>
      </c>
      <c r="I21" s="41">
        <v>1</v>
      </c>
      <c r="J21" s="333">
        <v>1.1235955056179776</v>
      </c>
      <c r="K21" s="41">
        <v>339</v>
      </c>
      <c r="L21" s="333">
        <v>3.0726003806761533</v>
      </c>
    </row>
    <row r="22" spans="2:12" ht="17.25" customHeight="1">
      <c r="B22" s="457"/>
      <c r="C22" s="65"/>
      <c r="D22" s="445" t="s">
        <v>313</v>
      </c>
      <c r="E22" s="445"/>
      <c r="G22" s="48">
        <v>15</v>
      </c>
      <c r="H22" s="333">
        <v>0.1823929961089494</v>
      </c>
      <c r="I22" s="41">
        <v>0</v>
      </c>
      <c r="J22" s="333">
        <v>0</v>
      </c>
      <c r="K22" s="41">
        <v>18</v>
      </c>
      <c r="L22" s="333">
        <v>0.16314692286776036</v>
      </c>
    </row>
    <row r="23" spans="2:12" ht="17.25" customHeight="1">
      <c r="B23" s="457"/>
      <c r="C23" s="65"/>
      <c r="D23" s="445" t="s">
        <v>439</v>
      </c>
      <c r="E23" s="445"/>
      <c r="G23" s="48">
        <v>33</v>
      </c>
      <c r="H23" s="333">
        <v>0.4012645914396887</v>
      </c>
      <c r="I23" s="41">
        <v>0</v>
      </c>
      <c r="J23" s="333">
        <v>0</v>
      </c>
      <c r="K23" s="41">
        <v>34</v>
      </c>
      <c r="L23" s="333">
        <v>0.30816640986132515</v>
      </c>
    </row>
    <row r="24" spans="2:12" ht="17.25" customHeight="1">
      <c r="B24" s="457"/>
      <c r="C24" s="65"/>
      <c r="D24" s="445" t="s">
        <v>440</v>
      </c>
      <c r="E24" s="445"/>
      <c r="G24" s="48">
        <v>18</v>
      </c>
      <c r="H24" s="333">
        <v>0.2188715953307393</v>
      </c>
      <c r="I24" s="41">
        <v>0</v>
      </c>
      <c r="J24" s="333">
        <v>0</v>
      </c>
      <c r="K24" s="41">
        <v>21</v>
      </c>
      <c r="L24" s="333">
        <v>0.19033807667905375</v>
      </c>
    </row>
    <row r="25" spans="2:12" ht="17.25" customHeight="1">
      <c r="B25" s="457"/>
      <c r="C25" s="65"/>
      <c r="D25" s="445" t="s">
        <v>441</v>
      </c>
      <c r="E25" s="445"/>
      <c r="G25" s="48">
        <v>0</v>
      </c>
      <c r="H25" s="333">
        <v>0</v>
      </c>
      <c r="I25" s="41">
        <v>0</v>
      </c>
      <c r="J25" s="333">
        <v>0</v>
      </c>
      <c r="K25" s="41">
        <v>0</v>
      </c>
      <c r="L25" s="333">
        <v>0</v>
      </c>
    </row>
    <row r="26" spans="2:12" ht="17.25" customHeight="1">
      <c r="B26" s="457"/>
      <c r="C26" s="65"/>
      <c r="D26" s="445" t="s">
        <v>442</v>
      </c>
      <c r="E26" s="445"/>
      <c r="G26" s="48">
        <v>32</v>
      </c>
      <c r="H26" s="333">
        <v>0.38910505836575876</v>
      </c>
      <c r="I26" s="41">
        <v>1</v>
      </c>
      <c r="J26" s="333">
        <v>1.1235955056179776</v>
      </c>
      <c r="K26" s="41">
        <v>34</v>
      </c>
      <c r="L26" s="333">
        <v>0.30816640986132515</v>
      </c>
    </row>
    <row r="27" spans="2:12" ht="17.25" customHeight="1">
      <c r="B27" s="457"/>
      <c r="C27" s="65"/>
      <c r="D27" s="445" t="s">
        <v>443</v>
      </c>
      <c r="E27" s="445"/>
      <c r="G27" s="48">
        <v>15</v>
      </c>
      <c r="H27" s="333">
        <v>0.1823929961089494</v>
      </c>
      <c r="I27" s="41">
        <v>0</v>
      </c>
      <c r="J27" s="333">
        <v>0</v>
      </c>
      <c r="K27" s="41">
        <v>16</v>
      </c>
      <c r="L27" s="333">
        <v>0.14501948699356476</v>
      </c>
    </row>
    <row r="28" spans="2:12" ht="17.25" customHeight="1">
      <c r="B28" s="457"/>
      <c r="C28" s="65"/>
      <c r="D28" s="445" t="s">
        <v>444</v>
      </c>
      <c r="E28" s="445"/>
      <c r="G28" s="48">
        <v>708</v>
      </c>
      <c r="H28" s="333">
        <v>8.608949416342412</v>
      </c>
      <c r="I28" s="41">
        <v>7</v>
      </c>
      <c r="J28" s="333">
        <v>7.865168539325842</v>
      </c>
      <c r="K28" s="41">
        <v>987</v>
      </c>
      <c r="L28" s="333">
        <v>8.945889603915527</v>
      </c>
    </row>
    <row r="29" spans="2:12" ht="17.25" customHeight="1">
      <c r="B29" s="457"/>
      <c r="C29" s="65"/>
      <c r="D29" s="445" t="s">
        <v>445</v>
      </c>
      <c r="E29" s="445"/>
      <c r="G29" s="48">
        <v>632</v>
      </c>
      <c r="H29" s="333">
        <v>7.684824902723736</v>
      </c>
      <c r="I29" s="41">
        <v>4</v>
      </c>
      <c r="J29" s="333">
        <v>4.49438202247191</v>
      </c>
      <c r="K29" s="41">
        <v>724</v>
      </c>
      <c r="L29" s="333">
        <v>6.562131786458806</v>
      </c>
    </row>
    <row r="30" spans="2:12" ht="17.25" customHeight="1">
      <c r="B30" s="457"/>
      <c r="C30" s="65"/>
      <c r="D30" s="445" t="s">
        <v>446</v>
      </c>
      <c r="E30" s="445"/>
      <c r="G30" s="48">
        <v>144</v>
      </c>
      <c r="H30" s="333">
        <v>1.7509727626459144</v>
      </c>
      <c r="I30" s="41">
        <v>4</v>
      </c>
      <c r="J30" s="333">
        <v>4.49438202247191</v>
      </c>
      <c r="K30" s="41">
        <v>148</v>
      </c>
      <c r="L30" s="333">
        <v>1.341430254690474</v>
      </c>
    </row>
    <row r="31" spans="2:12" ht="17.25" customHeight="1">
      <c r="B31" s="457"/>
      <c r="C31" s="65"/>
      <c r="D31" s="445" t="s">
        <v>447</v>
      </c>
      <c r="E31" s="445"/>
      <c r="G31" s="48">
        <v>18</v>
      </c>
      <c r="H31" s="333">
        <v>0.2188715953307393</v>
      </c>
      <c r="I31" s="41">
        <v>0</v>
      </c>
      <c r="J31" s="333">
        <v>0</v>
      </c>
      <c r="K31" s="41">
        <v>18</v>
      </c>
      <c r="L31" s="333">
        <v>0.16314692286776036</v>
      </c>
    </row>
    <row r="32" spans="2:12" ht="17.25" customHeight="1">
      <c r="B32" s="457"/>
      <c r="C32" s="65"/>
      <c r="D32" s="445" t="s">
        <v>448</v>
      </c>
      <c r="E32" s="445"/>
      <c r="G32" s="48">
        <v>37</v>
      </c>
      <c r="H32" s="333">
        <v>0.4499027237354085</v>
      </c>
      <c r="I32" s="41">
        <v>1</v>
      </c>
      <c r="J32" s="333">
        <v>1.1235955056179776</v>
      </c>
      <c r="K32" s="41">
        <v>36</v>
      </c>
      <c r="L32" s="333">
        <v>0.3262938457355207</v>
      </c>
    </row>
    <row r="33" spans="2:12" ht="17.25" customHeight="1">
      <c r="B33" s="457"/>
      <c r="C33" s="65"/>
      <c r="D33" s="445" t="s">
        <v>449</v>
      </c>
      <c r="E33" s="445"/>
      <c r="G33" s="48">
        <v>277</v>
      </c>
      <c r="H33" s="333">
        <v>3.3681906614785992</v>
      </c>
      <c r="I33" s="41">
        <v>0</v>
      </c>
      <c r="J33" s="333">
        <v>0</v>
      </c>
      <c r="K33" s="41">
        <v>414</v>
      </c>
      <c r="L33" s="333">
        <v>3.7523792259584883</v>
      </c>
    </row>
    <row r="34" spans="2:12" ht="17.25" customHeight="1">
      <c r="B34" s="457"/>
      <c r="C34" s="65"/>
      <c r="D34" s="445" t="s">
        <v>450</v>
      </c>
      <c r="E34" s="445"/>
      <c r="G34" s="48">
        <v>3</v>
      </c>
      <c r="H34" s="294">
        <v>0.036478599221789886</v>
      </c>
      <c r="I34" s="41">
        <v>0</v>
      </c>
      <c r="J34" s="333">
        <v>0</v>
      </c>
      <c r="K34" s="41">
        <v>5</v>
      </c>
      <c r="L34" s="294">
        <v>0.04531858968548899</v>
      </c>
    </row>
    <row r="35" spans="2:12" ht="17.25" customHeight="1">
      <c r="B35" s="457"/>
      <c r="C35" s="65"/>
      <c r="D35" s="445" t="s">
        <v>451</v>
      </c>
      <c r="E35" s="445"/>
      <c r="G35" s="48">
        <v>857</v>
      </c>
      <c r="H35" s="333">
        <v>10.420719844357977</v>
      </c>
      <c r="I35" s="41">
        <v>6</v>
      </c>
      <c r="J35" s="333">
        <v>6.741573033707865</v>
      </c>
      <c r="K35" s="41">
        <v>1142</v>
      </c>
      <c r="L35" s="333">
        <v>10.350765884165684</v>
      </c>
    </row>
    <row r="36" spans="2:12" ht="17.25" customHeight="1">
      <c r="B36" s="457"/>
      <c r="C36" s="65"/>
      <c r="D36" s="445" t="s">
        <v>452</v>
      </c>
      <c r="E36" s="445"/>
      <c r="G36" s="48">
        <v>0</v>
      </c>
      <c r="H36" s="333">
        <v>0</v>
      </c>
      <c r="I36" s="41">
        <v>0</v>
      </c>
      <c r="J36" s="333">
        <v>0</v>
      </c>
      <c r="K36" s="41">
        <v>0</v>
      </c>
      <c r="L36" s="333">
        <v>0</v>
      </c>
    </row>
    <row r="37" spans="2:12" ht="17.25" customHeight="1">
      <c r="B37" s="457"/>
      <c r="C37" s="65"/>
      <c r="D37" s="445" t="s">
        <v>453</v>
      </c>
      <c r="E37" s="445"/>
      <c r="G37" s="48">
        <v>0</v>
      </c>
      <c r="H37" s="333">
        <v>0</v>
      </c>
      <c r="I37" s="41">
        <v>0</v>
      </c>
      <c r="J37" s="333">
        <v>0</v>
      </c>
      <c r="K37" s="41">
        <v>0</v>
      </c>
      <c r="L37" s="333">
        <v>0</v>
      </c>
    </row>
    <row r="38" spans="2:12" ht="17.25" customHeight="1">
      <c r="B38" s="457"/>
      <c r="C38" s="65"/>
      <c r="D38" s="445" t="s">
        <v>454</v>
      </c>
      <c r="E38" s="445"/>
      <c r="G38" s="48">
        <v>1</v>
      </c>
      <c r="H38" s="294">
        <v>0.012159533073929961</v>
      </c>
      <c r="I38" s="41">
        <v>0</v>
      </c>
      <c r="J38" s="333">
        <v>0</v>
      </c>
      <c r="K38" s="41">
        <v>1</v>
      </c>
      <c r="L38" s="333">
        <v>0.009063717937097798</v>
      </c>
    </row>
    <row r="39" spans="2:12" ht="17.25" customHeight="1">
      <c r="B39" s="457"/>
      <c r="C39" s="65"/>
      <c r="D39" s="445" t="s">
        <v>455</v>
      </c>
      <c r="E39" s="445"/>
      <c r="G39" s="48">
        <v>4</v>
      </c>
      <c r="H39" s="294">
        <v>0.048638132295719845</v>
      </c>
      <c r="I39" s="41">
        <v>0</v>
      </c>
      <c r="J39" s="333">
        <v>0</v>
      </c>
      <c r="K39" s="41">
        <v>4</v>
      </c>
      <c r="L39" s="333">
        <v>0.03625487174839119</v>
      </c>
    </row>
    <row r="40" spans="2:12" ht="17.25" customHeight="1">
      <c r="B40" s="457"/>
      <c r="C40" s="65"/>
      <c r="D40" s="445" t="s">
        <v>286</v>
      </c>
      <c r="E40" s="445"/>
      <c r="G40" s="48">
        <v>3</v>
      </c>
      <c r="H40" s="294">
        <v>0.036478599221789886</v>
      </c>
      <c r="I40" s="41">
        <v>1</v>
      </c>
      <c r="J40" s="333">
        <v>1.1235955056179776</v>
      </c>
      <c r="K40" s="41">
        <v>4</v>
      </c>
      <c r="L40" s="333">
        <v>0.03625487174839119</v>
      </c>
    </row>
    <row r="41" spans="2:12" ht="17.25" customHeight="1">
      <c r="B41" s="457"/>
      <c r="C41" s="65"/>
      <c r="D41" s="445" t="s">
        <v>456</v>
      </c>
      <c r="E41" s="445"/>
      <c r="G41" s="48">
        <v>5</v>
      </c>
      <c r="H41" s="333">
        <v>0.060797665369649805</v>
      </c>
      <c r="I41" s="41">
        <v>2</v>
      </c>
      <c r="J41" s="333">
        <v>2.247191011235955</v>
      </c>
      <c r="K41" s="41">
        <v>3</v>
      </c>
      <c r="L41" s="333">
        <v>0.027191153811293393</v>
      </c>
    </row>
    <row r="42" spans="2:12" ht="17.25" customHeight="1">
      <c r="B42" s="457"/>
      <c r="C42" s="65"/>
      <c r="D42" s="445" t="s">
        <v>457</v>
      </c>
      <c r="E42" s="445"/>
      <c r="G42" s="48">
        <v>6</v>
      </c>
      <c r="H42" s="333">
        <v>0.07295719844357977</v>
      </c>
      <c r="I42" s="41">
        <v>0</v>
      </c>
      <c r="J42" s="333">
        <v>0</v>
      </c>
      <c r="K42" s="41">
        <v>12</v>
      </c>
      <c r="L42" s="333">
        <v>0.10876461524517357</v>
      </c>
    </row>
    <row r="43" spans="2:12" ht="17.25" customHeight="1">
      <c r="B43" s="457"/>
      <c r="C43" s="65"/>
      <c r="D43" s="445" t="s">
        <v>458</v>
      </c>
      <c r="E43" s="445"/>
      <c r="G43" s="48">
        <v>4392</v>
      </c>
      <c r="H43" s="333">
        <v>53.40466926070039</v>
      </c>
      <c r="I43" s="41">
        <v>39</v>
      </c>
      <c r="J43" s="333">
        <v>43.82022471910113</v>
      </c>
      <c r="K43" s="41">
        <v>6134</v>
      </c>
      <c r="L43" s="333">
        <v>55.59684582615789</v>
      </c>
    </row>
    <row r="44" spans="2:12" ht="17.25" customHeight="1">
      <c r="B44" s="457"/>
      <c r="C44" s="65"/>
      <c r="D44" s="62"/>
      <c r="E44" s="62" t="s">
        <v>459</v>
      </c>
      <c r="G44" s="48">
        <v>483</v>
      </c>
      <c r="H44" s="333">
        <v>5.873054474708171</v>
      </c>
      <c r="I44" s="41">
        <v>5</v>
      </c>
      <c r="J44" s="333">
        <v>5.617977528089887</v>
      </c>
      <c r="K44" s="41">
        <v>672</v>
      </c>
      <c r="L44" s="333">
        <v>6.09081845372972</v>
      </c>
    </row>
    <row r="45" spans="2:12" ht="17.25" customHeight="1">
      <c r="B45" s="457"/>
      <c r="C45" s="65"/>
      <c r="D45" s="62"/>
      <c r="E45" s="62" t="s">
        <v>460</v>
      </c>
      <c r="G45" s="48">
        <v>1174</v>
      </c>
      <c r="H45" s="333">
        <v>14.275291828793774</v>
      </c>
      <c r="I45" s="41">
        <v>24</v>
      </c>
      <c r="J45" s="333">
        <v>26.96629213483146</v>
      </c>
      <c r="K45" s="41">
        <v>1661</v>
      </c>
      <c r="L45" s="333">
        <v>15.054835493519441</v>
      </c>
    </row>
    <row r="46" spans="2:12" ht="17.25" customHeight="1">
      <c r="B46" s="457"/>
      <c r="C46" s="65"/>
      <c r="D46" s="62"/>
      <c r="E46" s="62" t="s">
        <v>461</v>
      </c>
      <c r="G46" s="48">
        <v>1822</v>
      </c>
      <c r="H46" s="333">
        <v>22.154669260700388</v>
      </c>
      <c r="I46" s="41">
        <v>4</v>
      </c>
      <c r="J46" s="333">
        <v>4.49438202247191</v>
      </c>
      <c r="K46" s="41">
        <v>2634</v>
      </c>
      <c r="L46" s="333">
        <v>23.8738330463156</v>
      </c>
    </row>
    <row r="47" spans="2:12" ht="17.25" customHeight="1">
      <c r="B47" s="457"/>
      <c r="C47" s="65"/>
      <c r="D47" s="62"/>
      <c r="E47" s="62" t="s">
        <v>462</v>
      </c>
      <c r="G47" s="48">
        <v>380</v>
      </c>
      <c r="H47" s="333">
        <v>4.620622568093386</v>
      </c>
      <c r="I47" s="41">
        <v>0</v>
      </c>
      <c r="J47" s="333">
        <v>0</v>
      </c>
      <c r="K47" s="41">
        <v>496</v>
      </c>
      <c r="L47" s="333">
        <v>4.495604096800507</v>
      </c>
    </row>
    <row r="48" spans="2:12" ht="17.25" customHeight="1">
      <c r="B48" s="457"/>
      <c r="C48" s="65"/>
      <c r="D48" s="62"/>
      <c r="E48" s="62" t="s">
        <v>463</v>
      </c>
      <c r="G48" s="48">
        <v>110</v>
      </c>
      <c r="H48" s="333">
        <v>1.3375486381322956</v>
      </c>
      <c r="I48" s="41">
        <v>2</v>
      </c>
      <c r="J48" s="333">
        <v>2.247191011235955</v>
      </c>
      <c r="K48" s="41">
        <v>151</v>
      </c>
      <c r="L48" s="333">
        <v>1.3686214085017674</v>
      </c>
    </row>
    <row r="49" spans="2:12" ht="17.25" customHeight="1">
      <c r="B49" s="457"/>
      <c r="C49" s="65"/>
      <c r="D49" s="62"/>
      <c r="E49" s="62" t="s">
        <v>297</v>
      </c>
      <c r="G49" s="48">
        <v>423</v>
      </c>
      <c r="H49" s="333">
        <v>5.1434824902723735</v>
      </c>
      <c r="I49" s="41">
        <v>4</v>
      </c>
      <c r="J49" s="333">
        <v>4.49438202247191</v>
      </c>
      <c r="K49" s="41">
        <v>520</v>
      </c>
      <c r="L49" s="333">
        <v>4.713133327290855</v>
      </c>
    </row>
    <row r="50" spans="2:12" ht="17.25" customHeight="1">
      <c r="B50" s="457"/>
      <c r="C50" s="65"/>
      <c r="D50" s="445" t="s">
        <v>464</v>
      </c>
      <c r="E50" s="445"/>
      <c r="G50" s="48">
        <v>196</v>
      </c>
      <c r="H50" s="333">
        <v>2.3832684824902723</v>
      </c>
      <c r="I50" s="41">
        <v>1</v>
      </c>
      <c r="J50" s="333">
        <v>1.1235955056179776</v>
      </c>
      <c r="K50" s="41">
        <v>233</v>
      </c>
      <c r="L50" s="333">
        <v>2.1118462793437867</v>
      </c>
    </row>
    <row r="51" spans="7:11" ht="6" customHeight="1" thickBot="1">
      <c r="G51" s="66"/>
      <c r="I51" s="67"/>
      <c r="K51" s="67"/>
    </row>
    <row r="52" spans="1:12" ht="13.5">
      <c r="A52" s="68" t="s">
        <v>271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</sheetData>
  <sheetProtection/>
  <mergeCells count="41">
    <mergeCell ref="D50:E50"/>
    <mergeCell ref="D39:E39"/>
    <mergeCell ref="D40:E40"/>
    <mergeCell ref="D41:E41"/>
    <mergeCell ref="D42:E42"/>
    <mergeCell ref="D43:E43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24:E24"/>
    <mergeCell ref="D25:E25"/>
    <mergeCell ref="D36:E36"/>
    <mergeCell ref="D37:E37"/>
    <mergeCell ref="D20:E20"/>
    <mergeCell ref="D21:E21"/>
    <mergeCell ref="D22:E22"/>
    <mergeCell ref="D23:E23"/>
    <mergeCell ref="I5:J5"/>
    <mergeCell ref="K5:L5"/>
    <mergeCell ref="D26:E26"/>
    <mergeCell ref="D35:E35"/>
    <mergeCell ref="B8:E8"/>
    <mergeCell ref="C9:E9"/>
    <mergeCell ref="C10:E10"/>
    <mergeCell ref="B14:B50"/>
    <mergeCell ref="D14:E14"/>
    <mergeCell ref="D15:E15"/>
    <mergeCell ref="D18:E18"/>
    <mergeCell ref="D19:E19"/>
    <mergeCell ref="A5:F6"/>
    <mergeCell ref="G5:H5"/>
    <mergeCell ref="D16:E16"/>
    <mergeCell ref="D17:E17"/>
    <mergeCell ref="D13:E13"/>
    <mergeCell ref="C12:E12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6"/>
  <sheetViews>
    <sheetView view="pageBreakPreview" zoomScaleNormal="13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0.2421875" style="52" customWidth="1"/>
    <col min="2" max="2" width="1.37890625" style="52" customWidth="1"/>
    <col min="3" max="3" width="6.875" style="52" customWidth="1"/>
    <col min="4" max="4" width="0.875" style="52" customWidth="1"/>
    <col min="5" max="5" width="5.875" style="52" customWidth="1"/>
    <col min="6" max="9" width="5.125" style="52" customWidth="1"/>
    <col min="10" max="10" width="4.875" style="52" customWidth="1"/>
    <col min="11" max="11" width="5.375" style="52" customWidth="1"/>
    <col min="12" max="12" width="9.75390625" style="52" bestFit="1" customWidth="1"/>
    <col min="13" max="13" width="8.875" style="52" customWidth="1"/>
    <col min="14" max="16" width="7.375" style="52" customWidth="1"/>
    <col min="17" max="17" width="6.00390625" style="52" customWidth="1"/>
    <col min="18" max="16384" width="9.00390625" style="52" customWidth="1"/>
  </cols>
  <sheetData>
    <row r="1" ht="32.25" customHeight="1"/>
    <row r="2" spans="1:6" ht="17.25">
      <c r="A2" s="97">
        <v>7</v>
      </c>
      <c r="B2" s="97"/>
      <c r="C2" s="97"/>
      <c r="D2" s="97"/>
      <c r="E2" s="97"/>
      <c r="F2" s="54" t="s">
        <v>525</v>
      </c>
    </row>
    <row r="3" spans="1:6" ht="10.5" customHeight="1">
      <c r="A3" s="97"/>
      <c r="B3" s="97"/>
      <c r="C3" s="97"/>
      <c r="D3" s="97"/>
      <c r="E3" s="97"/>
      <c r="F3" s="54"/>
    </row>
    <row r="4" spans="1:16" ht="15" customHeight="1" thickBot="1">
      <c r="A4" s="55" t="s">
        <v>315</v>
      </c>
      <c r="O4" s="55"/>
      <c r="P4" s="56" t="s">
        <v>495</v>
      </c>
    </row>
    <row r="5" spans="1:16" ht="14.25" customHeight="1" thickTop="1">
      <c r="A5" s="363" t="s">
        <v>61</v>
      </c>
      <c r="B5" s="364"/>
      <c r="C5" s="364"/>
      <c r="D5" s="364"/>
      <c r="E5" s="366" t="s">
        <v>465</v>
      </c>
      <c r="F5" s="367"/>
      <c r="G5" s="98"/>
      <c r="H5" s="98"/>
      <c r="I5" s="98"/>
      <c r="J5" s="369" t="s">
        <v>466</v>
      </c>
      <c r="K5" s="371" t="s">
        <v>467</v>
      </c>
      <c r="L5" s="361" t="s">
        <v>358</v>
      </c>
      <c r="M5" s="362"/>
      <c r="N5" s="362"/>
      <c r="O5" s="362"/>
      <c r="P5" s="362"/>
    </row>
    <row r="6" spans="1:18" ht="13.5">
      <c r="A6" s="365"/>
      <c r="B6" s="365"/>
      <c r="C6" s="365"/>
      <c r="D6" s="365"/>
      <c r="E6" s="99"/>
      <c r="F6" s="100" t="s">
        <v>48</v>
      </c>
      <c r="G6" s="100" t="s">
        <v>49</v>
      </c>
      <c r="H6" s="100" t="s">
        <v>10</v>
      </c>
      <c r="I6" s="101" t="s">
        <v>50</v>
      </c>
      <c r="J6" s="370"/>
      <c r="K6" s="372"/>
      <c r="L6" s="102"/>
      <c r="M6" s="100" t="s">
        <v>51</v>
      </c>
      <c r="N6" s="100" t="s">
        <v>49</v>
      </c>
      <c r="O6" s="100" t="s">
        <v>10</v>
      </c>
      <c r="P6" s="100" t="s">
        <v>50</v>
      </c>
      <c r="R6" s="103"/>
    </row>
    <row r="7" ht="6.75" customHeight="1">
      <c r="E7" s="72"/>
    </row>
    <row r="8" spans="2:18" s="59" customFormat="1" ht="13.5" customHeight="1">
      <c r="B8" s="368" t="s">
        <v>68</v>
      </c>
      <c r="C8" s="368"/>
      <c r="E8" s="18">
        <v>869</v>
      </c>
      <c r="F8" s="19">
        <v>407</v>
      </c>
      <c r="G8" s="19">
        <v>33</v>
      </c>
      <c r="H8" s="19">
        <v>77</v>
      </c>
      <c r="I8" s="19">
        <v>352</v>
      </c>
      <c r="J8" s="19">
        <v>22</v>
      </c>
      <c r="K8" s="19">
        <v>103</v>
      </c>
      <c r="L8" s="305">
        <v>2511713</v>
      </c>
      <c r="M8" s="305">
        <v>2403798</v>
      </c>
      <c r="N8" s="19">
        <v>636</v>
      </c>
      <c r="O8" s="19">
        <v>72389</v>
      </c>
      <c r="P8" s="19">
        <v>34890</v>
      </c>
      <c r="R8" s="104"/>
    </row>
    <row r="9" spans="2:18" s="59" customFormat="1" ht="7.5" customHeight="1">
      <c r="B9" s="61"/>
      <c r="C9" s="61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R9" s="104"/>
    </row>
    <row r="10" spans="2:18" s="59" customFormat="1" ht="13.5" customHeight="1">
      <c r="B10" s="368" t="s">
        <v>90</v>
      </c>
      <c r="C10" s="368"/>
      <c r="E10" s="18">
        <v>735</v>
      </c>
      <c r="F10" s="19">
        <v>343</v>
      </c>
      <c r="G10" s="19">
        <v>30</v>
      </c>
      <c r="H10" s="19">
        <v>59</v>
      </c>
      <c r="I10" s="19">
        <v>303</v>
      </c>
      <c r="J10" s="19">
        <v>21</v>
      </c>
      <c r="K10" s="19">
        <v>89</v>
      </c>
      <c r="L10" s="305">
        <v>2335221</v>
      </c>
      <c r="M10" s="305">
        <v>2242726</v>
      </c>
      <c r="N10" s="19">
        <v>636</v>
      </c>
      <c r="O10" s="19">
        <v>59387</v>
      </c>
      <c r="P10" s="19">
        <v>32472</v>
      </c>
      <c r="R10" s="104"/>
    </row>
    <row r="11" spans="2:18" s="59" customFormat="1" ht="7.5" customHeight="1">
      <c r="B11" s="61"/>
      <c r="C11" s="61"/>
      <c r="E11" s="1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R11" s="104"/>
    </row>
    <row r="12" spans="2:18" s="59" customFormat="1" ht="13.5" customHeight="1">
      <c r="B12" s="368" t="s">
        <v>91</v>
      </c>
      <c r="C12" s="368"/>
      <c r="E12" s="18">
        <v>134</v>
      </c>
      <c r="F12" s="19">
        <v>64</v>
      </c>
      <c r="G12" s="19">
        <v>3</v>
      </c>
      <c r="H12" s="19">
        <v>18</v>
      </c>
      <c r="I12" s="19">
        <v>49</v>
      </c>
      <c r="J12" s="19">
        <v>1</v>
      </c>
      <c r="K12" s="19">
        <v>14</v>
      </c>
      <c r="L12" s="19">
        <v>176492</v>
      </c>
      <c r="M12" s="19">
        <v>161072</v>
      </c>
      <c r="N12" s="19">
        <v>0</v>
      </c>
      <c r="O12" s="19">
        <v>13002</v>
      </c>
      <c r="P12" s="19">
        <v>2418</v>
      </c>
      <c r="R12" s="104"/>
    </row>
    <row r="13" spans="2:18" s="59" customFormat="1" ht="7.5" customHeight="1">
      <c r="B13" s="61"/>
      <c r="C13" s="61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R13" s="104"/>
    </row>
    <row r="14" spans="2:18" s="105" customFormat="1" ht="11.25" customHeight="1">
      <c r="B14" s="77"/>
      <c r="C14" s="77" t="s">
        <v>86</v>
      </c>
      <c r="E14" s="48">
        <v>147</v>
      </c>
      <c r="F14" s="49">
        <v>82</v>
      </c>
      <c r="G14" s="49">
        <v>2</v>
      </c>
      <c r="H14" s="49">
        <v>5</v>
      </c>
      <c r="I14" s="49">
        <v>58</v>
      </c>
      <c r="J14" s="49">
        <v>8</v>
      </c>
      <c r="K14" s="49">
        <v>29</v>
      </c>
      <c r="L14" s="49">
        <v>130908</v>
      </c>
      <c r="M14" s="49">
        <v>122706</v>
      </c>
      <c r="N14" s="49">
        <v>0</v>
      </c>
      <c r="O14" s="49">
        <v>5811</v>
      </c>
      <c r="P14" s="49">
        <v>2391</v>
      </c>
      <c r="R14" s="106"/>
    </row>
    <row r="15" spans="2:18" s="105" customFormat="1" ht="11.25" customHeight="1">
      <c r="B15" s="77"/>
      <c r="C15" s="77" t="s">
        <v>11</v>
      </c>
      <c r="E15" s="48">
        <v>61</v>
      </c>
      <c r="F15" s="49">
        <v>31</v>
      </c>
      <c r="G15" s="49">
        <v>1</v>
      </c>
      <c r="H15" s="49">
        <v>5</v>
      </c>
      <c r="I15" s="49">
        <v>24</v>
      </c>
      <c r="J15" s="49">
        <v>2</v>
      </c>
      <c r="K15" s="49">
        <v>8</v>
      </c>
      <c r="L15" s="49">
        <v>101879</v>
      </c>
      <c r="M15" s="49">
        <v>99350</v>
      </c>
      <c r="N15" s="49">
        <v>308</v>
      </c>
      <c r="O15" s="49">
        <v>603</v>
      </c>
      <c r="P15" s="49">
        <v>1618</v>
      </c>
      <c r="R15" s="106"/>
    </row>
    <row r="16" spans="2:18" s="105" customFormat="1" ht="11.25" customHeight="1">
      <c r="B16" s="77"/>
      <c r="C16" s="77" t="s">
        <v>12</v>
      </c>
      <c r="E16" s="48">
        <v>28</v>
      </c>
      <c r="F16" s="49">
        <v>15</v>
      </c>
      <c r="G16" s="49">
        <v>0</v>
      </c>
      <c r="H16" s="49">
        <v>4</v>
      </c>
      <c r="I16" s="49">
        <v>9</v>
      </c>
      <c r="J16" s="49">
        <v>0</v>
      </c>
      <c r="K16" s="49">
        <v>4</v>
      </c>
      <c r="L16" s="49">
        <v>99858</v>
      </c>
      <c r="M16" s="49">
        <v>96006</v>
      </c>
      <c r="N16" s="49">
        <v>0</v>
      </c>
      <c r="O16" s="49">
        <v>3638</v>
      </c>
      <c r="P16" s="49">
        <v>214</v>
      </c>
      <c r="R16" s="106"/>
    </row>
    <row r="17" spans="2:18" s="105" customFormat="1" ht="11.25" customHeight="1">
      <c r="B17" s="77"/>
      <c r="C17" s="77" t="s">
        <v>13</v>
      </c>
      <c r="E17" s="48">
        <v>37</v>
      </c>
      <c r="F17" s="49">
        <v>12</v>
      </c>
      <c r="G17" s="49">
        <v>1</v>
      </c>
      <c r="H17" s="49">
        <v>5</v>
      </c>
      <c r="I17" s="49">
        <v>19</v>
      </c>
      <c r="J17" s="49">
        <v>1</v>
      </c>
      <c r="K17" s="49">
        <v>7</v>
      </c>
      <c r="L17" s="49">
        <v>113245</v>
      </c>
      <c r="M17" s="49">
        <v>109733</v>
      </c>
      <c r="N17" s="49">
        <v>0</v>
      </c>
      <c r="O17" s="49">
        <v>3035</v>
      </c>
      <c r="P17" s="49">
        <v>477</v>
      </c>
      <c r="R17" s="106"/>
    </row>
    <row r="18" spans="2:18" s="105" customFormat="1" ht="11.25" customHeight="1">
      <c r="B18" s="77"/>
      <c r="C18" s="77" t="s">
        <v>14</v>
      </c>
      <c r="E18" s="48">
        <v>50</v>
      </c>
      <c r="F18" s="49">
        <v>23</v>
      </c>
      <c r="G18" s="49">
        <v>4</v>
      </c>
      <c r="H18" s="49">
        <v>1</v>
      </c>
      <c r="I18" s="49">
        <v>22</v>
      </c>
      <c r="J18" s="49">
        <v>1</v>
      </c>
      <c r="K18" s="49">
        <v>3</v>
      </c>
      <c r="L18" s="49">
        <v>84873</v>
      </c>
      <c r="M18" s="49">
        <v>84771</v>
      </c>
      <c r="N18" s="49">
        <v>56</v>
      </c>
      <c r="O18" s="49">
        <v>11</v>
      </c>
      <c r="P18" s="49">
        <v>35</v>
      </c>
      <c r="R18" s="106"/>
    </row>
    <row r="19" spans="2:18" s="105" customFormat="1" ht="11.25" customHeight="1">
      <c r="B19" s="77"/>
      <c r="C19" s="77" t="s">
        <v>15</v>
      </c>
      <c r="E19" s="48">
        <v>46</v>
      </c>
      <c r="F19" s="49">
        <v>18</v>
      </c>
      <c r="G19" s="49">
        <v>4</v>
      </c>
      <c r="H19" s="49">
        <v>5</v>
      </c>
      <c r="I19" s="49">
        <v>19</v>
      </c>
      <c r="J19" s="49">
        <v>0</v>
      </c>
      <c r="K19" s="49">
        <v>4</v>
      </c>
      <c r="L19" s="49">
        <v>79356</v>
      </c>
      <c r="M19" s="49">
        <v>58014</v>
      </c>
      <c r="N19" s="49">
        <v>2</v>
      </c>
      <c r="O19" s="49">
        <v>14365</v>
      </c>
      <c r="P19" s="49">
        <v>6975</v>
      </c>
      <c r="R19" s="106"/>
    </row>
    <row r="20" spans="2:18" s="105" customFormat="1" ht="11.25" customHeight="1">
      <c r="B20" s="77"/>
      <c r="C20" s="77" t="s">
        <v>16</v>
      </c>
      <c r="E20" s="48">
        <v>15</v>
      </c>
      <c r="F20" s="49">
        <v>5</v>
      </c>
      <c r="G20" s="49">
        <v>1</v>
      </c>
      <c r="H20" s="49">
        <v>0</v>
      </c>
      <c r="I20" s="49">
        <v>9</v>
      </c>
      <c r="J20" s="49">
        <v>1</v>
      </c>
      <c r="K20" s="49">
        <v>0</v>
      </c>
      <c r="L20" s="49">
        <v>916</v>
      </c>
      <c r="M20" s="49">
        <v>909</v>
      </c>
      <c r="N20" s="49">
        <v>0</v>
      </c>
      <c r="O20" s="49">
        <v>0</v>
      </c>
      <c r="P20" s="49">
        <v>7</v>
      </c>
      <c r="R20" s="106"/>
    </row>
    <row r="21" spans="2:18" s="105" customFormat="1" ht="11.25" customHeight="1">
      <c r="B21" s="77"/>
      <c r="C21" s="77" t="s">
        <v>17</v>
      </c>
      <c r="E21" s="48">
        <v>26</v>
      </c>
      <c r="F21" s="49">
        <v>12</v>
      </c>
      <c r="G21" s="49">
        <v>2</v>
      </c>
      <c r="H21" s="49">
        <v>0</v>
      </c>
      <c r="I21" s="49">
        <v>12</v>
      </c>
      <c r="J21" s="49">
        <v>0</v>
      </c>
      <c r="K21" s="49">
        <v>3</v>
      </c>
      <c r="L21" s="49">
        <v>30201</v>
      </c>
      <c r="M21" s="49">
        <v>29924</v>
      </c>
      <c r="N21" s="49">
        <v>0</v>
      </c>
      <c r="O21" s="49">
        <v>0</v>
      </c>
      <c r="P21" s="49">
        <v>277</v>
      </c>
      <c r="R21" s="107"/>
    </row>
    <row r="22" spans="2:18" s="105" customFormat="1" ht="11.25" customHeight="1">
      <c r="B22" s="77"/>
      <c r="C22" s="77" t="s">
        <v>18</v>
      </c>
      <c r="E22" s="48">
        <v>45</v>
      </c>
      <c r="F22" s="49">
        <v>21</v>
      </c>
      <c r="G22" s="49">
        <v>0</v>
      </c>
      <c r="H22" s="49">
        <v>3</v>
      </c>
      <c r="I22" s="49">
        <v>21</v>
      </c>
      <c r="J22" s="49">
        <v>1</v>
      </c>
      <c r="K22" s="49">
        <v>4</v>
      </c>
      <c r="L22" s="49">
        <v>901977</v>
      </c>
      <c r="M22" s="49">
        <v>883297</v>
      </c>
      <c r="N22" s="49">
        <v>0</v>
      </c>
      <c r="O22" s="49">
        <v>17770</v>
      </c>
      <c r="P22" s="49">
        <v>910</v>
      </c>
      <c r="R22" s="106"/>
    </row>
    <row r="23" spans="2:18" s="105" customFormat="1" ht="11.25" customHeight="1">
      <c r="B23" s="77"/>
      <c r="C23" s="77" t="s">
        <v>19</v>
      </c>
      <c r="E23" s="48">
        <v>32</v>
      </c>
      <c r="F23" s="49">
        <v>10</v>
      </c>
      <c r="G23" s="49">
        <v>6</v>
      </c>
      <c r="H23" s="49">
        <v>6</v>
      </c>
      <c r="I23" s="49">
        <v>10</v>
      </c>
      <c r="J23" s="49">
        <v>1</v>
      </c>
      <c r="K23" s="49">
        <v>3</v>
      </c>
      <c r="L23" s="49">
        <v>36017</v>
      </c>
      <c r="M23" s="49">
        <v>35397</v>
      </c>
      <c r="N23" s="49">
        <v>204</v>
      </c>
      <c r="O23" s="49">
        <v>416</v>
      </c>
      <c r="P23" s="49">
        <v>0</v>
      </c>
      <c r="R23" s="106"/>
    </row>
    <row r="24" spans="2:18" s="105" customFormat="1" ht="11.25" customHeight="1">
      <c r="B24" s="77"/>
      <c r="C24" s="77" t="s">
        <v>20</v>
      </c>
      <c r="E24" s="48">
        <v>29</v>
      </c>
      <c r="F24" s="49">
        <v>14</v>
      </c>
      <c r="G24" s="49">
        <v>2</v>
      </c>
      <c r="H24" s="49">
        <v>3</v>
      </c>
      <c r="I24" s="49">
        <v>10</v>
      </c>
      <c r="J24" s="49">
        <v>0</v>
      </c>
      <c r="K24" s="49">
        <v>3</v>
      </c>
      <c r="L24" s="49">
        <v>11502</v>
      </c>
      <c r="M24" s="49">
        <v>9013</v>
      </c>
      <c r="N24" s="49">
        <v>0</v>
      </c>
      <c r="O24" s="49">
        <v>2392</v>
      </c>
      <c r="P24" s="49">
        <v>97</v>
      </c>
      <c r="R24" s="106"/>
    </row>
    <row r="25" spans="2:18" s="105" customFormat="1" ht="11.25" customHeight="1">
      <c r="B25" s="77"/>
      <c r="C25" s="77" t="s">
        <v>21</v>
      </c>
      <c r="E25" s="48">
        <v>25</v>
      </c>
      <c r="F25" s="49">
        <v>12</v>
      </c>
      <c r="G25" s="49">
        <v>1</v>
      </c>
      <c r="H25" s="49">
        <v>3</v>
      </c>
      <c r="I25" s="49">
        <v>9</v>
      </c>
      <c r="J25" s="49">
        <v>1</v>
      </c>
      <c r="K25" s="49">
        <v>1</v>
      </c>
      <c r="L25" s="49">
        <v>12843</v>
      </c>
      <c r="M25" s="49">
        <v>12100</v>
      </c>
      <c r="N25" s="49">
        <v>0</v>
      </c>
      <c r="O25" s="49">
        <v>83</v>
      </c>
      <c r="P25" s="49">
        <v>660</v>
      </c>
      <c r="R25" s="106"/>
    </row>
    <row r="26" spans="2:18" s="105" customFormat="1" ht="11.25" customHeight="1">
      <c r="B26" s="77"/>
      <c r="C26" s="77" t="s">
        <v>22</v>
      </c>
      <c r="E26" s="48">
        <v>45</v>
      </c>
      <c r="F26" s="49">
        <v>13</v>
      </c>
      <c r="G26" s="49">
        <v>0</v>
      </c>
      <c r="H26" s="49">
        <v>5</v>
      </c>
      <c r="I26" s="49">
        <v>27</v>
      </c>
      <c r="J26" s="49">
        <v>1</v>
      </c>
      <c r="K26" s="49">
        <v>3</v>
      </c>
      <c r="L26" s="49">
        <v>58419</v>
      </c>
      <c r="M26" s="49">
        <v>39649</v>
      </c>
      <c r="N26" s="49">
        <v>0</v>
      </c>
      <c r="O26" s="49">
        <v>2432</v>
      </c>
      <c r="P26" s="49">
        <v>16338</v>
      </c>
      <c r="R26" s="106"/>
    </row>
    <row r="27" spans="2:18" s="105" customFormat="1" ht="11.25" customHeight="1">
      <c r="B27" s="77"/>
      <c r="C27" s="77" t="s">
        <v>23</v>
      </c>
      <c r="E27" s="48">
        <v>32</v>
      </c>
      <c r="F27" s="49">
        <v>20</v>
      </c>
      <c r="G27" s="49">
        <v>2</v>
      </c>
      <c r="H27" s="49">
        <v>3</v>
      </c>
      <c r="I27" s="49">
        <v>7</v>
      </c>
      <c r="J27" s="49">
        <v>3</v>
      </c>
      <c r="K27" s="49">
        <v>3</v>
      </c>
      <c r="L27" s="49">
        <v>40394</v>
      </c>
      <c r="M27" s="49">
        <v>38761</v>
      </c>
      <c r="N27" s="49">
        <v>0</v>
      </c>
      <c r="O27" s="49">
        <v>1620</v>
      </c>
      <c r="P27" s="49">
        <v>13</v>
      </c>
      <c r="R27" s="106"/>
    </row>
    <row r="28" spans="2:18" s="105" customFormat="1" ht="11.25" customHeight="1">
      <c r="B28" s="77"/>
      <c r="C28" s="77" t="s">
        <v>114</v>
      </c>
      <c r="E28" s="48">
        <v>17</v>
      </c>
      <c r="F28" s="49">
        <v>7</v>
      </c>
      <c r="G28" s="49">
        <v>0</v>
      </c>
      <c r="H28" s="49">
        <v>0</v>
      </c>
      <c r="I28" s="49">
        <v>10</v>
      </c>
      <c r="J28" s="49">
        <v>0</v>
      </c>
      <c r="K28" s="49">
        <v>1</v>
      </c>
      <c r="L28" s="49">
        <v>57699</v>
      </c>
      <c r="M28" s="49">
        <v>55563</v>
      </c>
      <c r="N28" s="49">
        <v>0</v>
      </c>
      <c r="O28" s="49">
        <v>1502</v>
      </c>
      <c r="P28" s="49">
        <v>634</v>
      </c>
      <c r="R28" s="106"/>
    </row>
    <row r="29" spans="2:18" s="105" customFormat="1" ht="11.25" customHeight="1">
      <c r="B29" s="77"/>
      <c r="C29" s="77" t="s">
        <v>115</v>
      </c>
      <c r="E29" s="48">
        <v>20</v>
      </c>
      <c r="F29" s="49">
        <v>10</v>
      </c>
      <c r="G29" s="49">
        <v>0</v>
      </c>
      <c r="H29" s="49">
        <v>1</v>
      </c>
      <c r="I29" s="49">
        <v>9</v>
      </c>
      <c r="J29" s="49">
        <v>0</v>
      </c>
      <c r="K29" s="49">
        <v>2</v>
      </c>
      <c r="L29" s="49">
        <v>41477</v>
      </c>
      <c r="M29" s="49">
        <v>40964</v>
      </c>
      <c r="N29" s="49">
        <v>0</v>
      </c>
      <c r="O29" s="49">
        <v>200</v>
      </c>
      <c r="P29" s="49">
        <v>313</v>
      </c>
      <c r="R29" s="106"/>
    </row>
    <row r="30" spans="2:18" s="105" customFormat="1" ht="11.25" customHeight="1">
      <c r="B30" s="77"/>
      <c r="C30" s="77" t="s">
        <v>248</v>
      </c>
      <c r="E30" s="48">
        <v>12</v>
      </c>
      <c r="F30" s="49">
        <v>6</v>
      </c>
      <c r="G30" s="49">
        <v>0</v>
      </c>
      <c r="H30" s="49">
        <v>3</v>
      </c>
      <c r="I30" s="49">
        <v>3</v>
      </c>
      <c r="J30" s="49">
        <v>0</v>
      </c>
      <c r="K30" s="49">
        <v>0</v>
      </c>
      <c r="L30" s="49">
        <v>39152</v>
      </c>
      <c r="M30" s="49">
        <v>37433</v>
      </c>
      <c r="N30" s="49">
        <v>0</v>
      </c>
      <c r="O30" s="49">
        <v>1719</v>
      </c>
      <c r="P30" s="49">
        <v>0</v>
      </c>
      <c r="R30" s="106"/>
    </row>
    <row r="31" spans="2:18" s="105" customFormat="1" ht="11.25" customHeight="1">
      <c r="B31" s="77"/>
      <c r="C31" s="77" t="s">
        <v>249</v>
      </c>
      <c r="E31" s="48">
        <v>16</v>
      </c>
      <c r="F31" s="49">
        <v>9</v>
      </c>
      <c r="G31" s="49">
        <v>1</v>
      </c>
      <c r="H31" s="49">
        <v>0</v>
      </c>
      <c r="I31" s="49">
        <v>6</v>
      </c>
      <c r="J31" s="49">
        <v>0</v>
      </c>
      <c r="K31" s="49">
        <v>2</v>
      </c>
      <c r="L31" s="49">
        <v>76616</v>
      </c>
      <c r="M31" s="49">
        <v>76616</v>
      </c>
      <c r="N31" s="49">
        <v>0</v>
      </c>
      <c r="O31" s="49">
        <v>0</v>
      </c>
      <c r="P31" s="49">
        <v>0</v>
      </c>
      <c r="R31" s="106"/>
    </row>
    <row r="32" spans="2:18" s="105" customFormat="1" ht="11.25" customHeight="1">
      <c r="B32" s="77"/>
      <c r="C32" s="77" t="s">
        <v>145</v>
      </c>
      <c r="E32" s="48">
        <v>21</v>
      </c>
      <c r="F32" s="49">
        <v>10</v>
      </c>
      <c r="G32" s="49">
        <v>1</v>
      </c>
      <c r="H32" s="49">
        <v>4</v>
      </c>
      <c r="I32" s="49">
        <v>6</v>
      </c>
      <c r="J32" s="49">
        <v>1</v>
      </c>
      <c r="K32" s="49">
        <v>1</v>
      </c>
      <c r="L32" s="49">
        <v>304217</v>
      </c>
      <c r="M32" s="49">
        <v>301837</v>
      </c>
      <c r="N32" s="49">
        <v>66</v>
      </c>
      <c r="O32" s="49">
        <v>2313</v>
      </c>
      <c r="P32" s="49">
        <v>1</v>
      </c>
      <c r="R32" s="106"/>
    </row>
    <row r="33" spans="2:18" s="105" customFormat="1" ht="11.25" customHeight="1">
      <c r="B33" s="77"/>
      <c r="C33" s="77" t="s">
        <v>146</v>
      </c>
      <c r="E33" s="48">
        <v>12</v>
      </c>
      <c r="F33" s="49">
        <v>7</v>
      </c>
      <c r="G33" s="49">
        <v>2</v>
      </c>
      <c r="H33" s="49">
        <v>1</v>
      </c>
      <c r="I33" s="49">
        <v>2</v>
      </c>
      <c r="J33" s="49">
        <v>0</v>
      </c>
      <c r="K33" s="49">
        <v>4</v>
      </c>
      <c r="L33" s="49">
        <v>11104</v>
      </c>
      <c r="M33" s="49">
        <v>9726</v>
      </c>
      <c r="N33" s="49">
        <v>0</v>
      </c>
      <c r="O33" s="49">
        <v>148</v>
      </c>
      <c r="P33" s="49">
        <v>1230</v>
      </c>
      <c r="R33" s="106"/>
    </row>
    <row r="34" spans="2:18" s="105" customFormat="1" ht="11.25" customHeight="1">
      <c r="B34" s="77"/>
      <c r="C34" s="77" t="s">
        <v>250</v>
      </c>
      <c r="E34" s="48">
        <v>19</v>
      </c>
      <c r="F34" s="49">
        <v>6</v>
      </c>
      <c r="G34" s="49">
        <v>0</v>
      </c>
      <c r="H34" s="49">
        <v>2</v>
      </c>
      <c r="I34" s="49">
        <v>11</v>
      </c>
      <c r="J34" s="49">
        <v>0</v>
      </c>
      <c r="K34" s="49">
        <v>4</v>
      </c>
      <c r="L34" s="49">
        <v>102568</v>
      </c>
      <c r="M34" s="49">
        <v>100957</v>
      </c>
      <c r="N34" s="49">
        <v>0</v>
      </c>
      <c r="O34" s="49">
        <v>1329</v>
      </c>
      <c r="P34" s="49">
        <v>282</v>
      </c>
      <c r="R34" s="106"/>
    </row>
    <row r="35" spans="2:18" s="59" customFormat="1" ht="20.25" customHeight="1">
      <c r="B35" s="368" t="s">
        <v>0</v>
      </c>
      <c r="C35" s="368"/>
      <c r="E35" s="18">
        <v>18</v>
      </c>
      <c r="F35" s="19">
        <v>14</v>
      </c>
      <c r="G35" s="19">
        <v>0</v>
      </c>
      <c r="H35" s="19">
        <v>4</v>
      </c>
      <c r="I35" s="19">
        <v>0</v>
      </c>
      <c r="J35" s="19">
        <v>0</v>
      </c>
      <c r="K35" s="19">
        <v>5</v>
      </c>
      <c r="L35" s="19">
        <v>24723</v>
      </c>
      <c r="M35" s="19">
        <v>24626</v>
      </c>
      <c r="N35" s="19">
        <v>0</v>
      </c>
      <c r="O35" s="19">
        <v>69</v>
      </c>
      <c r="P35" s="19">
        <v>28</v>
      </c>
      <c r="R35" s="104"/>
    </row>
    <row r="36" spans="2:18" s="105" customFormat="1" ht="11.25" customHeight="1">
      <c r="B36" s="77"/>
      <c r="C36" s="77" t="s">
        <v>24</v>
      </c>
      <c r="E36" s="48">
        <v>13</v>
      </c>
      <c r="F36" s="49">
        <v>11</v>
      </c>
      <c r="G36" s="49">
        <v>0</v>
      </c>
      <c r="H36" s="49">
        <v>2</v>
      </c>
      <c r="I36" s="49">
        <v>0</v>
      </c>
      <c r="J36" s="49">
        <v>0</v>
      </c>
      <c r="K36" s="49">
        <v>3</v>
      </c>
      <c r="L36" s="49">
        <v>6444</v>
      </c>
      <c r="M36" s="49">
        <v>6372</v>
      </c>
      <c r="N36" s="49">
        <v>0</v>
      </c>
      <c r="O36" s="49">
        <v>64</v>
      </c>
      <c r="P36" s="49">
        <v>8</v>
      </c>
      <c r="R36" s="106"/>
    </row>
    <row r="37" spans="2:18" s="105" customFormat="1" ht="11.25" customHeight="1">
      <c r="B37" s="77"/>
      <c r="C37" s="77" t="s">
        <v>25</v>
      </c>
      <c r="E37" s="48">
        <v>5</v>
      </c>
      <c r="F37" s="49">
        <v>3</v>
      </c>
      <c r="G37" s="49">
        <v>0</v>
      </c>
      <c r="H37" s="49">
        <v>2</v>
      </c>
      <c r="I37" s="49">
        <v>0</v>
      </c>
      <c r="J37" s="49">
        <v>0</v>
      </c>
      <c r="K37" s="49">
        <v>2</v>
      </c>
      <c r="L37" s="49">
        <v>18279</v>
      </c>
      <c r="M37" s="49">
        <v>18254</v>
      </c>
      <c r="N37" s="49">
        <v>0</v>
      </c>
      <c r="O37" s="49">
        <v>5</v>
      </c>
      <c r="P37" s="49">
        <v>20</v>
      </c>
      <c r="R37" s="107"/>
    </row>
    <row r="38" spans="2:18" ht="20.25" customHeight="1">
      <c r="B38" s="368" t="s">
        <v>69</v>
      </c>
      <c r="C38" s="368"/>
      <c r="E38" s="18">
        <v>10</v>
      </c>
      <c r="F38" s="19">
        <v>6</v>
      </c>
      <c r="G38" s="19">
        <v>0</v>
      </c>
      <c r="H38" s="19">
        <v>3</v>
      </c>
      <c r="I38" s="19">
        <v>1</v>
      </c>
      <c r="J38" s="19">
        <v>0</v>
      </c>
      <c r="K38" s="19">
        <v>2</v>
      </c>
      <c r="L38" s="19">
        <v>21105</v>
      </c>
      <c r="M38" s="19">
        <v>13754</v>
      </c>
      <c r="N38" s="19">
        <v>0</v>
      </c>
      <c r="O38" s="19">
        <v>7351</v>
      </c>
      <c r="P38" s="19">
        <v>0</v>
      </c>
      <c r="R38" s="104"/>
    </row>
    <row r="39" spans="2:18" s="59" customFormat="1" ht="11.25" customHeight="1">
      <c r="B39" s="77"/>
      <c r="C39" s="77" t="s">
        <v>26</v>
      </c>
      <c r="E39" s="48">
        <v>10</v>
      </c>
      <c r="F39" s="49">
        <v>6</v>
      </c>
      <c r="G39" s="49">
        <v>0</v>
      </c>
      <c r="H39" s="49">
        <v>3</v>
      </c>
      <c r="I39" s="49">
        <v>1</v>
      </c>
      <c r="J39" s="49">
        <v>0</v>
      </c>
      <c r="K39" s="49">
        <v>2</v>
      </c>
      <c r="L39" s="49">
        <v>21105</v>
      </c>
      <c r="M39" s="49">
        <v>13754</v>
      </c>
      <c r="N39" s="49">
        <v>0</v>
      </c>
      <c r="O39" s="49">
        <v>7351</v>
      </c>
      <c r="P39" s="49">
        <v>0</v>
      </c>
      <c r="R39" s="104"/>
    </row>
    <row r="40" spans="2:18" ht="20.25" customHeight="1">
      <c r="B40" s="368" t="s">
        <v>27</v>
      </c>
      <c r="C40" s="368"/>
      <c r="E40" s="18">
        <v>23</v>
      </c>
      <c r="F40" s="19">
        <v>11</v>
      </c>
      <c r="G40" s="19">
        <v>0</v>
      </c>
      <c r="H40" s="19">
        <v>2</v>
      </c>
      <c r="I40" s="19">
        <v>10</v>
      </c>
      <c r="J40" s="19">
        <v>0</v>
      </c>
      <c r="K40" s="19">
        <v>2</v>
      </c>
      <c r="L40" s="19">
        <v>19122</v>
      </c>
      <c r="M40" s="19">
        <v>16753</v>
      </c>
      <c r="N40" s="19">
        <v>0</v>
      </c>
      <c r="O40" s="19">
        <v>1808</v>
      </c>
      <c r="P40" s="19">
        <v>561</v>
      </c>
      <c r="R40" s="104"/>
    </row>
    <row r="41" spans="2:18" s="59" customFormat="1" ht="11.25" customHeight="1">
      <c r="B41" s="77"/>
      <c r="C41" s="77" t="s">
        <v>28</v>
      </c>
      <c r="E41" s="48">
        <v>20</v>
      </c>
      <c r="F41" s="49">
        <v>10</v>
      </c>
      <c r="G41" s="49">
        <v>0</v>
      </c>
      <c r="H41" s="49">
        <v>2</v>
      </c>
      <c r="I41" s="49">
        <v>8</v>
      </c>
      <c r="J41" s="49">
        <v>0</v>
      </c>
      <c r="K41" s="49">
        <v>2</v>
      </c>
      <c r="L41" s="49">
        <v>19063</v>
      </c>
      <c r="M41" s="49">
        <v>16694</v>
      </c>
      <c r="N41" s="49">
        <v>0</v>
      </c>
      <c r="O41" s="49">
        <v>1808</v>
      </c>
      <c r="P41" s="49">
        <v>561</v>
      </c>
      <c r="R41" s="104"/>
    </row>
    <row r="42" spans="2:18" s="105" customFormat="1" ht="11.25" customHeight="1">
      <c r="B42" s="77"/>
      <c r="C42" s="77" t="s">
        <v>478</v>
      </c>
      <c r="E42" s="48">
        <v>3</v>
      </c>
      <c r="F42" s="49">
        <v>1</v>
      </c>
      <c r="G42" s="49">
        <v>0</v>
      </c>
      <c r="H42" s="49">
        <v>0</v>
      </c>
      <c r="I42" s="49">
        <v>2</v>
      </c>
      <c r="J42" s="49">
        <v>0</v>
      </c>
      <c r="K42" s="49">
        <v>0</v>
      </c>
      <c r="L42" s="49">
        <v>59</v>
      </c>
      <c r="M42" s="49">
        <v>59</v>
      </c>
      <c r="N42" s="49">
        <v>0</v>
      </c>
      <c r="O42" s="49">
        <v>0</v>
      </c>
      <c r="P42" s="49">
        <v>0</v>
      </c>
      <c r="R42" s="106"/>
    </row>
    <row r="43" spans="2:18" ht="20.25" customHeight="1">
      <c r="B43" s="368" t="s">
        <v>1</v>
      </c>
      <c r="C43" s="368"/>
      <c r="E43" s="18">
        <v>18</v>
      </c>
      <c r="F43" s="19">
        <v>5</v>
      </c>
      <c r="G43" s="19">
        <v>0</v>
      </c>
      <c r="H43" s="19">
        <v>2</v>
      </c>
      <c r="I43" s="19">
        <v>11</v>
      </c>
      <c r="J43" s="19">
        <v>0</v>
      </c>
      <c r="K43" s="19">
        <v>0</v>
      </c>
      <c r="L43" s="19">
        <v>2049</v>
      </c>
      <c r="M43" s="19">
        <v>666</v>
      </c>
      <c r="N43" s="19">
        <v>0</v>
      </c>
      <c r="O43" s="19">
        <v>170</v>
      </c>
      <c r="P43" s="19">
        <v>1213</v>
      </c>
      <c r="R43" s="104"/>
    </row>
    <row r="44" spans="2:18" s="59" customFormat="1" ht="11.25" customHeight="1">
      <c r="B44" s="77"/>
      <c r="C44" s="77" t="s">
        <v>29</v>
      </c>
      <c r="E44" s="48">
        <v>8</v>
      </c>
      <c r="F44" s="49">
        <v>2</v>
      </c>
      <c r="G44" s="49">
        <v>0</v>
      </c>
      <c r="H44" s="49">
        <v>1</v>
      </c>
      <c r="I44" s="49">
        <v>5</v>
      </c>
      <c r="J44" s="49">
        <v>0</v>
      </c>
      <c r="K44" s="49">
        <v>0</v>
      </c>
      <c r="L44" s="49">
        <v>257</v>
      </c>
      <c r="M44" s="49">
        <v>174</v>
      </c>
      <c r="N44" s="49">
        <v>0</v>
      </c>
      <c r="O44" s="49">
        <v>80</v>
      </c>
      <c r="P44" s="49">
        <v>3</v>
      </c>
      <c r="R44" s="104"/>
    </row>
    <row r="45" spans="2:18" s="105" customFormat="1" ht="11.25" customHeight="1">
      <c r="B45" s="77"/>
      <c r="C45" s="77" t="s">
        <v>30</v>
      </c>
      <c r="E45" s="48">
        <v>7</v>
      </c>
      <c r="F45" s="49">
        <v>2</v>
      </c>
      <c r="G45" s="49">
        <v>0</v>
      </c>
      <c r="H45" s="49">
        <v>1</v>
      </c>
      <c r="I45" s="49">
        <v>4</v>
      </c>
      <c r="J45" s="49">
        <v>0</v>
      </c>
      <c r="K45" s="49">
        <v>0</v>
      </c>
      <c r="L45" s="49">
        <v>1621</v>
      </c>
      <c r="M45" s="49">
        <v>487</v>
      </c>
      <c r="N45" s="49">
        <v>0</v>
      </c>
      <c r="O45" s="49">
        <v>90</v>
      </c>
      <c r="P45" s="49">
        <v>1044</v>
      </c>
      <c r="R45" s="106"/>
    </row>
    <row r="46" spans="2:18" s="105" customFormat="1" ht="11.25" customHeight="1">
      <c r="B46" s="77"/>
      <c r="C46" s="77" t="s">
        <v>31</v>
      </c>
      <c r="E46" s="48">
        <v>3</v>
      </c>
      <c r="F46" s="49">
        <v>1</v>
      </c>
      <c r="G46" s="49">
        <v>0</v>
      </c>
      <c r="H46" s="49">
        <v>0</v>
      </c>
      <c r="I46" s="49">
        <v>2</v>
      </c>
      <c r="J46" s="49">
        <v>0</v>
      </c>
      <c r="K46" s="49">
        <v>0</v>
      </c>
      <c r="L46" s="49">
        <v>171</v>
      </c>
      <c r="M46" s="49">
        <v>5</v>
      </c>
      <c r="N46" s="49">
        <v>0</v>
      </c>
      <c r="O46" s="49">
        <v>0</v>
      </c>
      <c r="P46" s="49">
        <v>166</v>
      </c>
      <c r="R46" s="106"/>
    </row>
    <row r="47" spans="2:18" ht="20.25" customHeight="1">
      <c r="B47" s="368" t="s">
        <v>32</v>
      </c>
      <c r="C47" s="368"/>
      <c r="E47" s="18">
        <v>24</v>
      </c>
      <c r="F47" s="19">
        <v>10</v>
      </c>
      <c r="G47" s="19">
        <v>0</v>
      </c>
      <c r="H47" s="19">
        <v>2</v>
      </c>
      <c r="I47" s="19">
        <v>12</v>
      </c>
      <c r="J47" s="19">
        <v>1</v>
      </c>
      <c r="K47" s="19">
        <v>1</v>
      </c>
      <c r="L47" s="19">
        <v>61408</v>
      </c>
      <c r="M47" s="19">
        <v>60693</v>
      </c>
      <c r="N47" s="19">
        <v>0</v>
      </c>
      <c r="O47" s="19">
        <v>695</v>
      </c>
      <c r="P47" s="19">
        <v>20</v>
      </c>
      <c r="R47" s="104"/>
    </row>
    <row r="48" spans="2:18" s="59" customFormat="1" ht="11.25" customHeight="1">
      <c r="B48" s="77"/>
      <c r="C48" s="77" t="s">
        <v>33</v>
      </c>
      <c r="E48" s="48">
        <v>7</v>
      </c>
      <c r="F48" s="49">
        <v>3</v>
      </c>
      <c r="G48" s="49">
        <v>0</v>
      </c>
      <c r="H48" s="49">
        <v>0</v>
      </c>
      <c r="I48" s="49">
        <v>4</v>
      </c>
      <c r="J48" s="49">
        <v>0</v>
      </c>
      <c r="K48" s="49">
        <v>1</v>
      </c>
      <c r="L48" s="49">
        <v>35789</v>
      </c>
      <c r="M48" s="49">
        <v>35789</v>
      </c>
      <c r="N48" s="49">
        <v>0</v>
      </c>
      <c r="O48" s="49">
        <v>0</v>
      </c>
      <c r="P48" s="49">
        <v>0</v>
      </c>
      <c r="R48" s="104"/>
    </row>
    <row r="49" spans="2:18" s="105" customFormat="1" ht="11.25" customHeight="1">
      <c r="B49" s="77"/>
      <c r="C49" s="77" t="s">
        <v>34</v>
      </c>
      <c r="E49" s="48">
        <v>11</v>
      </c>
      <c r="F49" s="49">
        <v>5</v>
      </c>
      <c r="G49" s="49">
        <v>0</v>
      </c>
      <c r="H49" s="49">
        <v>2</v>
      </c>
      <c r="I49" s="49">
        <v>4</v>
      </c>
      <c r="J49" s="49">
        <v>1</v>
      </c>
      <c r="K49" s="49">
        <v>0</v>
      </c>
      <c r="L49" s="49">
        <v>25526</v>
      </c>
      <c r="M49" s="49">
        <v>24831</v>
      </c>
      <c r="N49" s="49">
        <v>0</v>
      </c>
      <c r="O49" s="49">
        <v>695</v>
      </c>
      <c r="P49" s="49">
        <v>0</v>
      </c>
      <c r="R49" s="107"/>
    </row>
    <row r="50" spans="2:18" s="105" customFormat="1" ht="11.25" customHeight="1">
      <c r="B50" s="77"/>
      <c r="C50" s="77" t="s">
        <v>35</v>
      </c>
      <c r="E50" s="48">
        <v>6</v>
      </c>
      <c r="F50" s="49">
        <v>2</v>
      </c>
      <c r="G50" s="49">
        <v>0</v>
      </c>
      <c r="H50" s="49">
        <v>0</v>
      </c>
      <c r="I50" s="49">
        <v>4</v>
      </c>
      <c r="J50" s="49">
        <v>0</v>
      </c>
      <c r="K50" s="49">
        <v>0</v>
      </c>
      <c r="L50" s="49">
        <v>93</v>
      </c>
      <c r="M50" s="49">
        <v>73</v>
      </c>
      <c r="N50" s="49">
        <v>0</v>
      </c>
      <c r="O50" s="49">
        <v>0</v>
      </c>
      <c r="P50" s="49">
        <v>20</v>
      </c>
      <c r="R50" s="107"/>
    </row>
    <row r="51" spans="2:18" ht="20.25" customHeight="1">
      <c r="B51" s="368" t="s">
        <v>3</v>
      </c>
      <c r="C51" s="368"/>
      <c r="E51" s="18">
        <v>4</v>
      </c>
      <c r="F51" s="19">
        <v>2</v>
      </c>
      <c r="G51" s="19">
        <v>0</v>
      </c>
      <c r="H51" s="19">
        <v>0</v>
      </c>
      <c r="I51" s="19">
        <v>2</v>
      </c>
      <c r="J51" s="19">
        <v>0</v>
      </c>
      <c r="K51" s="19">
        <v>0</v>
      </c>
      <c r="L51" s="19">
        <v>82</v>
      </c>
      <c r="M51" s="19">
        <v>42</v>
      </c>
      <c r="N51" s="19">
        <v>0</v>
      </c>
      <c r="O51" s="19">
        <v>0</v>
      </c>
      <c r="P51" s="19">
        <v>40</v>
      </c>
      <c r="R51" s="104"/>
    </row>
    <row r="52" spans="2:18" s="59" customFormat="1" ht="11.25" customHeight="1">
      <c r="B52" s="77"/>
      <c r="C52" s="77" t="s">
        <v>36</v>
      </c>
      <c r="E52" s="48">
        <v>4</v>
      </c>
      <c r="F52" s="49">
        <v>2</v>
      </c>
      <c r="G52" s="49">
        <v>0</v>
      </c>
      <c r="H52" s="49">
        <v>0</v>
      </c>
      <c r="I52" s="49">
        <v>2</v>
      </c>
      <c r="J52" s="49">
        <v>0</v>
      </c>
      <c r="K52" s="49">
        <v>0</v>
      </c>
      <c r="L52" s="49">
        <v>82</v>
      </c>
      <c r="M52" s="49">
        <v>42</v>
      </c>
      <c r="N52" s="49">
        <v>0</v>
      </c>
      <c r="O52" s="49">
        <v>0</v>
      </c>
      <c r="P52" s="49">
        <v>40</v>
      </c>
      <c r="R52" s="104"/>
    </row>
    <row r="53" spans="2:18" s="59" customFormat="1" ht="20.25" customHeight="1">
      <c r="B53" s="368" t="s">
        <v>37</v>
      </c>
      <c r="C53" s="368"/>
      <c r="D53" s="105"/>
      <c r="E53" s="18">
        <v>28</v>
      </c>
      <c r="F53" s="19">
        <v>12</v>
      </c>
      <c r="G53" s="19">
        <v>3</v>
      </c>
      <c r="H53" s="19">
        <v>3</v>
      </c>
      <c r="I53" s="19">
        <v>10</v>
      </c>
      <c r="J53" s="19">
        <v>0</v>
      </c>
      <c r="K53" s="19">
        <v>1</v>
      </c>
      <c r="L53" s="30">
        <v>42833</v>
      </c>
      <c r="M53" s="19">
        <v>40102</v>
      </c>
      <c r="N53" s="19">
        <v>0</v>
      </c>
      <c r="O53" s="19">
        <v>2175</v>
      </c>
      <c r="P53" s="19">
        <v>556</v>
      </c>
      <c r="R53" s="104"/>
    </row>
    <row r="54" spans="2:18" s="105" customFormat="1" ht="11.25" customHeight="1">
      <c r="B54" s="77"/>
      <c r="C54" s="77" t="s">
        <v>38</v>
      </c>
      <c r="E54" s="48">
        <v>4</v>
      </c>
      <c r="F54" s="49">
        <v>4</v>
      </c>
      <c r="G54" s="49">
        <v>0</v>
      </c>
      <c r="H54" s="49">
        <v>0</v>
      </c>
      <c r="I54" s="49">
        <v>0</v>
      </c>
      <c r="J54" s="49">
        <v>0</v>
      </c>
      <c r="K54" s="49">
        <v>1</v>
      </c>
      <c r="L54" s="41">
        <v>37532</v>
      </c>
      <c r="M54" s="49">
        <v>37039</v>
      </c>
      <c r="N54" s="49">
        <v>0</v>
      </c>
      <c r="O54" s="49">
        <v>35</v>
      </c>
      <c r="P54" s="49">
        <v>458</v>
      </c>
      <c r="R54" s="106"/>
    </row>
    <row r="55" spans="2:18" s="105" customFormat="1" ht="11.25" customHeight="1">
      <c r="B55" s="77"/>
      <c r="C55" s="77" t="s">
        <v>39</v>
      </c>
      <c r="E55" s="48">
        <v>5</v>
      </c>
      <c r="F55" s="49">
        <v>1</v>
      </c>
      <c r="G55" s="49">
        <v>0</v>
      </c>
      <c r="H55" s="49">
        <v>0</v>
      </c>
      <c r="I55" s="49">
        <v>4</v>
      </c>
      <c r="J55" s="49">
        <v>0</v>
      </c>
      <c r="K55" s="49">
        <v>0</v>
      </c>
      <c r="L55" s="41">
        <v>1</v>
      </c>
      <c r="M55" s="49">
        <v>0</v>
      </c>
      <c r="N55" s="49">
        <v>0</v>
      </c>
      <c r="O55" s="49">
        <v>0</v>
      </c>
      <c r="P55" s="49">
        <v>1</v>
      </c>
      <c r="R55" s="78"/>
    </row>
    <row r="56" spans="2:18" s="105" customFormat="1" ht="11.25" customHeight="1">
      <c r="B56" s="77"/>
      <c r="C56" s="77" t="s">
        <v>40</v>
      </c>
      <c r="E56" s="48">
        <v>10</v>
      </c>
      <c r="F56" s="49">
        <v>5</v>
      </c>
      <c r="G56" s="49">
        <v>1</v>
      </c>
      <c r="H56" s="49">
        <v>1</v>
      </c>
      <c r="I56" s="49">
        <v>3</v>
      </c>
      <c r="J56" s="49">
        <v>0</v>
      </c>
      <c r="K56" s="49">
        <v>0</v>
      </c>
      <c r="L56" s="41">
        <v>3022</v>
      </c>
      <c r="M56" s="49">
        <v>2638</v>
      </c>
      <c r="N56" s="49">
        <v>0</v>
      </c>
      <c r="O56" s="49">
        <v>369</v>
      </c>
      <c r="P56" s="49">
        <v>15</v>
      </c>
      <c r="R56" s="106"/>
    </row>
    <row r="57" spans="2:18" s="105" customFormat="1" ht="11.25" customHeight="1">
      <c r="B57" s="77"/>
      <c r="C57" s="77" t="s">
        <v>41</v>
      </c>
      <c r="E57" s="48">
        <v>2</v>
      </c>
      <c r="F57" s="49">
        <v>0</v>
      </c>
      <c r="G57" s="49">
        <v>2</v>
      </c>
      <c r="H57" s="49">
        <v>0</v>
      </c>
      <c r="I57" s="49">
        <v>0</v>
      </c>
      <c r="J57" s="49">
        <v>0</v>
      </c>
      <c r="K57" s="49">
        <v>0</v>
      </c>
      <c r="L57" s="41">
        <v>0</v>
      </c>
      <c r="M57" s="49">
        <v>0</v>
      </c>
      <c r="N57" s="49">
        <v>0</v>
      </c>
      <c r="O57" s="49">
        <v>0</v>
      </c>
      <c r="P57" s="49">
        <v>0</v>
      </c>
      <c r="R57" s="78"/>
    </row>
    <row r="58" spans="2:18" s="105" customFormat="1" ht="11.25" customHeight="1">
      <c r="B58" s="77"/>
      <c r="C58" s="77" t="s">
        <v>42</v>
      </c>
      <c r="E58" s="48">
        <v>1</v>
      </c>
      <c r="F58" s="49">
        <v>0</v>
      </c>
      <c r="G58" s="49">
        <v>0</v>
      </c>
      <c r="H58" s="49">
        <v>1</v>
      </c>
      <c r="I58" s="49">
        <v>0</v>
      </c>
      <c r="J58" s="49">
        <v>0</v>
      </c>
      <c r="K58" s="49">
        <v>0</v>
      </c>
      <c r="L58" s="41">
        <v>0</v>
      </c>
      <c r="M58" s="49">
        <v>0</v>
      </c>
      <c r="N58" s="49">
        <v>0</v>
      </c>
      <c r="O58" s="49">
        <v>0</v>
      </c>
      <c r="P58" s="49">
        <v>0</v>
      </c>
      <c r="R58" s="78"/>
    </row>
    <row r="59" spans="2:18" s="105" customFormat="1" ht="11.25" customHeight="1">
      <c r="B59" s="77"/>
      <c r="C59" s="77" t="s">
        <v>43</v>
      </c>
      <c r="E59" s="48">
        <v>5</v>
      </c>
      <c r="F59" s="49">
        <v>1</v>
      </c>
      <c r="G59" s="49">
        <v>0</v>
      </c>
      <c r="H59" s="49">
        <v>1</v>
      </c>
      <c r="I59" s="49">
        <v>3</v>
      </c>
      <c r="J59" s="49">
        <v>0</v>
      </c>
      <c r="K59" s="49">
        <v>0</v>
      </c>
      <c r="L59" s="41">
        <v>2049</v>
      </c>
      <c r="M59" s="49">
        <v>196</v>
      </c>
      <c r="N59" s="49">
        <v>0</v>
      </c>
      <c r="O59" s="49">
        <v>1771</v>
      </c>
      <c r="P59" s="49">
        <v>82</v>
      </c>
      <c r="R59" s="78"/>
    </row>
    <row r="60" spans="2:18" s="105" customFormat="1" ht="11.25" customHeight="1">
      <c r="B60" s="77"/>
      <c r="C60" s="77" t="s">
        <v>44</v>
      </c>
      <c r="E60" s="48">
        <v>1</v>
      </c>
      <c r="F60" s="49">
        <v>1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1">
        <v>229</v>
      </c>
      <c r="M60" s="49">
        <v>229</v>
      </c>
      <c r="N60" s="49">
        <v>0</v>
      </c>
      <c r="O60" s="49">
        <v>0</v>
      </c>
      <c r="P60" s="49">
        <v>0</v>
      </c>
      <c r="R60" s="78"/>
    </row>
    <row r="61" spans="2:18" s="59" customFormat="1" ht="20.25" customHeight="1">
      <c r="B61" s="368" t="s">
        <v>45</v>
      </c>
      <c r="C61" s="368"/>
      <c r="E61" s="18">
        <v>9</v>
      </c>
      <c r="F61" s="19">
        <v>4</v>
      </c>
      <c r="G61" s="19">
        <v>0</v>
      </c>
      <c r="H61" s="19">
        <v>2</v>
      </c>
      <c r="I61" s="19">
        <v>3</v>
      </c>
      <c r="J61" s="19">
        <v>0</v>
      </c>
      <c r="K61" s="19">
        <v>3</v>
      </c>
      <c r="L61" s="30">
        <v>5170</v>
      </c>
      <c r="M61" s="19">
        <v>4436</v>
      </c>
      <c r="N61" s="19">
        <v>0</v>
      </c>
      <c r="O61" s="19">
        <v>734</v>
      </c>
      <c r="P61" s="19">
        <v>0</v>
      </c>
      <c r="R61" s="78"/>
    </row>
    <row r="62" spans="2:18" s="105" customFormat="1" ht="11.25" customHeight="1">
      <c r="B62" s="77"/>
      <c r="C62" s="77" t="s">
        <v>46</v>
      </c>
      <c r="E62" s="48">
        <v>9</v>
      </c>
      <c r="F62" s="49">
        <v>4</v>
      </c>
      <c r="G62" s="49">
        <v>0</v>
      </c>
      <c r="H62" s="49">
        <v>2</v>
      </c>
      <c r="I62" s="49">
        <v>3</v>
      </c>
      <c r="J62" s="49">
        <v>0</v>
      </c>
      <c r="K62" s="49">
        <v>3</v>
      </c>
      <c r="L62" s="41">
        <v>5170</v>
      </c>
      <c r="M62" s="49">
        <v>4436</v>
      </c>
      <c r="N62" s="49">
        <v>0</v>
      </c>
      <c r="O62" s="49">
        <v>734</v>
      </c>
      <c r="P62" s="49">
        <v>0</v>
      </c>
      <c r="R62" s="78"/>
    </row>
    <row r="63" spans="2:18" ht="20.25" customHeight="1">
      <c r="B63" s="368" t="s">
        <v>2</v>
      </c>
      <c r="C63" s="368"/>
      <c r="E63" s="18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30">
        <v>0</v>
      </c>
      <c r="M63" s="19">
        <v>0</v>
      </c>
      <c r="N63" s="19">
        <v>0</v>
      </c>
      <c r="O63" s="19">
        <v>0</v>
      </c>
      <c r="P63" s="19">
        <v>0</v>
      </c>
      <c r="R63" s="104"/>
    </row>
    <row r="64" spans="2:18" s="105" customFormat="1" ht="11.25" customHeight="1">
      <c r="B64" s="77"/>
      <c r="C64" s="77" t="s">
        <v>47</v>
      </c>
      <c r="E64" s="48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1">
        <v>0</v>
      </c>
      <c r="M64" s="49">
        <v>0</v>
      </c>
      <c r="N64" s="49">
        <v>0</v>
      </c>
      <c r="O64" s="49">
        <v>0</v>
      </c>
      <c r="P64" s="49">
        <v>0</v>
      </c>
      <c r="R64" s="78"/>
    </row>
    <row r="65" spans="5:16" ht="4.5" customHeight="1" thickBot="1"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45"/>
    </row>
    <row r="66" spans="1:18" ht="12" customHeight="1">
      <c r="A66" s="68" t="s">
        <v>285</v>
      </c>
      <c r="B66" s="8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R66" s="104"/>
    </row>
  </sheetData>
  <sheetProtection/>
  <mergeCells count="17">
    <mergeCell ref="B35:C35"/>
    <mergeCell ref="B63:C63"/>
    <mergeCell ref="B38:C38"/>
    <mergeCell ref="B40:C40"/>
    <mergeCell ref="B43:C43"/>
    <mergeCell ref="B47:C47"/>
    <mergeCell ref="B61:C61"/>
    <mergeCell ref="B53:C53"/>
    <mergeCell ref="B51:C51"/>
    <mergeCell ref="L5:P5"/>
    <mergeCell ref="A5:D6"/>
    <mergeCell ref="E5:F5"/>
    <mergeCell ref="B8:C8"/>
    <mergeCell ref="B10:C10"/>
    <mergeCell ref="B12:C12"/>
    <mergeCell ref="J5:J6"/>
    <mergeCell ref="K5:K6"/>
  </mergeCells>
  <printOptions/>
  <pageMargins left="0.7874015748031497" right="0.6299212598425197" top="0.4724409448818898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0"/>
  <sheetViews>
    <sheetView view="pageBreakPreview" zoomScaleNormal="13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52" customWidth="1"/>
    <col min="2" max="2" width="17.50390625" style="52" customWidth="1"/>
    <col min="3" max="3" width="0.875" style="52" customWidth="1"/>
    <col min="4" max="19" width="9.625" style="52" customWidth="1"/>
    <col min="20" max="20" width="6.125" style="52" customWidth="1"/>
    <col min="21" max="16384" width="9.00390625" style="52" customWidth="1"/>
  </cols>
  <sheetData>
    <row r="1" ht="30" customHeight="1"/>
    <row r="2" spans="1:4" ht="17.25">
      <c r="A2" s="97"/>
      <c r="B2" s="97"/>
      <c r="C2" s="97"/>
      <c r="D2" s="54" t="s">
        <v>526</v>
      </c>
    </row>
    <row r="3" spans="1:4" ht="17.25">
      <c r="A3" s="97"/>
      <c r="B3" s="97"/>
      <c r="C3" s="97"/>
      <c r="D3" s="54"/>
    </row>
    <row r="4" ht="5.25" customHeight="1" thickBot="1">
      <c r="A4" s="55"/>
    </row>
    <row r="5" spans="1:10" ht="18.75" customHeight="1" thickTop="1">
      <c r="A5" s="373" t="s">
        <v>63</v>
      </c>
      <c r="B5" s="373"/>
      <c r="C5" s="373"/>
      <c r="D5" s="375" t="s">
        <v>474</v>
      </c>
      <c r="E5" s="376"/>
      <c r="F5" s="377"/>
      <c r="G5" s="375" t="s">
        <v>496</v>
      </c>
      <c r="H5" s="376"/>
      <c r="I5" s="377"/>
      <c r="J5" s="378" t="s">
        <v>252</v>
      </c>
    </row>
    <row r="6" spans="1:10" ht="18.75" customHeight="1">
      <c r="A6" s="374"/>
      <c r="B6" s="374"/>
      <c r="C6" s="374"/>
      <c r="D6" s="306" t="s">
        <v>253</v>
      </c>
      <c r="E6" s="306" t="s">
        <v>254</v>
      </c>
      <c r="F6" s="306" t="s">
        <v>255</v>
      </c>
      <c r="G6" s="306" t="s">
        <v>253</v>
      </c>
      <c r="H6" s="306" t="s">
        <v>254</v>
      </c>
      <c r="I6" s="306" t="s">
        <v>255</v>
      </c>
      <c r="J6" s="379"/>
    </row>
    <row r="7" spans="4:10" s="56" customFormat="1" ht="12" customHeight="1">
      <c r="D7" s="58"/>
      <c r="E7" s="56" t="s">
        <v>468</v>
      </c>
      <c r="F7" s="56" t="s">
        <v>469</v>
      </c>
      <c r="H7" s="56" t="s">
        <v>468</v>
      </c>
      <c r="I7" s="56" t="s">
        <v>469</v>
      </c>
      <c r="J7" s="56" t="s">
        <v>468</v>
      </c>
    </row>
    <row r="8" spans="2:17" ht="15.75" customHeight="1">
      <c r="B8" s="62" t="s">
        <v>576</v>
      </c>
      <c r="C8" s="307"/>
      <c r="D8" s="78">
        <v>1</v>
      </c>
      <c r="E8" s="78">
        <v>121</v>
      </c>
      <c r="F8" s="284">
        <v>12.6</v>
      </c>
      <c r="G8" s="78">
        <v>1</v>
      </c>
      <c r="H8" s="92">
        <v>106</v>
      </c>
      <c r="I8" s="284">
        <v>12.197928653624857</v>
      </c>
      <c r="J8" s="308">
        <v>-15</v>
      </c>
      <c r="Q8" s="52" t="s">
        <v>87</v>
      </c>
    </row>
    <row r="9" spans="2:10" ht="18" customHeight="1">
      <c r="B9" s="62" t="s">
        <v>475</v>
      </c>
      <c r="C9" s="307"/>
      <c r="D9" s="78">
        <v>2</v>
      </c>
      <c r="E9" s="78">
        <v>86</v>
      </c>
      <c r="F9" s="284">
        <v>8.9</v>
      </c>
      <c r="G9" s="78">
        <v>2</v>
      </c>
      <c r="H9" s="92">
        <v>80</v>
      </c>
      <c r="I9" s="284">
        <v>9.205983889528193</v>
      </c>
      <c r="J9" s="309">
        <v>-6</v>
      </c>
    </row>
    <row r="10" spans="2:10" ht="18" customHeight="1">
      <c r="B10" s="62" t="s">
        <v>476</v>
      </c>
      <c r="C10" s="307"/>
      <c r="D10" s="78">
        <v>4</v>
      </c>
      <c r="E10" s="78">
        <v>55</v>
      </c>
      <c r="F10" s="284">
        <v>5.7</v>
      </c>
      <c r="G10" s="78">
        <v>3</v>
      </c>
      <c r="H10" s="92">
        <v>58</v>
      </c>
      <c r="I10" s="284">
        <v>6.67433831990794</v>
      </c>
      <c r="J10" s="309">
        <v>3</v>
      </c>
    </row>
    <row r="11" spans="2:10" ht="18" customHeight="1">
      <c r="B11" s="62" t="s">
        <v>577</v>
      </c>
      <c r="C11" s="307"/>
      <c r="D11" s="78">
        <v>5</v>
      </c>
      <c r="E11" s="78">
        <v>48</v>
      </c>
      <c r="F11" s="284">
        <v>5</v>
      </c>
      <c r="G11" s="78">
        <v>4</v>
      </c>
      <c r="H11" s="92">
        <v>47</v>
      </c>
      <c r="I11" s="284">
        <v>5.408515535097814</v>
      </c>
      <c r="J11" s="309">
        <v>-1</v>
      </c>
    </row>
    <row r="12" spans="2:10" ht="18" customHeight="1">
      <c r="B12" s="62" t="s">
        <v>578</v>
      </c>
      <c r="C12" s="307"/>
      <c r="D12" s="78">
        <v>3</v>
      </c>
      <c r="E12" s="78">
        <v>60</v>
      </c>
      <c r="F12" s="284">
        <v>6.2</v>
      </c>
      <c r="G12" s="78">
        <v>5</v>
      </c>
      <c r="H12" s="92">
        <v>44</v>
      </c>
      <c r="I12" s="284">
        <v>5.063291139240507</v>
      </c>
      <c r="J12" s="308">
        <v>-16</v>
      </c>
    </row>
    <row r="13" spans="2:10" ht="18" customHeight="1">
      <c r="B13" s="62" t="s">
        <v>579</v>
      </c>
      <c r="C13" s="307"/>
      <c r="D13" s="78">
        <v>9</v>
      </c>
      <c r="E13" s="78">
        <v>22</v>
      </c>
      <c r="F13" s="284">
        <v>2.3</v>
      </c>
      <c r="G13" s="78">
        <v>6</v>
      </c>
      <c r="H13" s="92">
        <v>26</v>
      </c>
      <c r="I13" s="284">
        <v>2.991944764096663</v>
      </c>
      <c r="J13" s="309">
        <v>4</v>
      </c>
    </row>
    <row r="14" spans="2:10" ht="18" customHeight="1">
      <c r="B14" s="62" t="s">
        <v>477</v>
      </c>
      <c r="C14" s="307"/>
      <c r="D14" s="78">
        <v>7</v>
      </c>
      <c r="E14" s="78">
        <v>26</v>
      </c>
      <c r="F14" s="284">
        <v>2.7</v>
      </c>
      <c r="G14" s="78">
        <v>7</v>
      </c>
      <c r="H14" s="92">
        <v>25</v>
      </c>
      <c r="I14" s="284">
        <v>2.8768699654775602</v>
      </c>
      <c r="J14" s="309">
        <v>-1</v>
      </c>
    </row>
    <row r="15" spans="2:10" ht="18" customHeight="1">
      <c r="B15" s="62" t="s">
        <v>580</v>
      </c>
      <c r="C15" s="89"/>
      <c r="D15" s="13" t="s">
        <v>277</v>
      </c>
      <c r="E15" s="78">
        <v>368</v>
      </c>
      <c r="F15" s="284">
        <v>38.2</v>
      </c>
      <c r="G15" s="13" t="s">
        <v>277</v>
      </c>
      <c r="H15" s="92">
        <v>344</v>
      </c>
      <c r="I15" s="284">
        <v>39.58573072497123</v>
      </c>
      <c r="J15" s="308">
        <v>-24</v>
      </c>
    </row>
    <row r="16" spans="2:10" ht="18" customHeight="1">
      <c r="B16" s="62" t="s">
        <v>581</v>
      </c>
      <c r="C16" s="89"/>
      <c r="D16" s="13" t="s">
        <v>277</v>
      </c>
      <c r="E16" s="78">
        <v>177</v>
      </c>
      <c r="F16" s="284">
        <v>18.4</v>
      </c>
      <c r="G16" s="13" t="s">
        <v>277</v>
      </c>
      <c r="H16" s="92">
        <v>139</v>
      </c>
      <c r="I16" s="284">
        <v>15.995397008055237</v>
      </c>
      <c r="J16" s="308">
        <v>-38</v>
      </c>
    </row>
    <row r="17" spans="2:10" ht="18" customHeight="1">
      <c r="B17" s="62" t="s">
        <v>582</v>
      </c>
      <c r="C17" s="89"/>
      <c r="D17" s="13" t="s">
        <v>277</v>
      </c>
      <c r="E17" s="78">
        <v>963</v>
      </c>
      <c r="F17" s="284">
        <v>100.00000000000001</v>
      </c>
      <c r="G17" s="13" t="s">
        <v>277</v>
      </c>
      <c r="H17" s="78">
        <v>869</v>
      </c>
      <c r="I17" s="284">
        <v>99.99999999999999</v>
      </c>
      <c r="J17" s="308">
        <v>-94</v>
      </c>
    </row>
    <row r="18" spans="4:10" ht="7.5" customHeight="1" thickBot="1">
      <c r="D18" s="310"/>
      <c r="E18" s="311"/>
      <c r="F18" s="311"/>
      <c r="G18" s="311"/>
      <c r="H18" s="311"/>
      <c r="I18" s="311"/>
      <c r="J18" s="311"/>
    </row>
    <row r="19" spans="1:10" ht="13.5">
      <c r="A19" s="68" t="s">
        <v>285</v>
      </c>
      <c r="B19" s="69"/>
      <c r="C19" s="69"/>
      <c r="D19" s="69"/>
      <c r="E19" s="69"/>
      <c r="F19" s="69"/>
      <c r="G19" s="69"/>
      <c r="H19" s="69"/>
      <c r="I19" s="69"/>
      <c r="J19" s="69"/>
    </row>
    <row r="20" ht="13.5">
      <c r="E20" s="231"/>
    </row>
  </sheetData>
  <sheetProtection/>
  <mergeCells count="4">
    <mergeCell ref="A5:C6"/>
    <mergeCell ref="D5:F5"/>
    <mergeCell ref="G5:I5"/>
    <mergeCell ref="J5:J6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0"/>
  <sheetViews>
    <sheetView view="pageBreakPreview" zoomScaleNormal="13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52" customWidth="1"/>
    <col min="2" max="2" width="6.625" style="52" customWidth="1"/>
    <col min="3" max="3" width="4.125" style="52" customWidth="1"/>
    <col min="4" max="4" width="0.6171875" style="52" customWidth="1"/>
    <col min="5" max="8" width="7.875" style="52" customWidth="1"/>
    <col min="9" max="9" width="0.875" style="52" customWidth="1"/>
    <col min="10" max="10" width="6.00390625" style="52" customWidth="1"/>
    <col min="11" max="11" width="4.00390625" style="52" customWidth="1"/>
    <col min="12" max="12" width="0.6171875" style="52" customWidth="1"/>
    <col min="13" max="16" width="7.875" style="52" customWidth="1"/>
    <col min="17" max="16384" width="9.00390625" style="52" customWidth="1"/>
  </cols>
  <sheetData>
    <row r="2" spans="3:15" ht="17.25">
      <c r="C2" s="155" t="s">
        <v>527</v>
      </c>
      <c r="E2" s="155"/>
      <c r="F2" s="155"/>
      <c r="G2" s="155"/>
      <c r="H2" s="155"/>
      <c r="I2" s="155"/>
      <c r="J2" s="155"/>
      <c r="K2" s="156"/>
      <c r="L2" s="156"/>
      <c r="M2" s="156"/>
      <c r="N2" s="156"/>
      <c r="O2" s="157"/>
    </row>
    <row r="3" spans="4:15" ht="16.5" customHeight="1">
      <c r="D3" s="158"/>
      <c r="E3" s="159"/>
      <c r="F3" s="160"/>
      <c r="G3" s="159"/>
      <c r="H3" s="159"/>
      <c r="I3" s="159"/>
      <c r="J3" s="155"/>
      <c r="K3" s="156"/>
      <c r="L3" s="156"/>
      <c r="M3" s="156"/>
      <c r="N3" s="156"/>
      <c r="O3" s="157"/>
    </row>
    <row r="4" spans="13:16" ht="14.25" customHeight="1" thickBot="1">
      <c r="M4" s="54"/>
      <c r="N4" s="161"/>
      <c r="P4" s="162" t="s">
        <v>586</v>
      </c>
    </row>
    <row r="5" spans="1:16" ht="15.75" customHeight="1" thickTop="1">
      <c r="A5" s="363" t="s">
        <v>128</v>
      </c>
      <c r="B5" s="363"/>
      <c r="C5" s="363"/>
      <c r="D5" s="363"/>
      <c r="E5" s="459" t="s">
        <v>281</v>
      </c>
      <c r="F5" s="458"/>
      <c r="G5" s="459" t="s">
        <v>282</v>
      </c>
      <c r="H5" s="458"/>
      <c r="I5" s="460" t="s">
        <v>128</v>
      </c>
      <c r="J5" s="363"/>
      <c r="K5" s="363"/>
      <c r="L5" s="461"/>
      <c r="M5" s="458" t="s">
        <v>281</v>
      </c>
      <c r="N5" s="458"/>
      <c r="O5" s="459" t="s">
        <v>282</v>
      </c>
      <c r="P5" s="458"/>
    </row>
    <row r="6" spans="1:16" ht="15.75" customHeight="1">
      <c r="A6" s="463"/>
      <c r="B6" s="463"/>
      <c r="C6" s="463"/>
      <c r="D6" s="463"/>
      <c r="E6" s="164" t="s">
        <v>283</v>
      </c>
      <c r="F6" s="164" t="s">
        <v>284</v>
      </c>
      <c r="G6" s="164" t="s">
        <v>283</v>
      </c>
      <c r="H6" s="164" t="s">
        <v>284</v>
      </c>
      <c r="I6" s="462"/>
      <c r="J6" s="463"/>
      <c r="K6" s="463"/>
      <c r="L6" s="464"/>
      <c r="M6" s="163" t="s">
        <v>283</v>
      </c>
      <c r="N6" s="164" t="s">
        <v>284</v>
      </c>
      <c r="O6" s="164" t="s">
        <v>283</v>
      </c>
      <c r="P6" s="164" t="s">
        <v>284</v>
      </c>
    </row>
    <row r="7" spans="5:16" ht="11.25" customHeight="1">
      <c r="E7" s="72"/>
      <c r="F7" s="165" t="s">
        <v>327</v>
      </c>
      <c r="G7" s="165"/>
      <c r="H7" s="165" t="s">
        <v>327</v>
      </c>
      <c r="I7" s="166"/>
      <c r="J7" s="167"/>
      <c r="K7" s="167"/>
      <c r="L7" s="168"/>
      <c r="M7" s="165"/>
      <c r="N7" s="165" t="s">
        <v>327</v>
      </c>
      <c r="O7" s="165"/>
      <c r="P7" s="165" t="s">
        <v>327</v>
      </c>
    </row>
    <row r="8" spans="2:16" ht="15" customHeight="1">
      <c r="B8" s="312" t="s">
        <v>497</v>
      </c>
      <c r="C8" s="313">
        <v>2011</v>
      </c>
      <c r="D8" s="105"/>
      <c r="E8" s="48">
        <v>204</v>
      </c>
      <c r="F8" s="49">
        <v>42707</v>
      </c>
      <c r="G8" s="49">
        <v>37</v>
      </c>
      <c r="H8" s="49">
        <v>28723</v>
      </c>
      <c r="I8" s="169"/>
      <c r="J8" s="445" t="s">
        <v>21</v>
      </c>
      <c r="K8" s="445"/>
      <c r="L8" s="89"/>
      <c r="M8" s="48">
        <v>0</v>
      </c>
      <c r="N8" s="49">
        <v>0</v>
      </c>
      <c r="O8" s="49">
        <v>0</v>
      </c>
      <c r="P8" s="49">
        <v>0</v>
      </c>
    </row>
    <row r="9" spans="2:16" ht="15" customHeight="1">
      <c r="B9" s="312" t="s">
        <v>498</v>
      </c>
      <c r="C9" s="313">
        <v>2012</v>
      </c>
      <c r="D9" s="105"/>
      <c r="E9" s="48">
        <v>253</v>
      </c>
      <c r="F9" s="49">
        <v>38854</v>
      </c>
      <c r="G9" s="49">
        <v>37</v>
      </c>
      <c r="H9" s="49">
        <v>28626</v>
      </c>
      <c r="I9" s="169"/>
      <c r="J9" s="445" t="s">
        <v>22</v>
      </c>
      <c r="K9" s="445"/>
      <c r="L9" s="89"/>
      <c r="M9" s="48">
        <v>17</v>
      </c>
      <c r="N9" s="49">
        <v>8454</v>
      </c>
      <c r="O9" s="170">
        <v>1</v>
      </c>
      <c r="P9" s="170">
        <v>4442</v>
      </c>
    </row>
    <row r="10" spans="2:16" ht="15" customHeight="1">
      <c r="B10" s="312" t="s">
        <v>499</v>
      </c>
      <c r="C10" s="313">
        <v>2013</v>
      </c>
      <c r="D10" s="105"/>
      <c r="E10" s="48">
        <v>204</v>
      </c>
      <c r="F10" s="49">
        <v>41873</v>
      </c>
      <c r="G10" s="49">
        <v>37</v>
      </c>
      <c r="H10" s="49">
        <v>28452</v>
      </c>
      <c r="I10" s="169"/>
      <c r="J10" s="445" t="s">
        <v>23</v>
      </c>
      <c r="K10" s="445"/>
      <c r="L10" s="89"/>
      <c r="M10" s="48">
        <v>0</v>
      </c>
      <c r="N10" s="49">
        <v>0</v>
      </c>
      <c r="O10" s="49">
        <v>0</v>
      </c>
      <c r="P10" s="49">
        <v>0</v>
      </c>
    </row>
    <row r="11" spans="2:16" ht="15" customHeight="1">
      <c r="B11" s="312" t="s">
        <v>500</v>
      </c>
      <c r="C11" s="313">
        <v>2014</v>
      </c>
      <c r="D11" s="105"/>
      <c r="E11" s="48">
        <v>201</v>
      </c>
      <c r="F11" s="49">
        <v>41697</v>
      </c>
      <c r="G11" s="49">
        <v>37</v>
      </c>
      <c r="H11" s="49">
        <v>28102</v>
      </c>
      <c r="I11" s="169"/>
      <c r="J11" s="441" t="s">
        <v>114</v>
      </c>
      <c r="K11" s="441"/>
      <c r="L11" s="89"/>
      <c r="M11" s="48">
        <v>4</v>
      </c>
      <c r="N11" s="49">
        <v>324</v>
      </c>
      <c r="O11" s="170">
        <v>1</v>
      </c>
      <c r="P11" s="170">
        <v>429</v>
      </c>
    </row>
    <row r="12" spans="2:16" ht="15" customHeight="1">
      <c r="B12" s="314" t="s">
        <v>501</v>
      </c>
      <c r="C12" s="315">
        <v>2015</v>
      </c>
      <c r="D12" s="59"/>
      <c r="E12" s="18">
        <v>200</v>
      </c>
      <c r="F12" s="19">
        <v>39402</v>
      </c>
      <c r="G12" s="19">
        <v>36</v>
      </c>
      <c r="H12" s="19">
        <v>27642</v>
      </c>
      <c r="I12" s="169"/>
      <c r="J12" s="441" t="s">
        <v>115</v>
      </c>
      <c r="K12" s="441"/>
      <c r="L12" s="89"/>
      <c r="M12" s="48">
        <v>0</v>
      </c>
      <c r="N12" s="49">
        <v>0</v>
      </c>
      <c r="O12" s="170">
        <v>1</v>
      </c>
      <c r="P12" s="170">
        <v>339</v>
      </c>
    </row>
    <row r="13" spans="2:16" ht="15" customHeight="1">
      <c r="B13" s="59"/>
      <c r="C13" s="59"/>
      <c r="D13" s="59"/>
      <c r="E13" s="18"/>
      <c r="F13" s="19"/>
      <c r="G13" s="171"/>
      <c r="H13" s="171"/>
      <c r="I13" s="169"/>
      <c r="J13" s="441" t="s">
        <v>143</v>
      </c>
      <c r="K13" s="441"/>
      <c r="L13" s="89"/>
      <c r="M13" s="48">
        <v>0</v>
      </c>
      <c r="N13" s="49">
        <v>0</v>
      </c>
      <c r="O13" s="49">
        <v>0</v>
      </c>
      <c r="P13" s="49">
        <v>0</v>
      </c>
    </row>
    <row r="14" spans="2:16" ht="15" customHeight="1">
      <c r="B14" s="446" t="s">
        <v>141</v>
      </c>
      <c r="C14" s="446"/>
      <c r="D14" s="59"/>
      <c r="E14" s="18">
        <v>137</v>
      </c>
      <c r="F14" s="30">
        <v>31712</v>
      </c>
      <c r="G14" s="316">
        <v>17</v>
      </c>
      <c r="H14" s="316">
        <v>22870</v>
      </c>
      <c r="I14" s="169"/>
      <c r="J14" s="441" t="s">
        <v>144</v>
      </c>
      <c r="K14" s="441"/>
      <c r="L14" s="89"/>
      <c r="M14" s="48">
        <v>12</v>
      </c>
      <c r="N14" s="49">
        <v>3300</v>
      </c>
      <c r="O14" s="170">
        <v>4</v>
      </c>
      <c r="P14" s="170">
        <v>348</v>
      </c>
    </row>
    <row r="15" spans="2:16" ht="15" customHeight="1">
      <c r="B15" s="446"/>
      <c r="C15" s="446"/>
      <c r="D15" s="59"/>
      <c r="E15" s="18"/>
      <c r="F15" s="19"/>
      <c r="G15" s="171"/>
      <c r="H15" s="172"/>
      <c r="I15" s="169"/>
      <c r="J15" s="441" t="s">
        <v>145</v>
      </c>
      <c r="K15" s="441"/>
      <c r="L15" s="89"/>
      <c r="M15" s="48">
        <v>30</v>
      </c>
      <c r="N15" s="49">
        <v>2035</v>
      </c>
      <c r="O15" s="170">
        <v>1</v>
      </c>
      <c r="P15" s="170">
        <v>4360</v>
      </c>
    </row>
    <row r="16" spans="2:16" ht="15" customHeight="1">
      <c r="B16" s="446" t="s">
        <v>142</v>
      </c>
      <c r="C16" s="446"/>
      <c r="D16" s="59"/>
      <c r="E16" s="18">
        <v>63</v>
      </c>
      <c r="F16" s="30">
        <v>7690</v>
      </c>
      <c r="G16" s="316">
        <v>19</v>
      </c>
      <c r="H16" s="316">
        <v>4772</v>
      </c>
      <c r="I16" s="169"/>
      <c r="J16" s="441" t="s">
        <v>146</v>
      </c>
      <c r="K16" s="441"/>
      <c r="L16" s="89"/>
      <c r="M16" s="48">
        <v>4</v>
      </c>
      <c r="N16" s="49">
        <v>436</v>
      </c>
      <c r="O16" s="170">
        <v>1</v>
      </c>
      <c r="P16" s="170">
        <v>6220</v>
      </c>
    </row>
    <row r="17" spans="2:16" ht="15" customHeight="1">
      <c r="B17" s="445"/>
      <c r="C17" s="445"/>
      <c r="E17" s="48"/>
      <c r="F17" s="49"/>
      <c r="G17" s="173"/>
      <c r="H17" s="173"/>
      <c r="I17" s="169"/>
      <c r="J17" s="441" t="s">
        <v>250</v>
      </c>
      <c r="K17" s="441"/>
      <c r="L17" s="89"/>
      <c r="M17" s="48">
        <v>10</v>
      </c>
      <c r="N17" s="49">
        <v>1813</v>
      </c>
      <c r="O17" s="170">
        <v>1</v>
      </c>
      <c r="P17" s="170">
        <v>185</v>
      </c>
    </row>
    <row r="18" spans="2:16" ht="15" customHeight="1">
      <c r="B18" s="445" t="s">
        <v>92</v>
      </c>
      <c r="C18" s="445"/>
      <c r="E18" s="48">
        <v>1</v>
      </c>
      <c r="F18" s="49">
        <v>4518</v>
      </c>
      <c r="G18" s="170">
        <v>1</v>
      </c>
      <c r="H18" s="170">
        <v>671</v>
      </c>
      <c r="I18" s="169"/>
      <c r="J18" s="65"/>
      <c r="K18" s="65"/>
      <c r="L18" s="89"/>
      <c r="M18" s="48"/>
      <c r="N18" s="49"/>
      <c r="O18" s="49"/>
      <c r="P18" s="49"/>
    </row>
    <row r="19" spans="2:16" ht="15" customHeight="1">
      <c r="B19" s="445" t="s">
        <v>11</v>
      </c>
      <c r="C19" s="445"/>
      <c r="E19" s="48">
        <v>22</v>
      </c>
      <c r="F19" s="49">
        <v>3174</v>
      </c>
      <c r="G19" s="170">
        <v>1</v>
      </c>
      <c r="H19" s="170">
        <v>4513</v>
      </c>
      <c r="I19" s="169"/>
      <c r="J19" s="441" t="s">
        <v>150</v>
      </c>
      <c r="K19" s="441"/>
      <c r="L19" s="89"/>
      <c r="M19" s="48">
        <v>0</v>
      </c>
      <c r="N19" s="49">
        <v>0</v>
      </c>
      <c r="O19" s="170">
        <v>2</v>
      </c>
      <c r="P19" s="170">
        <v>73</v>
      </c>
    </row>
    <row r="20" spans="2:16" ht="15" customHeight="1">
      <c r="B20" s="445" t="s">
        <v>12</v>
      </c>
      <c r="C20" s="445"/>
      <c r="E20" s="48">
        <v>2</v>
      </c>
      <c r="F20" s="49">
        <v>4161</v>
      </c>
      <c r="G20" s="170">
        <v>0</v>
      </c>
      <c r="H20" s="170">
        <v>0</v>
      </c>
      <c r="I20" s="169"/>
      <c r="J20" s="441" t="s">
        <v>113</v>
      </c>
      <c r="K20" s="441"/>
      <c r="L20" s="89"/>
      <c r="M20" s="48">
        <v>8</v>
      </c>
      <c r="N20" s="49">
        <v>965</v>
      </c>
      <c r="O20" s="170">
        <v>1</v>
      </c>
      <c r="P20" s="170">
        <v>1127</v>
      </c>
    </row>
    <row r="21" spans="2:16" ht="15" customHeight="1">
      <c r="B21" s="445" t="s">
        <v>13</v>
      </c>
      <c r="C21" s="445"/>
      <c r="E21" s="48">
        <v>1</v>
      </c>
      <c r="F21" s="49">
        <v>108</v>
      </c>
      <c r="G21" s="170">
        <v>1</v>
      </c>
      <c r="H21" s="170">
        <v>30</v>
      </c>
      <c r="I21" s="169"/>
      <c r="J21" s="441" t="s">
        <v>106</v>
      </c>
      <c r="K21" s="441"/>
      <c r="L21" s="89"/>
      <c r="M21" s="48">
        <v>12</v>
      </c>
      <c r="N21" s="49">
        <v>1817</v>
      </c>
      <c r="O21" s="170">
        <v>2</v>
      </c>
      <c r="P21" s="170">
        <v>399</v>
      </c>
    </row>
    <row r="22" spans="2:16" ht="15" customHeight="1">
      <c r="B22" s="445" t="s">
        <v>14</v>
      </c>
      <c r="C22" s="445"/>
      <c r="E22" s="48">
        <v>24</v>
      </c>
      <c r="F22" s="49">
        <v>1877</v>
      </c>
      <c r="G22" s="170">
        <v>1</v>
      </c>
      <c r="H22" s="170">
        <v>446</v>
      </c>
      <c r="I22" s="169"/>
      <c r="J22" s="441" t="s">
        <v>107</v>
      </c>
      <c r="K22" s="441"/>
      <c r="L22" s="89"/>
      <c r="M22" s="48">
        <v>11</v>
      </c>
      <c r="N22" s="49">
        <v>936</v>
      </c>
      <c r="O22" s="170">
        <v>3</v>
      </c>
      <c r="P22" s="170">
        <v>391</v>
      </c>
    </row>
    <row r="23" spans="2:16" ht="15" customHeight="1">
      <c r="B23" s="445" t="s">
        <v>15</v>
      </c>
      <c r="C23" s="445"/>
      <c r="E23" s="48">
        <v>3</v>
      </c>
      <c r="F23" s="49">
        <v>290</v>
      </c>
      <c r="G23" s="170">
        <v>1</v>
      </c>
      <c r="H23" s="170">
        <v>556</v>
      </c>
      <c r="I23" s="169"/>
      <c r="J23" s="441" t="s">
        <v>108</v>
      </c>
      <c r="K23" s="441"/>
      <c r="L23" s="89"/>
      <c r="M23" s="48">
        <v>26</v>
      </c>
      <c r="N23" s="49">
        <v>2987</v>
      </c>
      <c r="O23" s="170">
        <v>3</v>
      </c>
      <c r="P23" s="170">
        <v>788</v>
      </c>
    </row>
    <row r="24" spans="2:16" ht="15" customHeight="1">
      <c r="B24" s="445" t="s">
        <v>16</v>
      </c>
      <c r="C24" s="445"/>
      <c r="E24" s="48">
        <v>5</v>
      </c>
      <c r="F24" s="49">
        <v>989</v>
      </c>
      <c r="G24" s="170">
        <v>0</v>
      </c>
      <c r="H24" s="170">
        <v>0</v>
      </c>
      <c r="I24" s="169"/>
      <c r="J24" s="441" t="s">
        <v>109</v>
      </c>
      <c r="K24" s="441"/>
      <c r="L24" s="89"/>
      <c r="M24" s="48">
        <v>4</v>
      </c>
      <c r="N24" s="49">
        <v>914</v>
      </c>
      <c r="O24" s="170">
        <v>1</v>
      </c>
      <c r="P24" s="170">
        <v>53</v>
      </c>
    </row>
    <row r="25" spans="2:16" ht="15" customHeight="1">
      <c r="B25" s="445" t="s">
        <v>17</v>
      </c>
      <c r="C25" s="445"/>
      <c r="E25" s="48">
        <v>1</v>
      </c>
      <c r="F25" s="49">
        <v>104</v>
      </c>
      <c r="G25" s="170">
        <v>0</v>
      </c>
      <c r="H25" s="170">
        <v>0</v>
      </c>
      <c r="I25" s="169"/>
      <c r="J25" s="441" t="s">
        <v>110</v>
      </c>
      <c r="K25" s="441"/>
      <c r="L25" s="89"/>
      <c r="M25" s="48">
        <v>1</v>
      </c>
      <c r="N25" s="49">
        <v>11</v>
      </c>
      <c r="O25" s="170">
        <v>5</v>
      </c>
      <c r="P25" s="170">
        <v>1602</v>
      </c>
    </row>
    <row r="26" spans="2:16" ht="15" customHeight="1">
      <c r="B26" s="445" t="s">
        <v>18</v>
      </c>
      <c r="C26" s="445"/>
      <c r="E26" s="48">
        <v>0</v>
      </c>
      <c r="F26" s="49">
        <v>0</v>
      </c>
      <c r="G26" s="170">
        <v>1</v>
      </c>
      <c r="H26" s="170">
        <v>154</v>
      </c>
      <c r="I26" s="169"/>
      <c r="J26" s="441" t="s">
        <v>111</v>
      </c>
      <c r="K26" s="441"/>
      <c r="L26" s="89"/>
      <c r="M26" s="48">
        <v>0</v>
      </c>
      <c r="N26" s="49">
        <v>0</v>
      </c>
      <c r="O26" s="170">
        <v>1</v>
      </c>
      <c r="P26" s="170">
        <v>100</v>
      </c>
    </row>
    <row r="27" spans="2:16" ht="15" customHeight="1">
      <c r="B27" s="445" t="s">
        <v>19</v>
      </c>
      <c r="C27" s="445"/>
      <c r="E27" s="48">
        <v>1</v>
      </c>
      <c r="F27" s="49">
        <v>129</v>
      </c>
      <c r="G27" s="170">
        <v>1</v>
      </c>
      <c r="H27" s="170">
        <v>177</v>
      </c>
      <c r="I27" s="169"/>
      <c r="J27" s="441" t="s">
        <v>112</v>
      </c>
      <c r="K27" s="441"/>
      <c r="L27" s="89"/>
      <c r="M27" s="48">
        <v>1</v>
      </c>
      <c r="N27" s="49">
        <v>60</v>
      </c>
      <c r="O27" s="170">
        <v>1</v>
      </c>
      <c r="P27" s="170">
        <v>239</v>
      </c>
    </row>
    <row r="28" spans="2:16" ht="15" customHeight="1">
      <c r="B28" s="445" t="s">
        <v>20</v>
      </c>
      <c r="C28" s="445"/>
      <c r="E28" s="48">
        <v>0</v>
      </c>
      <c r="F28" s="49">
        <v>0</v>
      </c>
      <c r="G28" s="170">
        <v>0</v>
      </c>
      <c r="H28" s="170">
        <v>0</v>
      </c>
      <c r="I28" s="169"/>
      <c r="J28" s="441"/>
      <c r="K28" s="441"/>
      <c r="L28" s="89"/>
      <c r="M28" s="48"/>
      <c r="N28" s="49"/>
      <c r="O28" s="170"/>
      <c r="P28" s="49"/>
    </row>
    <row r="29" spans="5:12" ht="4.5" customHeight="1" thickBot="1">
      <c r="E29" s="85"/>
      <c r="F29" s="78"/>
      <c r="H29" s="78"/>
      <c r="I29" s="174"/>
      <c r="J29" s="147"/>
      <c r="K29" s="147"/>
      <c r="L29" s="175"/>
    </row>
    <row r="30" spans="1:16" ht="12" customHeight="1">
      <c r="A30" s="68" t="s">
        <v>285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</sheetData>
  <sheetProtection/>
  <mergeCells count="41">
    <mergeCell ref="M5:N5"/>
    <mergeCell ref="O5:P5"/>
    <mergeCell ref="I5:L6"/>
    <mergeCell ref="B14:C14"/>
    <mergeCell ref="A5:D6"/>
    <mergeCell ref="E5:F5"/>
    <mergeCell ref="G5:H5"/>
    <mergeCell ref="J12:K12"/>
    <mergeCell ref="J11:K11"/>
    <mergeCell ref="J16:K16"/>
    <mergeCell ref="J17:K17"/>
    <mergeCell ref="B15:C15"/>
    <mergeCell ref="B16:C16"/>
    <mergeCell ref="B17:C17"/>
    <mergeCell ref="J15:K15"/>
    <mergeCell ref="J27:K27"/>
    <mergeCell ref="B28:C28"/>
    <mergeCell ref="B19:C19"/>
    <mergeCell ref="B20:C20"/>
    <mergeCell ref="B21:C21"/>
    <mergeCell ref="B26:C26"/>
    <mergeCell ref="J28:K28"/>
    <mergeCell ref="J20:K20"/>
    <mergeCell ref="J21:K21"/>
    <mergeCell ref="J22:K22"/>
    <mergeCell ref="J23:K23"/>
    <mergeCell ref="B23:C23"/>
    <mergeCell ref="B24:C24"/>
    <mergeCell ref="B25:C25"/>
    <mergeCell ref="J24:K24"/>
    <mergeCell ref="J25:K25"/>
    <mergeCell ref="B18:C18"/>
    <mergeCell ref="B27:C27"/>
    <mergeCell ref="J8:K8"/>
    <mergeCell ref="J13:K13"/>
    <mergeCell ref="J14:K14"/>
    <mergeCell ref="J9:K9"/>
    <mergeCell ref="J10:K10"/>
    <mergeCell ref="B22:C22"/>
    <mergeCell ref="J19:K19"/>
    <mergeCell ref="J26:K26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5"/>
  <sheetViews>
    <sheetView view="pageBreakPreview" zoomScaleNormal="13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5" style="32" customWidth="1"/>
    <col min="2" max="2" width="15.625" style="32" customWidth="1"/>
    <col min="3" max="3" width="0.5" style="32" customWidth="1"/>
    <col min="4" max="9" width="6.625" style="32" customWidth="1"/>
    <col min="10" max="11" width="3.125" style="32" customWidth="1"/>
    <col min="12" max="13" width="6.125" style="32" customWidth="1"/>
    <col min="14" max="14" width="6.625" style="32" customWidth="1"/>
    <col min="15" max="16" width="5.875" style="32" customWidth="1"/>
    <col min="17" max="18" width="5.625" style="32" customWidth="1"/>
    <col min="19" max="24" width="3.125" style="32" customWidth="1"/>
    <col min="25" max="26" width="5.625" style="32" customWidth="1"/>
    <col min="27" max="30" width="2.875" style="32" customWidth="1"/>
    <col min="31" max="34" width="5.625" style="32" customWidth="1"/>
    <col min="35" max="16384" width="9.00390625" style="32" customWidth="1"/>
  </cols>
  <sheetData>
    <row r="1" ht="30" customHeight="1">
      <c r="G1" s="110"/>
    </row>
    <row r="2" spans="9:16" ht="17.25">
      <c r="I2" s="54" t="s">
        <v>528</v>
      </c>
      <c r="O2" s="54" t="s">
        <v>267</v>
      </c>
      <c r="P2" s="54"/>
    </row>
    <row r="3" spans="1:16" ht="15" customHeight="1">
      <c r="A3" s="55"/>
      <c r="I3" s="54"/>
      <c r="P3" s="54"/>
    </row>
    <row r="4" spans="1:34" ht="13.5" customHeight="1" thickBot="1">
      <c r="A4" s="55" t="s">
        <v>287</v>
      </c>
      <c r="AE4" s="55"/>
      <c r="AH4" s="56" t="s">
        <v>502</v>
      </c>
    </row>
    <row r="5" spans="1:34" ht="2.25" customHeight="1" thickTop="1">
      <c r="A5" s="398" t="s">
        <v>128</v>
      </c>
      <c r="B5" s="398"/>
      <c r="C5" s="399"/>
      <c r="D5" s="176"/>
      <c r="E5" s="176"/>
      <c r="F5" s="404"/>
      <c r="G5" s="405"/>
      <c r="H5" s="405"/>
      <c r="I5" s="406"/>
      <c r="J5" s="177"/>
      <c r="K5" s="178"/>
      <c r="L5" s="404"/>
      <c r="M5" s="399"/>
      <c r="N5" s="14"/>
      <c r="O5" s="16"/>
      <c r="P5" s="15"/>
      <c r="Q5" s="14"/>
      <c r="R5" s="14"/>
      <c r="S5" s="404"/>
      <c r="T5" s="405"/>
      <c r="U5" s="405"/>
      <c r="V5" s="405"/>
      <c r="W5" s="405"/>
      <c r="X5" s="406"/>
      <c r="Y5" s="14"/>
      <c r="Z5" s="14"/>
      <c r="AA5" s="16"/>
      <c r="AB5" s="179"/>
      <c r="AC5" s="16"/>
      <c r="AD5" s="179"/>
      <c r="AE5" s="14"/>
      <c r="AF5" s="14"/>
      <c r="AG5" s="14"/>
      <c r="AH5" s="16"/>
    </row>
    <row r="6" spans="1:34" ht="74.25" customHeight="1">
      <c r="A6" s="400"/>
      <c r="B6" s="400"/>
      <c r="C6" s="401"/>
      <c r="D6" s="380" t="s">
        <v>275</v>
      </c>
      <c r="E6" s="380" t="s">
        <v>276</v>
      </c>
      <c r="F6" s="407" t="s">
        <v>116</v>
      </c>
      <c r="G6" s="408"/>
      <c r="H6" s="408"/>
      <c r="I6" s="409"/>
      <c r="J6" s="410" t="s">
        <v>119</v>
      </c>
      <c r="K6" s="412" t="s">
        <v>129</v>
      </c>
      <c r="L6" s="407" t="s">
        <v>288</v>
      </c>
      <c r="M6" s="402"/>
      <c r="N6" s="396" t="s">
        <v>289</v>
      </c>
      <c r="O6" s="384" t="s">
        <v>290</v>
      </c>
      <c r="P6" s="385"/>
      <c r="Q6" s="396" t="s">
        <v>291</v>
      </c>
      <c r="R6" s="396" t="s">
        <v>292</v>
      </c>
      <c r="S6" s="407" t="s">
        <v>125</v>
      </c>
      <c r="T6" s="408"/>
      <c r="U6" s="408"/>
      <c r="V6" s="408"/>
      <c r="W6" s="408"/>
      <c r="X6" s="409"/>
      <c r="Y6" s="396" t="s">
        <v>293</v>
      </c>
      <c r="Z6" s="396" t="s">
        <v>167</v>
      </c>
      <c r="AA6" s="410" t="s">
        <v>124</v>
      </c>
      <c r="AB6" s="412" t="s">
        <v>127</v>
      </c>
      <c r="AC6" s="410" t="s">
        <v>125</v>
      </c>
      <c r="AD6" s="412" t="s">
        <v>126</v>
      </c>
      <c r="AE6" s="396" t="s">
        <v>294</v>
      </c>
      <c r="AF6" s="396" t="s">
        <v>295</v>
      </c>
      <c r="AG6" s="396" t="s">
        <v>296</v>
      </c>
      <c r="AH6" s="415" t="s">
        <v>297</v>
      </c>
    </row>
    <row r="7" spans="1:34" ht="36" customHeight="1">
      <c r="A7" s="402"/>
      <c r="B7" s="402"/>
      <c r="C7" s="403"/>
      <c r="D7" s="381"/>
      <c r="E7" s="381"/>
      <c r="F7" s="180" t="s">
        <v>298</v>
      </c>
      <c r="G7" s="181" t="s">
        <v>88</v>
      </c>
      <c r="H7" s="181" t="s">
        <v>89</v>
      </c>
      <c r="I7" s="180" t="s">
        <v>299</v>
      </c>
      <c r="J7" s="411"/>
      <c r="K7" s="413"/>
      <c r="L7" s="182" t="s">
        <v>300</v>
      </c>
      <c r="M7" s="182" t="s">
        <v>243</v>
      </c>
      <c r="N7" s="397"/>
      <c r="O7" s="183"/>
      <c r="P7" s="17" t="s">
        <v>242</v>
      </c>
      <c r="Q7" s="397"/>
      <c r="R7" s="397"/>
      <c r="S7" s="393" t="s">
        <v>120</v>
      </c>
      <c r="T7" s="394"/>
      <c r="U7" s="393" t="s">
        <v>121</v>
      </c>
      <c r="V7" s="395"/>
      <c r="W7" s="184" t="s">
        <v>122</v>
      </c>
      <c r="X7" s="185" t="s">
        <v>123</v>
      </c>
      <c r="Y7" s="397"/>
      <c r="Z7" s="397"/>
      <c r="AA7" s="411"/>
      <c r="AB7" s="413"/>
      <c r="AC7" s="411"/>
      <c r="AD7" s="413"/>
      <c r="AE7" s="397"/>
      <c r="AF7" s="397"/>
      <c r="AG7" s="397"/>
      <c r="AH7" s="416"/>
    </row>
    <row r="8" spans="4:30" ht="3.75" customHeight="1">
      <c r="D8" s="186"/>
      <c r="AA8" s="388"/>
      <c r="AB8" s="388"/>
      <c r="AC8" s="388"/>
      <c r="AD8" s="388"/>
    </row>
    <row r="9" spans="2:34" s="59" customFormat="1" ht="24" customHeight="1">
      <c r="B9" s="60" t="s">
        <v>256</v>
      </c>
      <c r="D9" s="46">
        <v>71</v>
      </c>
      <c r="E9" s="300">
        <v>97</v>
      </c>
      <c r="F9" s="300">
        <v>1</v>
      </c>
      <c r="G9" s="300">
        <v>1</v>
      </c>
      <c r="H9" s="300">
        <v>9</v>
      </c>
      <c r="I9" s="300">
        <v>3</v>
      </c>
      <c r="J9" s="386">
        <v>6</v>
      </c>
      <c r="K9" s="387"/>
      <c r="L9" s="47">
        <v>21</v>
      </c>
      <c r="M9" s="300">
        <v>0</v>
      </c>
      <c r="N9" s="300">
        <v>45</v>
      </c>
      <c r="O9" s="300">
        <v>148</v>
      </c>
      <c r="P9" s="300">
        <v>135</v>
      </c>
      <c r="Q9" s="300">
        <v>2</v>
      </c>
      <c r="R9" s="300">
        <v>33</v>
      </c>
      <c r="S9" s="386">
        <v>0</v>
      </c>
      <c r="T9" s="387"/>
      <c r="U9" s="386">
        <v>37</v>
      </c>
      <c r="V9" s="387"/>
      <c r="W9" s="386">
        <v>0</v>
      </c>
      <c r="X9" s="387"/>
      <c r="Y9" s="300">
        <v>65</v>
      </c>
      <c r="Z9" s="300">
        <v>41</v>
      </c>
      <c r="AA9" s="386">
        <v>2</v>
      </c>
      <c r="AB9" s="386"/>
      <c r="AC9" s="386">
        <v>19</v>
      </c>
      <c r="AD9" s="387"/>
      <c r="AE9" s="300">
        <v>0</v>
      </c>
      <c r="AF9" s="300">
        <v>4</v>
      </c>
      <c r="AG9" s="300">
        <v>1</v>
      </c>
      <c r="AH9" s="300">
        <v>50</v>
      </c>
    </row>
    <row r="10" spans="2:34" ht="24" customHeight="1">
      <c r="B10" s="187" t="s">
        <v>130</v>
      </c>
      <c r="D10" s="44">
        <v>15</v>
      </c>
      <c r="E10" s="45">
        <v>13</v>
      </c>
      <c r="F10" s="45">
        <v>1</v>
      </c>
      <c r="G10" s="45" t="s">
        <v>277</v>
      </c>
      <c r="H10" s="45">
        <v>3</v>
      </c>
      <c r="I10" s="45">
        <v>1</v>
      </c>
      <c r="J10" s="382" t="s">
        <v>277</v>
      </c>
      <c r="K10" s="383"/>
      <c r="L10" s="45">
        <v>2</v>
      </c>
      <c r="M10" s="45" t="s">
        <v>277</v>
      </c>
      <c r="N10" s="45">
        <v>4</v>
      </c>
      <c r="O10" s="45">
        <v>18</v>
      </c>
      <c r="P10" s="45">
        <v>18</v>
      </c>
      <c r="Q10" s="45" t="s">
        <v>277</v>
      </c>
      <c r="R10" s="45">
        <v>4</v>
      </c>
      <c r="S10" s="382" t="s">
        <v>277</v>
      </c>
      <c r="T10" s="383"/>
      <c r="U10" s="382">
        <v>18</v>
      </c>
      <c r="V10" s="383"/>
      <c r="W10" s="382" t="s">
        <v>277</v>
      </c>
      <c r="X10" s="383"/>
      <c r="Y10" s="45">
        <v>16</v>
      </c>
      <c r="Z10" s="45">
        <v>3</v>
      </c>
      <c r="AA10" s="382" t="s">
        <v>277</v>
      </c>
      <c r="AB10" s="382"/>
      <c r="AC10" s="382">
        <v>4</v>
      </c>
      <c r="AD10" s="383"/>
      <c r="AE10" s="45" t="s">
        <v>277</v>
      </c>
      <c r="AF10" s="45" t="s">
        <v>277</v>
      </c>
      <c r="AG10" s="45">
        <v>1</v>
      </c>
      <c r="AH10" s="45">
        <v>6</v>
      </c>
    </row>
    <row r="11" spans="2:34" ht="24" customHeight="1">
      <c r="B11" s="187" t="s">
        <v>260</v>
      </c>
      <c r="D11" s="44">
        <v>2</v>
      </c>
      <c r="E11" s="45">
        <v>9</v>
      </c>
      <c r="F11" s="45" t="s">
        <v>277</v>
      </c>
      <c r="G11" s="45" t="s">
        <v>277</v>
      </c>
      <c r="H11" s="45">
        <v>1</v>
      </c>
      <c r="I11" s="45" t="s">
        <v>277</v>
      </c>
      <c r="J11" s="382" t="s">
        <v>277</v>
      </c>
      <c r="K11" s="383"/>
      <c r="L11" s="45" t="s">
        <v>277</v>
      </c>
      <c r="M11" s="45" t="s">
        <v>277</v>
      </c>
      <c r="N11" s="45">
        <v>4</v>
      </c>
      <c r="O11" s="45">
        <v>12</v>
      </c>
      <c r="P11" s="45">
        <v>11</v>
      </c>
      <c r="Q11" s="45" t="s">
        <v>277</v>
      </c>
      <c r="R11" s="45">
        <v>1</v>
      </c>
      <c r="S11" s="382" t="s">
        <v>277</v>
      </c>
      <c r="T11" s="383"/>
      <c r="U11" s="382">
        <v>13</v>
      </c>
      <c r="V11" s="383"/>
      <c r="W11" s="382" t="s">
        <v>277</v>
      </c>
      <c r="X11" s="383"/>
      <c r="Y11" s="45" t="s">
        <v>277</v>
      </c>
      <c r="Z11" s="45">
        <v>6</v>
      </c>
      <c r="AA11" s="382" t="s">
        <v>277</v>
      </c>
      <c r="AB11" s="382"/>
      <c r="AC11" s="382" t="s">
        <v>277</v>
      </c>
      <c r="AD11" s="383"/>
      <c r="AE11" s="45" t="s">
        <v>277</v>
      </c>
      <c r="AF11" s="45" t="s">
        <v>277</v>
      </c>
      <c r="AG11" s="45" t="s">
        <v>277</v>
      </c>
      <c r="AH11" s="45">
        <v>1</v>
      </c>
    </row>
    <row r="12" spans="2:34" ht="24" customHeight="1">
      <c r="B12" s="187" t="s">
        <v>13</v>
      </c>
      <c r="D12" s="44">
        <v>4</v>
      </c>
      <c r="E12" s="45">
        <v>3</v>
      </c>
      <c r="F12" s="45" t="s">
        <v>277</v>
      </c>
      <c r="G12" s="45" t="s">
        <v>277</v>
      </c>
      <c r="H12" s="45">
        <v>1</v>
      </c>
      <c r="I12" s="45" t="s">
        <v>277</v>
      </c>
      <c r="J12" s="382" t="s">
        <v>277</v>
      </c>
      <c r="K12" s="383"/>
      <c r="L12" s="45">
        <v>1</v>
      </c>
      <c r="M12" s="45" t="s">
        <v>277</v>
      </c>
      <c r="N12" s="45">
        <v>1</v>
      </c>
      <c r="O12" s="45">
        <v>6</v>
      </c>
      <c r="P12" s="45">
        <v>6</v>
      </c>
      <c r="Q12" s="45" t="s">
        <v>277</v>
      </c>
      <c r="R12" s="45">
        <v>1</v>
      </c>
      <c r="S12" s="382" t="s">
        <v>277</v>
      </c>
      <c r="T12" s="383"/>
      <c r="U12" s="382" t="s">
        <v>277</v>
      </c>
      <c r="V12" s="383"/>
      <c r="W12" s="382" t="s">
        <v>277</v>
      </c>
      <c r="X12" s="383"/>
      <c r="Y12" s="45">
        <v>5</v>
      </c>
      <c r="Z12" s="45">
        <v>1</v>
      </c>
      <c r="AA12" s="382" t="s">
        <v>277</v>
      </c>
      <c r="AB12" s="382"/>
      <c r="AC12" s="382">
        <v>1</v>
      </c>
      <c r="AD12" s="383"/>
      <c r="AE12" s="45" t="s">
        <v>277</v>
      </c>
      <c r="AF12" s="45" t="s">
        <v>277</v>
      </c>
      <c r="AG12" s="45" t="s">
        <v>277</v>
      </c>
      <c r="AH12" s="45">
        <v>4</v>
      </c>
    </row>
    <row r="13" spans="2:34" ht="24" customHeight="1">
      <c r="B13" s="187" t="s">
        <v>15</v>
      </c>
      <c r="D13" s="44">
        <v>2</v>
      </c>
      <c r="E13" s="45">
        <v>6</v>
      </c>
      <c r="F13" s="45" t="s">
        <v>277</v>
      </c>
      <c r="G13" s="45">
        <v>1</v>
      </c>
      <c r="H13" s="45" t="s">
        <v>277</v>
      </c>
      <c r="I13" s="45" t="s">
        <v>277</v>
      </c>
      <c r="J13" s="382" t="s">
        <v>277</v>
      </c>
      <c r="K13" s="383"/>
      <c r="L13" s="45">
        <v>1</v>
      </c>
      <c r="M13" s="45" t="s">
        <v>277</v>
      </c>
      <c r="N13" s="45">
        <v>4</v>
      </c>
      <c r="O13" s="45">
        <v>9</v>
      </c>
      <c r="P13" s="45">
        <v>8</v>
      </c>
      <c r="Q13" s="45" t="s">
        <v>277</v>
      </c>
      <c r="R13" s="45">
        <v>2</v>
      </c>
      <c r="S13" s="382" t="s">
        <v>277</v>
      </c>
      <c r="T13" s="383"/>
      <c r="U13" s="382" t="s">
        <v>277</v>
      </c>
      <c r="V13" s="383"/>
      <c r="W13" s="382" t="s">
        <v>277</v>
      </c>
      <c r="X13" s="383"/>
      <c r="Y13" s="45">
        <v>4</v>
      </c>
      <c r="Z13" s="45">
        <v>2</v>
      </c>
      <c r="AA13" s="382" t="s">
        <v>277</v>
      </c>
      <c r="AB13" s="382"/>
      <c r="AC13" s="382">
        <v>2</v>
      </c>
      <c r="AD13" s="383"/>
      <c r="AE13" s="45" t="s">
        <v>277</v>
      </c>
      <c r="AF13" s="45" t="s">
        <v>277</v>
      </c>
      <c r="AG13" s="45" t="s">
        <v>277</v>
      </c>
      <c r="AH13" s="45">
        <v>0</v>
      </c>
    </row>
    <row r="14" spans="2:34" ht="24" customHeight="1">
      <c r="B14" s="187" t="s">
        <v>17</v>
      </c>
      <c r="D14" s="44">
        <v>1</v>
      </c>
      <c r="E14" s="45">
        <v>2</v>
      </c>
      <c r="F14" s="45" t="s">
        <v>277</v>
      </c>
      <c r="G14" s="45" t="s">
        <v>277</v>
      </c>
      <c r="H14" s="45" t="s">
        <v>277</v>
      </c>
      <c r="I14" s="45" t="s">
        <v>277</v>
      </c>
      <c r="J14" s="382" t="s">
        <v>277</v>
      </c>
      <c r="K14" s="383"/>
      <c r="L14" s="45">
        <v>1</v>
      </c>
      <c r="M14" s="45" t="s">
        <v>277</v>
      </c>
      <c r="N14" s="45">
        <v>1</v>
      </c>
      <c r="O14" s="45">
        <v>3</v>
      </c>
      <c r="P14" s="45">
        <v>3</v>
      </c>
      <c r="Q14" s="45" t="s">
        <v>277</v>
      </c>
      <c r="R14" s="45">
        <v>1</v>
      </c>
      <c r="S14" s="382" t="s">
        <v>277</v>
      </c>
      <c r="T14" s="383"/>
      <c r="U14" s="382" t="s">
        <v>277</v>
      </c>
      <c r="V14" s="383"/>
      <c r="W14" s="382" t="s">
        <v>277</v>
      </c>
      <c r="X14" s="383"/>
      <c r="Y14" s="45" t="s">
        <v>277</v>
      </c>
      <c r="Z14" s="45">
        <v>1</v>
      </c>
      <c r="AA14" s="382" t="s">
        <v>277</v>
      </c>
      <c r="AB14" s="382"/>
      <c r="AC14" s="382">
        <v>1</v>
      </c>
      <c r="AD14" s="383"/>
      <c r="AE14" s="45" t="s">
        <v>277</v>
      </c>
      <c r="AF14" s="45" t="s">
        <v>277</v>
      </c>
      <c r="AG14" s="45" t="s">
        <v>277</v>
      </c>
      <c r="AH14" s="45">
        <v>2</v>
      </c>
    </row>
    <row r="15" spans="2:34" ht="24" customHeight="1">
      <c r="B15" s="187" t="s">
        <v>18</v>
      </c>
      <c r="D15" s="44">
        <v>2</v>
      </c>
      <c r="E15" s="45">
        <v>3</v>
      </c>
      <c r="F15" s="45" t="s">
        <v>277</v>
      </c>
      <c r="G15" s="45" t="s">
        <v>277</v>
      </c>
      <c r="H15" s="45">
        <v>1</v>
      </c>
      <c r="I15" s="45" t="s">
        <v>277</v>
      </c>
      <c r="J15" s="382" t="s">
        <v>277</v>
      </c>
      <c r="K15" s="383"/>
      <c r="L15" s="45">
        <v>1</v>
      </c>
      <c r="M15" s="45" t="s">
        <v>277</v>
      </c>
      <c r="N15" s="45">
        <v>2</v>
      </c>
      <c r="O15" s="45">
        <v>4</v>
      </c>
      <c r="P15" s="45">
        <v>3</v>
      </c>
      <c r="Q15" s="45">
        <v>1</v>
      </c>
      <c r="R15" s="45">
        <v>1</v>
      </c>
      <c r="S15" s="382" t="s">
        <v>277</v>
      </c>
      <c r="T15" s="383"/>
      <c r="U15" s="382">
        <v>1</v>
      </c>
      <c r="V15" s="383"/>
      <c r="W15" s="382" t="s">
        <v>277</v>
      </c>
      <c r="X15" s="383"/>
      <c r="Y15" s="45">
        <v>2</v>
      </c>
      <c r="Z15" s="45">
        <v>1</v>
      </c>
      <c r="AA15" s="382" t="s">
        <v>277</v>
      </c>
      <c r="AB15" s="382"/>
      <c r="AC15" s="382" t="s">
        <v>277</v>
      </c>
      <c r="AD15" s="383"/>
      <c r="AE15" s="45" t="s">
        <v>277</v>
      </c>
      <c r="AF15" s="45" t="s">
        <v>277</v>
      </c>
      <c r="AG15" s="45" t="s">
        <v>277</v>
      </c>
      <c r="AH15" s="45">
        <v>0</v>
      </c>
    </row>
    <row r="16" spans="2:34" ht="24" customHeight="1">
      <c r="B16" s="187" t="s">
        <v>19</v>
      </c>
      <c r="D16" s="44">
        <v>0</v>
      </c>
      <c r="E16" s="45">
        <v>4</v>
      </c>
      <c r="F16" s="45" t="s">
        <v>277</v>
      </c>
      <c r="G16" s="45" t="s">
        <v>277</v>
      </c>
      <c r="H16" s="45" t="s">
        <v>277</v>
      </c>
      <c r="I16" s="45" t="s">
        <v>277</v>
      </c>
      <c r="J16" s="382" t="s">
        <v>277</v>
      </c>
      <c r="K16" s="383"/>
      <c r="L16" s="45">
        <v>1</v>
      </c>
      <c r="M16" s="45" t="s">
        <v>277</v>
      </c>
      <c r="N16" s="45">
        <v>2</v>
      </c>
      <c r="O16" s="45">
        <v>6</v>
      </c>
      <c r="P16" s="45">
        <v>6</v>
      </c>
      <c r="Q16" s="45" t="s">
        <v>277</v>
      </c>
      <c r="R16" s="45">
        <v>2</v>
      </c>
      <c r="S16" s="382" t="s">
        <v>277</v>
      </c>
      <c r="T16" s="383"/>
      <c r="U16" s="382" t="s">
        <v>277</v>
      </c>
      <c r="V16" s="383"/>
      <c r="W16" s="382" t="s">
        <v>277</v>
      </c>
      <c r="X16" s="383"/>
      <c r="Y16" s="45">
        <v>2</v>
      </c>
      <c r="Z16" s="45">
        <v>2</v>
      </c>
      <c r="AA16" s="382" t="s">
        <v>277</v>
      </c>
      <c r="AB16" s="382"/>
      <c r="AC16" s="382">
        <v>2</v>
      </c>
      <c r="AD16" s="383"/>
      <c r="AE16" s="45" t="s">
        <v>277</v>
      </c>
      <c r="AF16" s="45" t="s">
        <v>277</v>
      </c>
      <c r="AG16" s="45" t="s">
        <v>277</v>
      </c>
      <c r="AH16" s="45">
        <v>1</v>
      </c>
    </row>
    <row r="17" spans="2:34" ht="24" customHeight="1">
      <c r="B17" s="187" t="s">
        <v>21</v>
      </c>
      <c r="D17" s="44">
        <v>2</v>
      </c>
      <c r="E17" s="45">
        <v>3</v>
      </c>
      <c r="F17" s="45" t="s">
        <v>277</v>
      </c>
      <c r="G17" s="45" t="s">
        <v>277</v>
      </c>
      <c r="H17" s="45" t="s">
        <v>277</v>
      </c>
      <c r="I17" s="45" t="s">
        <v>277</v>
      </c>
      <c r="J17" s="382" t="s">
        <v>277</v>
      </c>
      <c r="K17" s="383"/>
      <c r="L17" s="45">
        <v>1</v>
      </c>
      <c r="M17" s="45" t="s">
        <v>277</v>
      </c>
      <c r="N17" s="45">
        <v>2</v>
      </c>
      <c r="O17" s="45">
        <v>4</v>
      </c>
      <c r="P17" s="45">
        <v>4</v>
      </c>
      <c r="Q17" s="45" t="s">
        <v>277</v>
      </c>
      <c r="R17" s="45">
        <v>1</v>
      </c>
      <c r="S17" s="382" t="s">
        <v>277</v>
      </c>
      <c r="T17" s="383"/>
      <c r="U17" s="382">
        <v>3</v>
      </c>
      <c r="V17" s="383"/>
      <c r="W17" s="382" t="s">
        <v>277</v>
      </c>
      <c r="X17" s="383"/>
      <c r="Y17" s="45">
        <v>2</v>
      </c>
      <c r="Z17" s="45">
        <v>1</v>
      </c>
      <c r="AA17" s="382" t="s">
        <v>277</v>
      </c>
      <c r="AB17" s="382"/>
      <c r="AC17" s="382">
        <v>1</v>
      </c>
      <c r="AD17" s="383"/>
      <c r="AE17" s="45" t="s">
        <v>277</v>
      </c>
      <c r="AF17" s="45" t="s">
        <v>277</v>
      </c>
      <c r="AG17" s="45" t="s">
        <v>277</v>
      </c>
      <c r="AH17" s="45">
        <v>1</v>
      </c>
    </row>
    <row r="18" spans="2:34" ht="24" customHeight="1">
      <c r="B18" s="187" t="s">
        <v>22</v>
      </c>
      <c r="D18" s="44">
        <v>4</v>
      </c>
      <c r="E18" s="45">
        <v>7</v>
      </c>
      <c r="F18" s="45" t="s">
        <v>277</v>
      </c>
      <c r="G18" s="45" t="s">
        <v>277</v>
      </c>
      <c r="H18" s="45" t="s">
        <v>277</v>
      </c>
      <c r="I18" s="45">
        <v>1</v>
      </c>
      <c r="J18" s="382">
        <v>1</v>
      </c>
      <c r="K18" s="383"/>
      <c r="L18" s="45">
        <v>2</v>
      </c>
      <c r="M18" s="45" t="s">
        <v>277</v>
      </c>
      <c r="N18" s="45">
        <v>1</v>
      </c>
      <c r="O18" s="45">
        <v>8</v>
      </c>
      <c r="P18" s="45">
        <v>8</v>
      </c>
      <c r="Q18" s="45" t="s">
        <v>277</v>
      </c>
      <c r="R18" s="45">
        <v>2</v>
      </c>
      <c r="S18" s="382" t="s">
        <v>277</v>
      </c>
      <c r="T18" s="383"/>
      <c r="U18" s="382" t="s">
        <v>277</v>
      </c>
      <c r="V18" s="383"/>
      <c r="W18" s="382" t="s">
        <v>277</v>
      </c>
      <c r="X18" s="383"/>
      <c r="Y18" s="45">
        <v>3</v>
      </c>
      <c r="Z18" s="45">
        <v>2</v>
      </c>
      <c r="AA18" s="382" t="s">
        <v>277</v>
      </c>
      <c r="AB18" s="382"/>
      <c r="AC18" s="382">
        <v>1</v>
      </c>
      <c r="AD18" s="383"/>
      <c r="AE18" s="45" t="s">
        <v>277</v>
      </c>
      <c r="AF18" s="45">
        <v>1</v>
      </c>
      <c r="AG18" s="45" t="s">
        <v>277</v>
      </c>
      <c r="AH18" s="45">
        <v>12</v>
      </c>
    </row>
    <row r="19" spans="2:34" ht="24" customHeight="1">
      <c r="B19" s="187" t="s">
        <v>131</v>
      </c>
      <c r="D19" s="44">
        <v>2</v>
      </c>
      <c r="E19" s="45">
        <v>1</v>
      </c>
      <c r="F19" s="45" t="s">
        <v>277</v>
      </c>
      <c r="G19" s="45" t="s">
        <v>277</v>
      </c>
      <c r="H19" s="45" t="s">
        <v>277</v>
      </c>
      <c r="I19" s="45" t="s">
        <v>277</v>
      </c>
      <c r="J19" s="382" t="s">
        <v>277</v>
      </c>
      <c r="K19" s="383"/>
      <c r="L19" s="45">
        <v>1</v>
      </c>
      <c r="M19" s="45" t="s">
        <v>277</v>
      </c>
      <c r="N19" s="45">
        <v>1</v>
      </c>
      <c r="O19" s="45">
        <v>3</v>
      </c>
      <c r="P19" s="45">
        <v>3</v>
      </c>
      <c r="Q19" s="45" t="s">
        <v>277</v>
      </c>
      <c r="R19" s="45">
        <v>1</v>
      </c>
      <c r="S19" s="382" t="s">
        <v>277</v>
      </c>
      <c r="T19" s="383"/>
      <c r="U19" s="382" t="s">
        <v>277</v>
      </c>
      <c r="V19" s="383"/>
      <c r="W19" s="382" t="s">
        <v>277</v>
      </c>
      <c r="X19" s="383"/>
      <c r="Y19" s="45">
        <v>2</v>
      </c>
      <c r="Z19" s="45">
        <v>1</v>
      </c>
      <c r="AA19" s="382" t="s">
        <v>277</v>
      </c>
      <c r="AB19" s="382"/>
      <c r="AC19" s="382">
        <v>1</v>
      </c>
      <c r="AD19" s="383"/>
      <c r="AE19" s="45" t="s">
        <v>277</v>
      </c>
      <c r="AF19" s="45" t="s">
        <v>277</v>
      </c>
      <c r="AG19" s="45" t="s">
        <v>277</v>
      </c>
      <c r="AH19" s="45">
        <v>2</v>
      </c>
    </row>
    <row r="20" spans="2:34" ht="24" customHeight="1">
      <c r="B20" s="187" t="s">
        <v>143</v>
      </c>
      <c r="D20" s="44">
        <v>4</v>
      </c>
      <c r="E20" s="45">
        <v>1</v>
      </c>
      <c r="F20" s="45" t="s">
        <v>277</v>
      </c>
      <c r="G20" s="45" t="s">
        <v>277</v>
      </c>
      <c r="H20" s="45" t="s">
        <v>277</v>
      </c>
      <c r="I20" s="45" t="s">
        <v>277</v>
      </c>
      <c r="J20" s="382" t="s">
        <v>277</v>
      </c>
      <c r="K20" s="383"/>
      <c r="L20" s="45" t="s">
        <v>277</v>
      </c>
      <c r="M20" s="45" t="s">
        <v>277</v>
      </c>
      <c r="N20" s="45">
        <v>1</v>
      </c>
      <c r="O20" s="45">
        <v>5</v>
      </c>
      <c r="P20" s="45">
        <v>5</v>
      </c>
      <c r="Q20" s="45" t="s">
        <v>277</v>
      </c>
      <c r="R20" s="45">
        <v>1</v>
      </c>
      <c r="S20" s="382" t="s">
        <v>277</v>
      </c>
      <c r="T20" s="383"/>
      <c r="U20" s="382" t="s">
        <v>277</v>
      </c>
      <c r="V20" s="383"/>
      <c r="W20" s="382" t="s">
        <v>277</v>
      </c>
      <c r="X20" s="383"/>
      <c r="Y20" s="45" t="s">
        <v>277</v>
      </c>
      <c r="Z20" s="45">
        <v>2</v>
      </c>
      <c r="AA20" s="382">
        <v>1</v>
      </c>
      <c r="AB20" s="382"/>
      <c r="AC20" s="382" t="s">
        <v>277</v>
      </c>
      <c r="AD20" s="383"/>
      <c r="AE20" s="45" t="s">
        <v>277</v>
      </c>
      <c r="AF20" s="45" t="s">
        <v>277</v>
      </c>
      <c r="AG20" s="45" t="s">
        <v>277</v>
      </c>
      <c r="AH20" s="45">
        <v>3</v>
      </c>
    </row>
    <row r="21" spans="2:34" ht="24" customHeight="1">
      <c r="B21" s="187" t="s">
        <v>132</v>
      </c>
      <c r="D21" s="44">
        <v>0</v>
      </c>
      <c r="E21" s="45">
        <v>3</v>
      </c>
      <c r="F21" s="45" t="s">
        <v>277</v>
      </c>
      <c r="G21" s="45" t="s">
        <v>277</v>
      </c>
      <c r="H21" s="45" t="s">
        <v>277</v>
      </c>
      <c r="I21" s="45" t="s">
        <v>277</v>
      </c>
      <c r="J21" s="382" t="s">
        <v>277</v>
      </c>
      <c r="K21" s="383"/>
      <c r="L21" s="45">
        <v>1</v>
      </c>
      <c r="M21" s="45" t="s">
        <v>277</v>
      </c>
      <c r="N21" s="45">
        <v>2</v>
      </c>
      <c r="O21" s="45">
        <v>7</v>
      </c>
      <c r="P21" s="45">
        <v>7</v>
      </c>
      <c r="Q21" s="45" t="s">
        <v>277</v>
      </c>
      <c r="R21" s="45">
        <v>2</v>
      </c>
      <c r="S21" s="382" t="s">
        <v>277</v>
      </c>
      <c r="T21" s="383"/>
      <c r="U21" s="382">
        <v>1</v>
      </c>
      <c r="V21" s="383"/>
      <c r="W21" s="382" t="s">
        <v>277</v>
      </c>
      <c r="X21" s="383"/>
      <c r="Y21" s="45">
        <v>1</v>
      </c>
      <c r="Z21" s="45">
        <v>2</v>
      </c>
      <c r="AA21" s="382" t="s">
        <v>277</v>
      </c>
      <c r="AB21" s="382"/>
      <c r="AC21" s="382">
        <v>1</v>
      </c>
      <c r="AD21" s="383"/>
      <c r="AE21" s="45" t="s">
        <v>277</v>
      </c>
      <c r="AF21" s="45" t="s">
        <v>277</v>
      </c>
      <c r="AG21" s="45" t="s">
        <v>277</v>
      </c>
      <c r="AH21" s="45">
        <v>4</v>
      </c>
    </row>
    <row r="22" spans="2:34" ht="24" customHeight="1">
      <c r="B22" s="187" t="s">
        <v>133</v>
      </c>
      <c r="D22" s="44">
        <v>4</v>
      </c>
      <c r="E22" s="45">
        <v>2</v>
      </c>
      <c r="F22" s="45" t="s">
        <v>277</v>
      </c>
      <c r="G22" s="45" t="s">
        <v>277</v>
      </c>
      <c r="H22" s="45">
        <v>1</v>
      </c>
      <c r="I22" s="45" t="s">
        <v>277</v>
      </c>
      <c r="J22" s="382" t="s">
        <v>277</v>
      </c>
      <c r="K22" s="383"/>
      <c r="L22" s="45" t="s">
        <v>277</v>
      </c>
      <c r="M22" s="45" t="s">
        <v>277</v>
      </c>
      <c r="N22" s="45">
        <v>1</v>
      </c>
      <c r="O22" s="45">
        <v>5</v>
      </c>
      <c r="P22" s="45">
        <v>5</v>
      </c>
      <c r="Q22" s="45" t="s">
        <v>277</v>
      </c>
      <c r="R22" s="45">
        <v>1</v>
      </c>
      <c r="S22" s="382" t="s">
        <v>277</v>
      </c>
      <c r="T22" s="383"/>
      <c r="U22" s="382">
        <v>1</v>
      </c>
      <c r="V22" s="383"/>
      <c r="W22" s="382" t="s">
        <v>277</v>
      </c>
      <c r="X22" s="383"/>
      <c r="Y22" s="45" t="s">
        <v>277</v>
      </c>
      <c r="Z22" s="45">
        <v>2</v>
      </c>
      <c r="AA22" s="382" t="s">
        <v>277</v>
      </c>
      <c r="AB22" s="382"/>
      <c r="AC22" s="382" t="s">
        <v>277</v>
      </c>
      <c r="AD22" s="383"/>
      <c r="AE22" s="45" t="s">
        <v>277</v>
      </c>
      <c r="AF22" s="45">
        <v>1</v>
      </c>
      <c r="AG22" s="45" t="s">
        <v>277</v>
      </c>
      <c r="AH22" s="45">
        <v>4</v>
      </c>
    </row>
    <row r="23" spans="2:34" ht="24" customHeight="1">
      <c r="B23" s="187" t="s">
        <v>261</v>
      </c>
      <c r="D23" s="44">
        <v>2</v>
      </c>
      <c r="E23" s="45">
        <v>2</v>
      </c>
      <c r="F23" s="45" t="s">
        <v>277</v>
      </c>
      <c r="G23" s="45" t="s">
        <v>277</v>
      </c>
      <c r="H23" s="45" t="s">
        <v>277</v>
      </c>
      <c r="I23" s="45" t="s">
        <v>277</v>
      </c>
      <c r="J23" s="382" t="s">
        <v>277</v>
      </c>
      <c r="K23" s="383"/>
      <c r="L23" s="45">
        <v>1</v>
      </c>
      <c r="M23" s="45" t="s">
        <v>277</v>
      </c>
      <c r="N23" s="45">
        <v>1</v>
      </c>
      <c r="O23" s="45">
        <v>4</v>
      </c>
      <c r="P23" s="45">
        <v>4</v>
      </c>
      <c r="Q23" s="45">
        <v>1</v>
      </c>
      <c r="R23" s="45">
        <v>1</v>
      </c>
      <c r="S23" s="382" t="s">
        <v>277</v>
      </c>
      <c r="T23" s="383"/>
      <c r="U23" s="382" t="s">
        <v>277</v>
      </c>
      <c r="V23" s="383"/>
      <c r="W23" s="382" t="s">
        <v>277</v>
      </c>
      <c r="X23" s="383"/>
      <c r="Y23" s="45">
        <v>2</v>
      </c>
      <c r="Z23" s="45">
        <v>1</v>
      </c>
      <c r="AA23" s="382" t="s">
        <v>277</v>
      </c>
      <c r="AB23" s="382"/>
      <c r="AC23" s="382">
        <v>1</v>
      </c>
      <c r="AD23" s="383"/>
      <c r="AE23" s="45" t="s">
        <v>277</v>
      </c>
      <c r="AF23" s="45" t="s">
        <v>277</v>
      </c>
      <c r="AG23" s="45" t="s">
        <v>277</v>
      </c>
      <c r="AH23" s="45">
        <v>0</v>
      </c>
    </row>
    <row r="24" spans="2:34" ht="24" customHeight="1">
      <c r="B24" s="187" t="s">
        <v>26</v>
      </c>
      <c r="D24" s="44">
        <v>4</v>
      </c>
      <c r="E24" s="45">
        <v>1</v>
      </c>
      <c r="F24" s="45" t="s">
        <v>277</v>
      </c>
      <c r="G24" s="45" t="s">
        <v>277</v>
      </c>
      <c r="H24" s="45" t="s">
        <v>277</v>
      </c>
      <c r="I24" s="45" t="s">
        <v>277</v>
      </c>
      <c r="J24" s="382" t="s">
        <v>277</v>
      </c>
      <c r="K24" s="383"/>
      <c r="L24" s="45">
        <v>1</v>
      </c>
      <c r="M24" s="45" t="s">
        <v>277</v>
      </c>
      <c r="N24" s="45">
        <v>2</v>
      </c>
      <c r="O24" s="45">
        <v>5</v>
      </c>
      <c r="P24" s="45">
        <v>4</v>
      </c>
      <c r="Q24" s="45" t="s">
        <v>277</v>
      </c>
      <c r="R24" s="45">
        <v>1</v>
      </c>
      <c r="S24" s="382" t="s">
        <v>277</v>
      </c>
      <c r="T24" s="383"/>
      <c r="U24" s="382" t="s">
        <v>277</v>
      </c>
      <c r="V24" s="383"/>
      <c r="W24" s="382" t="s">
        <v>277</v>
      </c>
      <c r="X24" s="383"/>
      <c r="Y24" s="45">
        <v>1</v>
      </c>
      <c r="Z24" s="45">
        <v>2</v>
      </c>
      <c r="AA24" s="382" t="s">
        <v>277</v>
      </c>
      <c r="AB24" s="382"/>
      <c r="AC24" s="382" t="s">
        <v>277</v>
      </c>
      <c r="AD24" s="383"/>
      <c r="AE24" s="45" t="s">
        <v>277</v>
      </c>
      <c r="AF24" s="45" t="s">
        <v>277</v>
      </c>
      <c r="AG24" s="45" t="s">
        <v>277</v>
      </c>
      <c r="AH24" s="45">
        <v>0</v>
      </c>
    </row>
    <row r="25" spans="2:34" ht="24" customHeight="1">
      <c r="B25" s="187" t="s">
        <v>134</v>
      </c>
      <c r="D25" s="44">
        <v>3</v>
      </c>
      <c r="E25" s="45">
        <v>2</v>
      </c>
      <c r="F25" s="45" t="s">
        <v>277</v>
      </c>
      <c r="G25" s="45" t="s">
        <v>277</v>
      </c>
      <c r="H25" s="45" t="s">
        <v>277</v>
      </c>
      <c r="I25" s="45" t="s">
        <v>277</v>
      </c>
      <c r="J25" s="382">
        <v>1</v>
      </c>
      <c r="K25" s="383"/>
      <c r="L25" s="45" t="s">
        <v>277</v>
      </c>
      <c r="M25" s="45" t="s">
        <v>277</v>
      </c>
      <c r="N25" s="45">
        <v>1</v>
      </c>
      <c r="O25" s="45">
        <v>3</v>
      </c>
      <c r="P25" s="45">
        <v>3</v>
      </c>
      <c r="Q25" s="45" t="s">
        <v>277</v>
      </c>
      <c r="R25" s="45">
        <v>1</v>
      </c>
      <c r="S25" s="382" t="s">
        <v>277</v>
      </c>
      <c r="T25" s="383"/>
      <c r="U25" s="382" t="s">
        <v>277</v>
      </c>
      <c r="V25" s="383"/>
      <c r="W25" s="382" t="s">
        <v>277</v>
      </c>
      <c r="X25" s="383"/>
      <c r="Y25" s="45" t="s">
        <v>277</v>
      </c>
      <c r="Z25" s="45">
        <v>1</v>
      </c>
      <c r="AA25" s="382" t="s">
        <v>277</v>
      </c>
      <c r="AB25" s="382"/>
      <c r="AC25" s="382">
        <v>1</v>
      </c>
      <c r="AD25" s="383"/>
      <c r="AE25" s="45" t="s">
        <v>277</v>
      </c>
      <c r="AF25" s="45">
        <v>1</v>
      </c>
      <c r="AG25" s="45" t="s">
        <v>277</v>
      </c>
      <c r="AH25" s="45">
        <v>1</v>
      </c>
    </row>
    <row r="26" spans="2:34" ht="24" customHeight="1">
      <c r="B26" s="187" t="s">
        <v>135</v>
      </c>
      <c r="D26" s="44">
        <v>4</v>
      </c>
      <c r="E26" s="45">
        <v>2</v>
      </c>
      <c r="F26" s="45" t="s">
        <v>277</v>
      </c>
      <c r="G26" s="45">
        <v>0</v>
      </c>
      <c r="H26" s="45" t="s">
        <v>277</v>
      </c>
      <c r="I26" s="45" t="s">
        <v>277</v>
      </c>
      <c r="J26" s="382">
        <v>1</v>
      </c>
      <c r="K26" s="383"/>
      <c r="L26" s="45">
        <v>1</v>
      </c>
      <c r="M26" s="45" t="s">
        <v>277</v>
      </c>
      <c r="N26" s="45">
        <v>1</v>
      </c>
      <c r="O26" s="45">
        <v>5</v>
      </c>
      <c r="P26" s="45">
        <v>4</v>
      </c>
      <c r="Q26" s="45" t="s">
        <v>277</v>
      </c>
      <c r="R26" s="45">
        <v>1</v>
      </c>
      <c r="S26" s="382" t="s">
        <v>277</v>
      </c>
      <c r="T26" s="383"/>
      <c r="U26" s="382" t="s">
        <v>277</v>
      </c>
      <c r="V26" s="383"/>
      <c r="W26" s="382" t="s">
        <v>277</v>
      </c>
      <c r="X26" s="383"/>
      <c r="Y26" s="45">
        <v>1</v>
      </c>
      <c r="Z26" s="45">
        <v>3</v>
      </c>
      <c r="AA26" s="382" t="s">
        <v>277</v>
      </c>
      <c r="AB26" s="382"/>
      <c r="AC26" s="382">
        <v>1</v>
      </c>
      <c r="AD26" s="383"/>
      <c r="AE26" s="45" t="s">
        <v>277</v>
      </c>
      <c r="AF26" s="45" t="s">
        <v>277</v>
      </c>
      <c r="AG26" s="45" t="s">
        <v>277</v>
      </c>
      <c r="AH26" s="45">
        <v>0</v>
      </c>
    </row>
    <row r="27" spans="2:34" ht="24" customHeight="1">
      <c r="B27" s="187" t="s">
        <v>136</v>
      </c>
      <c r="D27" s="44">
        <v>4</v>
      </c>
      <c r="E27" s="45">
        <v>2</v>
      </c>
      <c r="F27" s="45" t="s">
        <v>277</v>
      </c>
      <c r="G27" s="45" t="s">
        <v>277</v>
      </c>
      <c r="H27" s="45" t="s">
        <v>277</v>
      </c>
      <c r="I27" s="45" t="s">
        <v>277</v>
      </c>
      <c r="J27" s="382" t="s">
        <v>277</v>
      </c>
      <c r="K27" s="383"/>
      <c r="L27" s="45">
        <v>1</v>
      </c>
      <c r="M27" s="45" t="s">
        <v>277</v>
      </c>
      <c r="N27" s="45">
        <v>1</v>
      </c>
      <c r="O27" s="45">
        <v>5</v>
      </c>
      <c r="P27" s="45">
        <v>3</v>
      </c>
      <c r="Q27" s="45" t="s">
        <v>277</v>
      </c>
      <c r="R27" s="45">
        <v>1</v>
      </c>
      <c r="S27" s="382" t="s">
        <v>277</v>
      </c>
      <c r="T27" s="383"/>
      <c r="U27" s="382" t="s">
        <v>277</v>
      </c>
      <c r="V27" s="383"/>
      <c r="W27" s="382" t="s">
        <v>277</v>
      </c>
      <c r="X27" s="383"/>
      <c r="Y27" s="45">
        <v>1</v>
      </c>
      <c r="Z27" s="45">
        <v>1</v>
      </c>
      <c r="AA27" s="382" t="s">
        <v>277</v>
      </c>
      <c r="AB27" s="382"/>
      <c r="AC27" s="382" t="s">
        <v>277</v>
      </c>
      <c r="AD27" s="383"/>
      <c r="AE27" s="45" t="s">
        <v>277</v>
      </c>
      <c r="AF27" s="45" t="s">
        <v>277</v>
      </c>
      <c r="AG27" s="45" t="s">
        <v>277</v>
      </c>
      <c r="AH27" s="45">
        <v>1</v>
      </c>
    </row>
    <row r="28" spans="2:34" ht="24" customHeight="1">
      <c r="B28" s="187" t="s">
        <v>137</v>
      </c>
      <c r="D28" s="44">
        <v>0</v>
      </c>
      <c r="E28" s="45">
        <v>12</v>
      </c>
      <c r="F28" s="45" t="s">
        <v>277</v>
      </c>
      <c r="G28" s="45" t="s">
        <v>277</v>
      </c>
      <c r="H28" s="45">
        <v>1</v>
      </c>
      <c r="I28" s="45" t="s">
        <v>277</v>
      </c>
      <c r="J28" s="382">
        <v>1</v>
      </c>
      <c r="K28" s="383"/>
      <c r="L28" s="45">
        <v>2</v>
      </c>
      <c r="M28" s="45" t="s">
        <v>277</v>
      </c>
      <c r="N28" s="45">
        <v>4</v>
      </c>
      <c r="O28" s="45">
        <v>14</v>
      </c>
      <c r="P28" s="45">
        <v>10</v>
      </c>
      <c r="Q28" s="45" t="s">
        <v>277</v>
      </c>
      <c r="R28" s="45">
        <v>2</v>
      </c>
      <c r="S28" s="382" t="s">
        <v>277</v>
      </c>
      <c r="T28" s="383"/>
      <c r="U28" s="382" t="s">
        <v>277</v>
      </c>
      <c r="V28" s="383"/>
      <c r="W28" s="382" t="s">
        <v>277</v>
      </c>
      <c r="X28" s="383"/>
      <c r="Y28" s="45">
        <v>9</v>
      </c>
      <c r="Z28" s="45">
        <v>3</v>
      </c>
      <c r="AA28" s="382" t="s">
        <v>277</v>
      </c>
      <c r="AB28" s="382"/>
      <c r="AC28" s="382" t="s">
        <v>277</v>
      </c>
      <c r="AD28" s="383"/>
      <c r="AE28" s="45" t="s">
        <v>277</v>
      </c>
      <c r="AF28" s="45" t="s">
        <v>277</v>
      </c>
      <c r="AG28" s="45" t="s">
        <v>277</v>
      </c>
      <c r="AH28" s="45">
        <v>4</v>
      </c>
    </row>
    <row r="29" spans="2:34" ht="24" customHeight="1">
      <c r="B29" s="187" t="s">
        <v>138</v>
      </c>
      <c r="D29" s="44">
        <v>9</v>
      </c>
      <c r="E29" s="45">
        <v>6</v>
      </c>
      <c r="F29" s="45" t="s">
        <v>277</v>
      </c>
      <c r="G29" s="45" t="s">
        <v>277</v>
      </c>
      <c r="H29" s="45" t="s">
        <v>277</v>
      </c>
      <c r="I29" s="45">
        <v>1</v>
      </c>
      <c r="J29" s="382">
        <v>1</v>
      </c>
      <c r="K29" s="383"/>
      <c r="L29" s="45">
        <v>2</v>
      </c>
      <c r="M29" s="45" t="s">
        <v>277</v>
      </c>
      <c r="N29" s="45">
        <v>4</v>
      </c>
      <c r="O29" s="45">
        <v>9</v>
      </c>
      <c r="P29" s="45">
        <v>8</v>
      </c>
      <c r="Q29" s="45" t="s">
        <v>277</v>
      </c>
      <c r="R29" s="45">
        <v>2</v>
      </c>
      <c r="S29" s="382" t="s">
        <v>277</v>
      </c>
      <c r="T29" s="383"/>
      <c r="U29" s="382" t="s">
        <v>277</v>
      </c>
      <c r="V29" s="383"/>
      <c r="W29" s="382" t="s">
        <v>277</v>
      </c>
      <c r="X29" s="383"/>
      <c r="Y29" s="45">
        <v>6</v>
      </c>
      <c r="Z29" s="45">
        <v>1</v>
      </c>
      <c r="AA29" s="382" t="s">
        <v>277</v>
      </c>
      <c r="AB29" s="382"/>
      <c r="AC29" s="382">
        <v>1</v>
      </c>
      <c r="AD29" s="383"/>
      <c r="AE29" s="45" t="s">
        <v>277</v>
      </c>
      <c r="AF29" s="45">
        <v>1</v>
      </c>
      <c r="AG29" s="45" t="s">
        <v>277</v>
      </c>
      <c r="AH29" s="45">
        <v>1</v>
      </c>
    </row>
    <row r="30" spans="2:34" ht="24" customHeight="1">
      <c r="B30" s="187" t="s">
        <v>139</v>
      </c>
      <c r="D30" s="44">
        <v>1</v>
      </c>
      <c r="E30" s="45">
        <v>11</v>
      </c>
      <c r="F30" s="45" t="s">
        <v>277</v>
      </c>
      <c r="G30" s="45" t="s">
        <v>277</v>
      </c>
      <c r="H30" s="45">
        <v>1</v>
      </c>
      <c r="I30" s="45" t="s">
        <v>277</v>
      </c>
      <c r="J30" s="382" t="s">
        <v>277</v>
      </c>
      <c r="K30" s="383"/>
      <c r="L30" s="45" t="s">
        <v>277</v>
      </c>
      <c r="M30" s="45" t="s">
        <v>277</v>
      </c>
      <c r="N30" s="45">
        <v>3</v>
      </c>
      <c r="O30" s="45">
        <v>10</v>
      </c>
      <c r="P30" s="45">
        <v>9</v>
      </c>
      <c r="Q30" s="45" t="s">
        <v>277</v>
      </c>
      <c r="R30" s="45">
        <v>2</v>
      </c>
      <c r="S30" s="382" t="s">
        <v>277</v>
      </c>
      <c r="T30" s="383"/>
      <c r="U30" s="382" t="s">
        <v>277</v>
      </c>
      <c r="V30" s="383"/>
      <c r="W30" s="382" t="s">
        <v>277</v>
      </c>
      <c r="X30" s="383"/>
      <c r="Y30" s="45">
        <v>7</v>
      </c>
      <c r="Z30" s="45">
        <v>2</v>
      </c>
      <c r="AA30" s="382">
        <v>1</v>
      </c>
      <c r="AB30" s="382"/>
      <c r="AC30" s="382">
        <v>1</v>
      </c>
      <c r="AD30" s="383"/>
      <c r="AE30" s="45" t="s">
        <v>277</v>
      </c>
      <c r="AF30" s="45" t="s">
        <v>277</v>
      </c>
      <c r="AG30" s="45" t="s">
        <v>277</v>
      </c>
      <c r="AH30" s="45">
        <v>1</v>
      </c>
    </row>
    <row r="31" spans="2:34" ht="24" customHeight="1">
      <c r="B31" s="187" t="s">
        <v>140</v>
      </c>
      <c r="D31" s="44">
        <v>2</v>
      </c>
      <c r="E31" s="45">
        <v>2</v>
      </c>
      <c r="F31" s="45" t="s">
        <v>277</v>
      </c>
      <c r="G31" s="45" t="s">
        <v>277</v>
      </c>
      <c r="H31" s="45" t="s">
        <v>277</v>
      </c>
      <c r="I31" s="45" t="s">
        <v>277</v>
      </c>
      <c r="J31" s="382">
        <v>1</v>
      </c>
      <c r="K31" s="383"/>
      <c r="L31" s="45">
        <v>1</v>
      </c>
      <c r="M31" s="45" t="s">
        <v>277</v>
      </c>
      <c r="N31" s="45">
        <v>2</v>
      </c>
      <c r="O31" s="45">
        <v>3</v>
      </c>
      <c r="P31" s="45">
        <v>3</v>
      </c>
      <c r="Q31" s="45" t="s">
        <v>277</v>
      </c>
      <c r="R31" s="45">
        <v>2</v>
      </c>
      <c r="S31" s="382" t="s">
        <v>277</v>
      </c>
      <c r="T31" s="383"/>
      <c r="U31" s="382" t="s">
        <v>277</v>
      </c>
      <c r="V31" s="383"/>
      <c r="W31" s="382" t="s">
        <v>277</v>
      </c>
      <c r="X31" s="383"/>
      <c r="Y31" s="45">
        <v>1</v>
      </c>
      <c r="Z31" s="45">
        <v>1</v>
      </c>
      <c r="AA31" s="382" t="s">
        <v>277</v>
      </c>
      <c r="AB31" s="382"/>
      <c r="AC31" s="382" t="s">
        <v>277</v>
      </c>
      <c r="AD31" s="383"/>
      <c r="AE31" s="45" t="s">
        <v>277</v>
      </c>
      <c r="AF31" s="45" t="s">
        <v>277</v>
      </c>
      <c r="AG31" s="45" t="s">
        <v>277</v>
      </c>
      <c r="AH31" s="45">
        <v>2</v>
      </c>
    </row>
    <row r="32" spans="4:34" ht="13.5" customHeight="1">
      <c r="D32" s="188"/>
      <c r="E32" s="42"/>
      <c r="F32" s="42"/>
      <c r="G32" s="42"/>
      <c r="H32" s="42"/>
      <c r="I32" s="42"/>
      <c r="J32" s="389"/>
      <c r="K32" s="390"/>
      <c r="L32" s="42"/>
      <c r="M32" s="42"/>
      <c r="N32" s="42"/>
      <c r="O32" s="42"/>
      <c r="P32" s="42"/>
      <c r="Q32" s="42"/>
      <c r="R32" s="42"/>
      <c r="S32" s="389"/>
      <c r="T32" s="390"/>
      <c r="U32" s="389"/>
      <c r="V32" s="390"/>
      <c r="W32" s="389"/>
      <c r="X32" s="390"/>
      <c r="Y32" s="42"/>
      <c r="Z32" s="42"/>
      <c r="AA32" s="389"/>
      <c r="AB32" s="389"/>
      <c r="AC32" s="389"/>
      <c r="AD32" s="390"/>
      <c r="AE32" s="42"/>
      <c r="AF32" s="42"/>
      <c r="AG32" s="42"/>
      <c r="AH32" s="42"/>
    </row>
    <row r="33" spans="2:34" s="59" customFormat="1" ht="24" customHeight="1">
      <c r="B33" s="60" t="s">
        <v>257</v>
      </c>
      <c r="D33" s="46">
        <v>426</v>
      </c>
      <c r="E33" s="47">
        <v>4</v>
      </c>
      <c r="F33" s="47" t="s">
        <v>277</v>
      </c>
      <c r="G33" s="47" t="s">
        <v>277</v>
      </c>
      <c r="H33" s="47" t="s">
        <v>277</v>
      </c>
      <c r="I33" s="47" t="s">
        <v>277</v>
      </c>
      <c r="J33" s="392" t="s">
        <v>277</v>
      </c>
      <c r="K33" s="392"/>
      <c r="L33" s="47" t="s">
        <v>277</v>
      </c>
      <c r="M33" s="47" t="s">
        <v>277</v>
      </c>
      <c r="N33" s="47">
        <v>22</v>
      </c>
      <c r="O33" s="47" t="s">
        <v>277</v>
      </c>
      <c r="P33" s="47" t="s">
        <v>277</v>
      </c>
      <c r="Q33" s="47">
        <v>3</v>
      </c>
      <c r="R33" s="47" t="s">
        <v>277</v>
      </c>
      <c r="S33" s="414">
        <v>1004</v>
      </c>
      <c r="T33" s="414"/>
      <c r="U33" s="386">
        <v>189</v>
      </c>
      <c r="V33" s="387"/>
      <c r="W33" s="386">
        <v>20</v>
      </c>
      <c r="X33" s="387"/>
      <c r="Y33" s="47">
        <v>7</v>
      </c>
      <c r="Z33" s="47">
        <v>18</v>
      </c>
      <c r="AA33" s="386">
        <v>8</v>
      </c>
      <c r="AB33" s="386"/>
      <c r="AC33" s="386">
        <v>1</v>
      </c>
      <c r="AD33" s="387"/>
      <c r="AE33" s="47" t="s">
        <v>277</v>
      </c>
      <c r="AF33" s="47" t="s">
        <v>277</v>
      </c>
      <c r="AG33" s="47" t="s">
        <v>277</v>
      </c>
      <c r="AH33" s="47">
        <v>8</v>
      </c>
    </row>
    <row r="34" spans="4:30" ht="7.5" customHeight="1" thickBot="1">
      <c r="D34" s="189"/>
      <c r="AA34" s="391"/>
      <c r="AB34" s="391"/>
      <c r="AC34" s="391"/>
      <c r="AD34" s="391"/>
    </row>
    <row r="35" spans="1:34" ht="13.5">
      <c r="A35" s="68" t="s">
        <v>285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</sheetData>
  <sheetProtection/>
  <mergeCells count="181">
    <mergeCell ref="AH6:AH7"/>
    <mergeCell ref="AA6:AA7"/>
    <mergeCell ref="AB6:AB7"/>
    <mergeCell ref="AC6:AC7"/>
    <mergeCell ref="AE6:AE7"/>
    <mergeCell ref="AD6:AD7"/>
    <mergeCell ref="S28:T28"/>
    <mergeCell ref="S9:T9"/>
    <mergeCell ref="U22:V22"/>
    <mergeCell ref="U19:V19"/>
    <mergeCell ref="U12:V12"/>
    <mergeCell ref="S17:T17"/>
    <mergeCell ref="S21:T21"/>
    <mergeCell ref="S22:T22"/>
    <mergeCell ref="U24:V24"/>
    <mergeCell ref="U25:V25"/>
    <mergeCell ref="Y6:Y7"/>
    <mergeCell ref="Z6:Z7"/>
    <mergeCell ref="AF6:AF7"/>
    <mergeCell ref="AG6:AG7"/>
    <mergeCell ref="S30:T30"/>
    <mergeCell ref="S11:T11"/>
    <mergeCell ref="S24:T24"/>
    <mergeCell ref="S25:T25"/>
    <mergeCell ref="S26:T26"/>
    <mergeCell ref="S27:T27"/>
    <mergeCell ref="J9:K9"/>
    <mergeCell ref="U13:V13"/>
    <mergeCell ref="S33:T33"/>
    <mergeCell ref="W33:X33"/>
    <mergeCell ref="U33:V33"/>
    <mergeCell ref="W32:X32"/>
    <mergeCell ref="U32:V32"/>
    <mergeCell ref="S32:T32"/>
    <mergeCell ref="S29:T29"/>
    <mergeCell ref="U11:V11"/>
    <mergeCell ref="F6:I6"/>
    <mergeCell ref="L6:M6"/>
    <mergeCell ref="J6:J7"/>
    <mergeCell ref="K6:K7"/>
    <mergeCell ref="U14:V14"/>
    <mergeCell ref="U15:V15"/>
    <mergeCell ref="J12:K12"/>
    <mergeCell ref="J10:K10"/>
    <mergeCell ref="J11:K11"/>
    <mergeCell ref="J15:K15"/>
    <mergeCell ref="J13:K13"/>
    <mergeCell ref="S10:T10"/>
    <mergeCell ref="S12:T12"/>
    <mergeCell ref="S13:T13"/>
    <mergeCell ref="A5:C7"/>
    <mergeCell ref="L5:M5"/>
    <mergeCell ref="F5:I5"/>
    <mergeCell ref="S5:X5"/>
    <mergeCell ref="S6:X6"/>
    <mergeCell ref="N6:N7"/>
    <mergeCell ref="S7:T7"/>
    <mergeCell ref="U7:V7"/>
    <mergeCell ref="Q6:Q7"/>
    <mergeCell ref="R6:R7"/>
    <mergeCell ref="U30:V30"/>
    <mergeCell ref="U17:V17"/>
    <mergeCell ref="U18:V18"/>
    <mergeCell ref="S20:T20"/>
    <mergeCell ref="S23:T23"/>
    <mergeCell ref="U23:V23"/>
    <mergeCell ref="J16:K16"/>
    <mergeCell ref="S14:T14"/>
    <mergeCell ref="S16:T16"/>
    <mergeCell ref="S15:T15"/>
    <mergeCell ref="J14:K14"/>
    <mergeCell ref="S19:T19"/>
    <mergeCell ref="S18:T18"/>
    <mergeCell ref="J29:K29"/>
    <mergeCell ref="J32:K32"/>
    <mergeCell ref="J18:K18"/>
    <mergeCell ref="J20:K20"/>
    <mergeCell ref="J21:K21"/>
    <mergeCell ref="J22:K22"/>
    <mergeCell ref="J19:K19"/>
    <mergeCell ref="J23:K23"/>
    <mergeCell ref="W12:X12"/>
    <mergeCell ref="W13:X13"/>
    <mergeCell ref="W11:X11"/>
    <mergeCell ref="J33:K33"/>
    <mergeCell ref="J25:K25"/>
    <mergeCell ref="J26:K26"/>
    <mergeCell ref="J27:K27"/>
    <mergeCell ref="J28:K28"/>
    <mergeCell ref="J30:K30"/>
    <mergeCell ref="J31:K31"/>
    <mergeCell ref="W19:X19"/>
    <mergeCell ref="U29:V29"/>
    <mergeCell ref="W27:X27"/>
    <mergeCell ref="U16:V16"/>
    <mergeCell ref="W22:X22"/>
    <mergeCell ref="W24:X24"/>
    <mergeCell ref="W25:X25"/>
    <mergeCell ref="W28:X28"/>
    <mergeCell ref="W29:X29"/>
    <mergeCell ref="U26:V26"/>
    <mergeCell ref="W30:X30"/>
    <mergeCell ref="W23:X23"/>
    <mergeCell ref="W14:X14"/>
    <mergeCell ref="W26:X26"/>
    <mergeCell ref="W17:X17"/>
    <mergeCell ref="W18:X18"/>
    <mergeCell ref="W20:X20"/>
    <mergeCell ref="W21:X21"/>
    <mergeCell ref="W15:X15"/>
    <mergeCell ref="W16:X16"/>
    <mergeCell ref="AA19:AB19"/>
    <mergeCell ref="AA12:AB12"/>
    <mergeCell ref="AA17:AB17"/>
    <mergeCell ref="AA18:AB18"/>
    <mergeCell ref="AA14:AB14"/>
    <mergeCell ref="AA15:AB15"/>
    <mergeCell ref="AA16:AB16"/>
    <mergeCell ref="AC24:AD24"/>
    <mergeCell ref="AC25:AD25"/>
    <mergeCell ref="AC26:AD26"/>
    <mergeCell ref="AA29:AB29"/>
    <mergeCell ref="AA28:AB28"/>
    <mergeCell ref="AA30:AB30"/>
    <mergeCell ref="AC32:AD32"/>
    <mergeCell ref="AA31:AB31"/>
    <mergeCell ref="AA32:AB32"/>
    <mergeCell ref="AA34:AB34"/>
    <mergeCell ref="AC33:AD33"/>
    <mergeCell ref="AC34:AD34"/>
    <mergeCell ref="AA33:AB33"/>
    <mergeCell ref="AC20:AD20"/>
    <mergeCell ref="AA22:AB22"/>
    <mergeCell ref="AC27:AD27"/>
    <mergeCell ref="AC31:AD31"/>
    <mergeCell ref="AA23:AB23"/>
    <mergeCell ref="AA20:AB20"/>
    <mergeCell ref="AA21:AB21"/>
    <mergeCell ref="AC23:AD23"/>
    <mergeCell ref="AA26:AB26"/>
    <mergeCell ref="AA27:AB27"/>
    <mergeCell ref="AC8:AD8"/>
    <mergeCell ref="AC19:AD19"/>
    <mergeCell ref="AC21:AD21"/>
    <mergeCell ref="AC15:AD15"/>
    <mergeCell ref="AC16:AD16"/>
    <mergeCell ref="AC17:AD17"/>
    <mergeCell ref="AC18:AD18"/>
    <mergeCell ref="AC9:AD9"/>
    <mergeCell ref="AC10:AD10"/>
    <mergeCell ref="AC13:AD13"/>
    <mergeCell ref="AC12:AD12"/>
    <mergeCell ref="AC11:AD11"/>
    <mergeCell ref="AC14:AD14"/>
    <mergeCell ref="W31:X31"/>
    <mergeCell ref="AC22:AD22"/>
    <mergeCell ref="AC28:AD28"/>
    <mergeCell ref="AC29:AD29"/>
    <mergeCell ref="AC30:AD30"/>
    <mergeCell ref="AA24:AB24"/>
    <mergeCell ref="AA25:AB25"/>
    <mergeCell ref="O6:P6"/>
    <mergeCell ref="U9:V9"/>
    <mergeCell ref="U10:V10"/>
    <mergeCell ref="AA13:AB13"/>
    <mergeCell ref="AA8:AB8"/>
    <mergeCell ref="AA9:AB9"/>
    <mergeCell ref="AA10:AB10"/>
    <mergeCell ref="AA11:AB11"/>
    <mergeCell ref="W9:X9"/>
    <mergeCell ref="W10:X10"/>
    <mergeCell ref="D6:D7"/>
    <mergeCell ref="E6:E7"/>
    <mergeCell ref="S31:T31"/>
    <mergeCell ref="U31:V31"/>
    <mergeCell ref="U20:V20"/>
    <mergeCell ref="U27:V27"/>
    <mergeCell ref="J17:K17"/>
    <mergeCell ref="J24:K24"/>
    <mergeCell ref="U28:V28"/>
    <mergeCell ref="U21:V21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view="pageBreakPreview" zoomScaleNormal="13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0.875" style="52" customWidth="1"/>
    <col min="2" max="2" width="1.12109375" style="52" customWidth="1"/>
    <col min="3" max="3" width="7.50390625" style="52" customWidth="1"/>
    <col min="4" max="4" width="0.6171875" style="52" customWidth="1"/>
    <col min="5" max="5" width="5.875" style="52" customWidth="1"/>
    <col min="6" max="6" width="7.125" style="52" customWidth="1"/>
    <col min="7" max="7" width="5.50390625" style="52" customWidth="1"/>
    <col min="8" max="9" width="5.625" style="52" customWidth="1"/>
    <col min="10" max="10" width="5.625" style="74" customWidth="1"/>
    <col min="11" max="11" width="3.125" style="52" customWidth="1"/>
    <col min="12" max="12" width="5.625" style="75" customWidth="1"/>
    <col min="13" max="13" width="4.125" style="52" customWidth="1"/>
    <col min="14" max="14" width="5.875" style="75" customWidth="1"/>
    <col min="15" max="15" width="3.75390625" style="52" customWidth="1"/>
    <col min="16" max="16" width="5.875" style="75" customWidth="1"/>
    <col min="17" max="17" width="3.50390625" style="52" customWidth="1"/>
    <col min="18" max="18" width="6.25390625" style="75" customWidth="1"/>
    <col min="19" max="19" width="4.875" style="52" customWidth="1"/>
    <col min="20" max="22" width="6.375" style="52" customWidth="1"/>
    <col min="23" max="16384" width="9.00390625" style="52" customWidth="1"/>
  </cols>
  <sheetData>
    <row r="1" ht="33" customHeight="1">
      <c r="I1" s="160"/>
    </row>
    <row r="2" ht="17.25">
      <c r="G2" s="54" t="s">
        <v>529</v>
      </c>
    </row>
    <row r="3" ht="10.5" customHeight="1">
      <c r="G3" s="54"/>
    </row>
    <row r="4" spans="1:10" ht="13.5" customHeight="1">
      <c r="A4" s="55" t="s">
        <v>488</v>
      </c>
      <c r="B4" s="190"/>
      <c r="C4" s="190"/>
      <c r="D4" s="190"/>
      <c r="E4" s="190"/>
      <c r="F4" s="190"/>
      <c r="G4" s="191"/>
      <c r="H4" s="190"/>
      <c r="J4" s="192"/>
    </row>
    <row r="5" spans="1:23" ht="12" customHeight="1" thickBot="1">
      <c r="A5" s="55" t="s">
        <v>274</v>
      </c>
      <c r="N5" s="82"/>
      <c r="S5" s="56" t="s">
        <v>503</v>
      </c>
      <c r="T5" s="73"/>
      <c r="U5" s="73"/>
      <c r="V5" s="73"/>
      <c r="W5" s="73"/>
    </row>
    <row r="6" spans="1:23" ht="15" customHeight="1" thickTop="1">
      <c r="A6" s="363" t="s">
        <v>128</v>
      </c>
      <c r="B6" s="364"/>
      <c r="C6" s="364"/>
      <c r="D6" s="424"/>
      <c r="E6" s="363" t="s">
        <v>335</v>
      </c>
      <c r="F6" s="417" t="s">
        <v>336</v>
      </c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193"/>
      <c r="U6" s="193"/>
      <c r="V6" s="193"/>
      <c r="W6" s="73"/>
    </row>
    <row r="7" spans="1:23" ht="15" customHeight="1">
      <c r="A7" s="365"/>
      <c r="B7" s="365"/>
      <c r="C7" s="365"/>
      <c r="D7" s="425"/>
      <c r="E7" s="426"/>
      <c r="F7" s="419" t="s">
        <v>301</v>
      </c>
      <c r="G7" s="420"/>
      <c r="H7" s="100" t="s">
        <v>94</v>
      </c>
      <c r="I7" s="100" t="s">
        <v>337</v>
      </c>
      <c r="J7" s="421" t="s">
        <v>95</v>
      </c>
      <c r="K7" s="422"/>
      <c r="L7" s="421" t="s">
        <v>338</v>
      </c>
      <c r="M7" s="422"/>
      <c r="N7" s="419" t="s">
        <v>93</v>
      </c>
      <c r="O7" s="420"/>
      <c r="P7" s="419" t="s">
        <v>102</v>
      </c>
      <c r="Q7" s="420"/>
      <c r="R7" s="419" t="s">
        <v>103</v>
      </c>
      <c r="S7" s="423"/>
      <c r="T7" s="193"/>
      <c r="U7" s="193"/>
      <c r="V7" s="193"/>
      <c r="W7" s="73"/>
    </row>
    <row r="8" spans="1:23" ht="4.5" customHeight="1">
      <c r="A8" s="73"/>
      <c r="B8" s="73"/>
      <c r="C8" s="73"/>
      <c r="D8" s="89"/>
      <c r="E8" s="335"/>
      <c r="F8" s="73"/>
      <c r="T8" s="73"/>
      <c r="U8" s="73"/>
      <c r="V8" s="73"/>
      <c r="W8" s="73"/>
    </row>
    <row r="9" spans="1:22" s="59" customFormat="1" ht="11.25" customHeight="1">
      <c r="A9" s="291"/>
      <c r="B9" s="427" t="s">
        <v>96</v>
      </c>
      <c r="C9" s="427"/>
      <c r="D9" s="339"/>
      <c r="E9" s="194">
        <v>452</v>
      </c>
      <c r="F9" s="194">
        <v>20770</v>
      </c>
      <c r="G9" s="76">
        <v>460</v>
      </c>
      <c r="H9" s="194">
        <v>44</v>
      </c>
      <c r="I9" s="194">
        <v>208</v>
      </c>
      <c r="J9" s="194">
        <v>717</v>
      </c>
      <c r="K9" s="76">
        <v>7</v>
      </c>
      <c r="L9" s="194">
        <v>775</v>
      </c>
      <c r="M9" s="76">
        <v>10</v>
      </c>
      <c r="N9" s="194">
        <v>1574</v>
      </c>
      <c r="O9" s="76">
        <v>18</v>
      </c>
      <c r="P9" s="194">
        <v>2900</v>
      </c>
      <c r="Q9" s="76">
        <v>37</v>
      </c>
      <c r="R9" s="194">
        <v>14552</v>
      </c>
      <c r="S9" s="76">
        <v>388</v>
      </c>
      <c r="T9" s="195"/>
      <c r="U9" s="195"/>
      <c r="V9" s="195"/>
    </row>
    <row r="10" spans="1:22" s="59" customFormat="1" ht="6.75" customHeight="1">
      <c r="A10" s="291"/>
      <c r="B10" s="325"/>
      <c r="C10" s="325"/>
      <c r="D10" s="339"/>
      <c r="E10" s="195"/>
      <c r="F10" s="195"/>
      <c r="G10" s="76"/>
      <c r="H10" s="194"/>
      <c r="I10" s="194"/>
      <c r="J10" s="194"/>
      <c r="K10" s="76"/>
      <c r="L10" s="194"/>
      <c r="M10" s="76"/>
      <c r="N10" s="317"/>
      <c r="O10" s="76"/>
      <c r="P10" s="317"/>
      <c r="Q10" s="76"/>
      <c r="R10" s="317"/>
      <c r="S10" s="76"/>
      <c r="T10" s="195"/>
      <c r="U10" s="195"/>
      <c r="V10" s="195"/>
    </row>
    <row r="11" spans="1:22" s="59" customFormat="1" ht="11.25" customHeight="1">
      <c r="A11" s="291"/>
      <c r="B11" s="427" t="s">
        <v>258</v>
      </c>
      <c r="C11" s="427"/>
      <c r="D11" s="339"/>
      <c r="E11" s="195">
        <v>349</v>
      </c>
      <c r="F11" s="195">
        <v>16768</v>
      </c>
      <c r="G11" s="318">
        <v>428</v>
      </c>
      <c r="H11" s="194">
        <v>23</v>
      </c>
      <c r="I11" s="194">
        <v>157</v>
      </c>
      <c r="J11" s="194">
        <v>572</v>
      </c>
      <c r="K11" s="76">
        <v>7</v>
      </c>
      <c r="L11" s="194">
        <v>640</v>
      </c>
      <c r="M11" s="76">
        <v>10</v>
      </c>
      <c r="N11" s="194">
        <v>1329</v>
      </c>
      <c r="O11" s="76">
        <v>18</v>
      </c>
      <c r="P11" s="194">
        <v>2369</v>
      </c>
      <c r="Q11" s="76">
        <v>37</v>
      </c>
      <c r="R11" s="194">
        <v>11678</v>
      </c>
      <c r="S11" s="76">
        <v>356</v>
      </c>
      <c r="T11" s="195"/>
      <c r="U11" s="195"/>
      <c r="V11" s="195"/>
    </row>
    <row r="12" spans="1:22" s="59" customFormat="1" ht="7.5" customHeight="1">
      <c r="A12" s="291"/>
      <c r="B12" s="325"/>
      <c r="C12" s="325"/>
      <c r="D12" s="339"/>
      <c r="E12" s="195"/>
      <c r="F12" s="195"/>
      <c r="G12" s="76"/>
      <c r="H12" s="194"/>
      <c r="I12" s="194"/>
      <c r="J12" s="194"/>
      <c r="K12" s="76"/>
      <c r="L12" s="194"/>
      <c r="M12" s="76"/>
      <c r="N12" s="194"/>
      <c r="O12" s="76"/>
      <c r="P12" s="194"/>
      <c r="Q12" s="76"/>
      <c r="R12" s="194"/>
      <c r="S12" s="76"/>
      <c r="T12" s="195"/>
      <c r="U12" s="195"/>
      <c r="V12" s="195"/>
    </row>
    <row r="13" spans="1:22" s="59" customFormat="1" ht="11.25" customHeight="1">
      <c r="A13" s="291"/>
      <c r="B13" s="427" t="s">
        <v>259</v>
      </c>
      <c r="C13" s="427"/>
      <c r="D13" s="339"/>
      <c r="E13" s="195">
        <v>103</v>
      </c>
      <c r="F13" s="195">
        <v>4002</v>
      </c>
      <c r="G13" s="318">
        <v>32</v>
      </c>
      <c r="H13" s="194">
        <v>21</v>
      </c>
      <c r="I13" s="194">
        <v>51</v>
      </c>
      <c r="J13" s="194">
        <v>145</v>
      </c>
      <c r="K13" s="194">
        <v>0</v>
      </c>
      <c r="L13" s="194">
        <v>135</v>
      </c>
      <c r="M13" s="194">
        <v>0</v>
      </c>
      <c r="N13" s="194">
        <v>245</v>
      </c>
      <c r="O13" s="194">
        <v>0</v>
      </c>
      <c r="P13" s="194">
        <v>531</v>
      </c>
      <c r="Q13" s="194">
        <v>0</v>
      </c>
      <c r="R13" s="194">
        <v>2874</v>
      </c>
      <c r="S13" s="76">
        <v>32</v>
      </c>
      <c r="T13" s="195"/>
      <c r="U13" s="195"/>
      <c r="V13" s="195"/>
    </row>
    <row r="14" spans="1:22" ht="6.75" customHeight="1">
      <c r="A14" s="292"/>
      <c r="B14" s="263"/>
      <c r="C14" s="263"/>
      <c r="D14" s="338"/>
      <c r="E14" s="336"/>
      <c r="F14" s="78"/>
      <c r="G14" s="39"/>
      <c r="H14" s="79"/>
      <c r="I14" s="79"/>
      <c r="J14" s="13"/>
      <c r="K14" s="76"/>
      <c r="L14" s="13"/>
      <c r="M14" s="39"/>
      <c r="N14" s="13"/>
      <c r="O14" s="39"/>
      <c r="P14" s="13"/>
      <c r="Q14" s="39"/>
      <c r="R14" s="13"/>
      <c r="S14" s="39"/>
      <c r="T14" s="78"/>
      <c r="U14" s="78"/>
      <c r="V14" s="78"/>
    </row>
    <row r="15" spans="1:22" s="105" customFormat="1" ht="11.25" customHeight="1">
      <c r="A15" s="293"/>
      <c r="B15" s="263"/>
      <c r="C15" s="263" t="s">
        <v>92</v>
      </c>
      <c r="D15" s="337"/>
      <c r="E15" s="13">
        <v>39</v>
      </c>
      <c r="F15" s="78">
        <v>1202</v>
      </c>
      <c r="G15" s="39">
        <v>11</v>
      </c>
      <c r="H15" s="78">
        <v>3</v>
      </c>
      <c r="I15" s="78">
        <v>9</v>
      </c>
      <c r="J15" s="78">
        <v>48</v>
      </c>
      <c r="K15" s="39"/>
      <c r="L15" s="78">
        <v>91</v>
      </c>
      <c r="M15" s="39"/>
      <c r="N15" s="78">
        <v>113</v>
      </c>
      <c r="O15" s="76"/>
      <c r="P15" s="78">
        <v>195</v>
      </c>
      <c r="Q15" s="82">
        <v>1</v>
      </c>
      <c r="R15" s="78">
        <v>743</v>
      </c>
      <c r="S15" s="39">
        <v>10</v>
      </c>
      <c r="T15" s="78"/>
      <c r="U15" s="78"/>
      <c r="V15" s="78"/>
    </row>
    <row r="16" spans="1:22" s="105" customFormat="1" ht="11.25" customHeight="1">
      <c r="A16" s="293"/>
      <c r="B16" s="263"/>
      <c r="C16" s="263" t="s">
        <v>339</v>
      </c>
      <c r="D16" s="337"/>
      <c r="E16" s="13">
        <v>25</v>
      </c>
      <c r="F16" s="78">
        <v>691</v>
      </c>
      <c r="G16" s="39">
        <v>3</v>
      </c>
      <c r="H16" s="78">
        <v>1</v>
      </c>
      <c r="I16" s="78">
        <v>11</v>
      </c>
      <c r="J16" s="78">
        <v>37</v>
      </c>
      <c r="K16" s="39"/>
      <c r="L16" s="78">
        <v>30</v>
      </c>
      <c r="M16" s="39"/>
      <c r="N16" s="78">
        <v>70</v>
      </c>
      <c r="O16" s="39">
        <v>1</v>
      </c>
      <c r="P16" s="78">
        <v>108</v>
      </c>
      <c r="Q16" s="39">
        <v>1</v>
      </c>
      <c r="R16" s="78">
        <v>434</v>
      </c>
      <c r="S16" s="39">
        <v>1</v>
      </c>
      <c r="T16" s="78"/>
      <c r="U16" s="78"/>
      <c r="V16" s="78"/>
    </row>
    <row r="17" spans="1:22" s="105" customFormat="1" ht="11.25" customHeight="1">
      <c r="A17" s="293"/>
      <c r="B17" s="263"/>
      <c r="C17" s="263" t="s">
        <v>340</v>
      </c>
      <c r="D17" s="337"/>
      <c r="E17" s="13">
        <v>41</v>
      </c>
      <c r="F17" s="78">
        <v>1858</v>
      </c>
      <c r="G17" s="39">
        <v>23</v>
      </c>
      <c r="H17" s="78">
        <v>1</v>
      </c>
      <c r="I17" s="78">
        <v>30</v>
      </c>
      <c r="J17" s="78">
        <v>85</v>
      </c>
      <c r="K17" s="39"/>
      <c r="L17" s="78">
        <v>45</v>
      </c>
      <c r="M17" s="39"/>
      <c r="N17" s="78">
        <v>46</v>
      </c>
      <c r="O17" s="39">
        <v>1</v>
      </c>
      <c r="P17" s="78">
        <v>123</v>
      </c>
      <c r="Q17" s="82"/>
      <c r="R17" s="78">
        <v>1528</v>
      </c>
      <c r="S17" s="39">
        <v>22</v>
      </c>
      <c r="T17" s="78"/>
      <c r="U17" s="78"/>
      <c r="V17" s="78"/>
    </row>
    <row r="18" spans="1:22" s="105" customFormat="1" ht="11.25" customHeight="1">
      <c r="A18" s="293"/>
      <c r="B18" s="263"/>
      <c r="C18" s="263" t="s">
        <v>341</v>
      </c>
      <c r="D18" s="337"/>
      <c r="E18" s="13">
        <v>16</v>
      </c>
      <c r="F18" s="78">
        <v>487</v>
      </c>
      <c r="G18" s="39">
        <v>57</v>
      </c>
      <c r="H18" s="78">
        <v>1</v>
      </c>
      <c r="I18" s="78">
        <v>5</v>
      </c>
      <c r="J18" s="78">
        <v>22</v>
      </c>
      <c r="K18" s="39"/>
      <c r="L18" s="78">
        <v>16</v>
      </c>
      <c r="M18" s="39">
        <v>1</v>
      </c>
      <c r="N18" s="78">
        <v>35</v>
      </c>
      <c r="O18" s="39"/>
      <c r="P18" s="78">
        <v>65</v>
      </c>
      <c r="Q18" s="39">
        <v>4</v>
      </c>
      <c r="R18" s="78">
        <v>343</v>
      </c>
      <c r="S18" s="39">
        <v>52</v>
      </c>
      <c r="T18" s="78"/>
      <c r="U18" s="78"/>
      <c r="V18" s="78"/>
    </row>
    <row r="19" spans="1:22" s="105" customFormat="1" ht="11.25" customHeight="1">
      <c r="A19" s="293"/>
      <c r="B19" s="263"/>
      <c r="C19" s="263" t="s">
        <v>342</v>
      </c>
      <c r="D19" s="337"/>
      <c r="E19" s="13">
        <v>21</v>
      </c>
      <c r="F19" s="78">
        <v>1164</v>
      </c>
      <c r="G19" s="39">
        <v>13</v>
      </c>
      <c r="H19" s="78">
        <v>1</v>
      </c>
      <c r="I19" s="78">
        <v>6</v>
      </c>
      <c r="J19" s="78">
        <v>31</v>
      </c>
      <c r="K19" s="39"/>
      <c r="L19" s="78">
        <v>71</v>
      </c>
      <c r="M19" s="39"/>
      <c r="N19" s="78">
        <v>103</v>
      </c>
      <c r="O19" s="39">
        <v>2</v>
      </c>
      <c r="P19" s="78">
        <v>157</v>
      </c>
      <c r="Q19" s="82">
        <v>1</v>
      </c>
      <c r="R19" s="78">
        <v>795</v>
      </c>
      <c r="S19" s="39">
        <v>10</v>
      </c>
      <c r="T19" s="78"/>
      <c r="U19" s="78"/>
      <c r="V19" s="78"/>
    </row>
    <row r="20" spans="1:22" s="105" customFormat="1" ht="11.25" customHeight="1">
      <c r="A20" s="293"/>
      <c r="B20" s="263"/>
      <c r="C20" s="263" t="s">
        <v>343</v>
      </c>
      <c r="D20" s="337"/>
      <c r="E20" s="13">
        <v>15</v>
      </c>
      <c r="F20" s="78">
        <v>1873</v>
      </c>
      <c r="G20" s="39">
        <v>58</v>
      </c>
      <c r="H20" s="78">
        <v>1</v>
      </c>
      <c r="I20" s="78">
        <v>21</v>
      </c>
      <c r="J20" s="78">
        <v>31</v>
      </c>
      <c r="K20" s="39"/>
      <c r="L20" s="78">
        <v>106</v>
      </c>
      <c r="M20" s="39">
        <v>1</v>
      </c>
      <c r="N20" s="78">
        <v>234</v>
      </c>
      <c r="O20" s="39">
        <v>2</v>
      </c>
      <c r="P20" s="78">
        <v>271</v>
      </c>
      <c r="Q20" s="39">
        <v>3</v>
      </c>
      <c r="R20" s="78">
        <v>1209</v>
      </c>
      <c r="S20" s="39">
        <v>52</v>
      </c>
      <c r="T20" s="78"/>
      <c r="U20" s="78"/>
      <c r="V20" s="78"/>
    </row>
    <row r="21" spans="1:22" s="105" customFormat="1" ht="11.25" customHeight="1">
      <c r="A21" s="293"/>
      <c r="B21" s="263"/>
      <c r="C21" s="263" t="s">
        <v>344</v>
      </c>
      <c r="D21" s="337"/>
      <c r="E21" s="13">
        <v>8</v>
      </c>
      <c r="F21" s="78">
        <v>477</v>
      </c>
      <c r="G21" s="39">
        <v>7</v>
      </c>
      <c r="H21" s="78">
        <v>1</v>
      </c>
      <c r="I21" s="78">
        <v>3</v>
      </c>
      <c r="J21" s="78">
        <v>10</v>
      </c>
      <c r="K21" s="39"/>
      <c r="L21" s="78">
        <v>7</v>
      </c>
      <c r="M21" s="39"/>
      <c r="N21" s="78">
        <v>37</v>
      </c>
      <c r="O21" s="39">
        <v>1</v>
      </c>
      <c r="P21" s="78">
        <v>77</v>
      </c>
      <c r="Q21" s="39">
        <v>1</v>
      </c>
      <c r="R21" s="78">
        <v>342</v>
      </c>
      <c r="S21" s="39">
        <v>5</v>
      </c>
      <c r="T21" s="78"/>
      <c r="U21" s="78"/>
      <c r="V21" s="78"/>
    </row>
    <row r="22" spans="1:22" s="105" customFormat="1" ht="11.25" customHeight="1">
      <c r="A22" s="293"/>
      <c r="B22" s="263"/>
      <c r="C22" s="263" t="s">
        <v>345</v>
      </c>
      <c r="D22" s="337"/>
      <c r="E22" s="13">
        <v>7</v>
      </c>
      <c r="F22" s="78">
        <v>448</v>
      </c>
      <c r="G22" s="39">
        <v>25</v>
      </c>
      <c r="H22" s="78">
        <v>1</v>
      </c>
      <c r="I22" s="78">
        <v>4</v>
      </c>
      <c r="J22" s="78">
        <v>12</v>
      </c>
      <c r="K22" s="39">
        <v>2</v>
      </c>
      <c r="L22" s="78">
        <v>7</v>
      </c>
      <c r="M22" s="39">
        <v>1</v>
      </c>
      <c r="N22" s="78">
        <v>43</v>
      </c>
      <c r="O22" s="39">
        <v>2</v>
      </c>
      <c r="P22" s="78">
        <v>46</v>
      </c>
      <c r="Q22" s="39">
        <v>3</v>
      </c>
      <c r="R22" s="78">
        <v>335</v>
      </c>
      <c r="S22" s="39">
        <v>17</v>
      </c>
      <c r="T22" s="78"/>
      <c r="U22" s="78"/>
      <c r="V22" s="78"/>
    </row>
    <row r="23" spans="1:22" s="105" customFormat="1" ht="11.25" customHeight="1">
      <c r="A23" s="293"/>
      <c r="B23" s="263"/>
      <c r="C23" s="263" t="s">
        <v>346</v>
      </c>
      <c r="D23" s="337"/>
      <c r="E23" s="13">
        <v>11</v>
      </c>
      <c r="F23" s="78">
        <v>396</v>
      </c>
      <c r="G23" s="39">
        <v>15</v>
      </c>
      <c r="H23" s="78">
        <v>1</v>
      </c>
      <c r="I23" s="78">
        <v>4</v>
      </c>
      <c r="J23" s="78">
        <v>16</v>
      </c>
      <c r="K23" s="39"/>
      <c r="L23" s="78">
        <v>11</v>
      </c>
      <c r="M23" s="39"/>
      <c r="N23" s="78">
        <v>22</v>
      </c>
      <c r="O23" s="39"/>
      <c r="P23" s="78">
        <v>39</v>
      </c>
      <c r="Q23" s="39">
        <v>1</v>
      </c>
      <c r="R23" s="78">
        <v>303</v>
      </c>
      <c r="S23" s="39">
        <v>14</v>
      </c>
      <c r="T23" s="78"/>
      <c r="U23" s="78"/>
      <c r="V23" s="78"/>
    </row>
    <row r="24" spans="1:22" s="105" customFormat="1" ht="11.25" customHeight="1">
      <c r="A24" s="293"/>
      <c r="B24" s="263"/>
      <c r="C24" s="263" t="s">
        <v>347</v>
      </c>
      <c r="D24" s="337"/>
      <c r="E24" s="13">
        <v>14</v>
      </c>
      <c r="F24" s="78">
        <v>1083</v>
      </c>
      <c r="G24" s="39">
        <v>40</v>
      </c>
      <c r="H24" s="78">
        <v>1</v>
      </c>
      <c r="I24" s="78">
        <v>4</v>
      </c>
      <c r="J24" s="78">
        <v>28</v>
      </c>
      <c r="K24" s="39">
        <v>1</v>
      </c>
      <c r="L24" s="78">
        <v>43</v>
      </c>
      <c r="M24" s="39">
        <v>1</v>
      </c>
      <c r="N24" s="78">
        <v>208</v>
      </c>
      <c r="O24" s="39">
        <v>3</v>
      </c>
      <c r="P24" s="78">
        <v>199</v>
      </c>
      <c r="Q24" s="82">
        <v>4</v>
      </c>
      <c r="R24" s="78">
        <v>600</v>
      </c>
      <c r="S24" s="39">
        <v>31</v>
      </c>
      <c r="T24" s="78"/>
      <c r="U24" s="78"/>
      <c r="V24" s="78"/>
    </row>
    <row r="25" spans="1:22" s="105" customFormat="1" ht="11.25" customHeight="1">
      <c r="A25" s="293"/>
      <c r="B25" s="263"/>
      <c r="C25" s="263" t="s">
        <v>348</v>
      </c>
      <c r="D25" s="337"/>
      <c r="E25" s="13">
        <v>8</v>
      </c>
      <c r="F25" s="78">
        <v>293</v>
      </c>
      <c r="G25" s="39">
        <v>12</v>
      </c>
      <c r="H25" s="78">
        <v>1</v>
      </c>
      <c r="I25" s="78">
        <v>3</v>
      </c>
      <c r="J25" s="78">
        <v>8</v>
      </c>
      <c r="K25" s="39"/>
      <c r="L25" s="78">
        <v>8</v>
      </c>
      <c r="M25" s="39"/>
      <c r="N25" s="78">
        <v>8</v>
      </c>
      <c r="O25" s="39"/>
      <c r="P25" s="78">
        <v>27</v>
      </c>
      <c r="Q25" s="82">
        <v>1</v>
      </c>
      <c r="R25" s="78">
        <v>238</v>
      </c>
      <c r="S25" s="39">
        <v>11</v>
      </c>
      <c r="T25" s="78"/>
      <c r="U25" s="78"/>
      <c r="V25" s="78"/>
    </row>
    <row r="26" spans="1:22" s="105" customFormat="1" ht="11.25" customHeight="1">
      <c r="A26" s="293"/>
      <c r="B26" s="263"/>
      <c r="C26" s="263" t="s">
        <v>349</v>
      </c>
      <c r="D26" s="337"/>
      <c r="E26" s="13">
        <v>9</v>
      </c>
      <c r="F26" s="78">
        <v>453</v>
      </c>
      <c r="G26" s="39">
        <v>67</v>
      </c>
      <c r="H26" s="78">
        <v>1</v>
      </c>
      <c r="I26" s="78">
        <v>3</v>
      </c>
      <c r="J26" s="78">
        <v>13</v>
      </c>
      <c r="K26" s="39"/>
      <c r="L26" s="78">
        <v>11</v>
      </c>
      <c r="M26" s="39">
        <v>1</v>
      </c>
      <c r="N26" s="78">
        <v>22</v>
      </c>
      <c r="O26" s="39">
        <v>1</v>
      </c>
      <c r="P26" s="78">
        <v>53</v>
      </c>
      <c r="Q26" s="39">
        <v>8</v>
      </c>
      <c r="R26" s="78">
        <v>350</v>
      </c>
      <c r="S26" s="39">
        <v>57</v>
      </c>
      <c r="T26" s="78"/>
      <c r="U26" s="78"/>
      <c r="V26" s="78"/>
    </row>
    <row r="27" spans="1:22" s="105" customFormat="1" ht="11.25" customHeight="1">
      <c r="A27" s="293"/>
      <c r="B27" s="263"/>
      <c r="C27" s="263" t="s">
        <v>350</v>
      </c>
      <c r="D27" s="337"/>
      <c r="E27" s="13">
        <v>12</v>
      </c>
      <c r="F27" s="78">
        <v>725</v>
      </c>
      <c r="G27" s="39">
        <v>19</v>
      </c>
      <c r="H27" s="78">
        <v>1</v>
      </c>
      <c r="I27" s="78">
        <v>6</v>
      </c>
      <c r="J27" s="78">
        <v>12</v>
      </c>
      <c r="K27" s="39"/>
      <c r="L27" s="78">
        <v>12</v>
      </c>
      <c r="M27" s="39">
        <v>1</v>
      </c>
      <c r="N27" s="78">
        <v>20</v>
      </c>
      <c r="O27" s="39">
        <v>1</v>
      </c>
      <c r="P27" s="78">
        <v>61</v>
      </c>
      <c r="Q27" s="39">
        <v>2</v>
      </c>
      <c r="R27" s="78">
        <v>613</v>
      </c>
      <c r="S27" s="39">
        <v>15</v>
      </c>
      <c r="T27" s="78"/>
      <c r="U27" s="78"/>
      <c r="V27" s="78"/>
    </row>
    <row r="28" spans="1:22" s="105" customFormat="1" ht="11.25" customHeight="1">
      <c r="A28" s="293"/>
      <c r="B28" s="263"/>
      <c r="C28" s="263" t="s">
        <v>351</v>
      </c>
      <c r="D28" s="337"/>
      <c r="E28" s="13">
        <v>4</v>
      </c>
      <c r="F28" s="78">
        <v>330</v>
      </c>
      <c r="G28" s="39">
        <v>10</v>
      </c>
      <c r="H28" s="78">
        <v>1</v>
      </c>
      <c r="I28" s="78">
        <v>3</v>
      </c>
      <c r="J28" s="78">
        <v>6</v>
      </c>
      <c r="K28" s="39"/>
      <c r="L28" s="295">
        <v>0</v>
      </c>
      <c r="M28" s="39"/>
      <c r="N28" s="78">
        <v>16</v>
      </c>
      <c r="O28" s="39"/>
      <c r="P28" s="78">
        <v>68</v>
      </c>
      <c r="Q28" s="81"/>
      <c r="R28" s="78">
        <v>236</v>
      </c>
      <c r="S28" s="39">
        <v>10</v>
      </c>
      <c r="T28" s="78"/>
      <c r="U28" s="78"/>
      <c r="V28" s="78"/>
    </row>
    <row r="29" spans="1:22" s="105" customFormat="1" ht="11.25" customHeight="1">
      <c r="A29" s="293"/>
      <c r="B29" s="263"/>
      <c r="C29" s="263" t="s">
        <v>114</v>
      </c>
      <c r="D29" s="337"/>
      <c r="E29" s="13">
        <v>10</v>
      </c>
      <c r="F29" s="78">
        <v>472</v>
      </c>
      <c r="G29" s="39">
        <v>3</v>
      </c>
      <c r="H29" s="78">
        <v>1</v>
      </c>
      <c r="I29" s="78">
        <v>3</v>
      </c>
      <c r="J29" s="78">
        <v>11</v>
      </c>
      <c r="K29" s="39"/>
      <c r="L29" s="78">
        <v>20</v>
      </c>
      <c r="M29" s="39"/>
      <c r="N29" s="78">
        <v>33</v>
      </c>
      <c r="O29" s="39">
        <v>1</v>
      </c>
      <c r="P29" s="78">
        <v>58</v>
      </c>
      <c r="Q29" s="39">
        <v>1</v>
      </c>
      <c r="R29" s="78">
        <v>346</v>
      </c>
      <c r="S29" s="39">
        <v>1</v>
      </c>
      <c r="T29" s="78"/>
      <c r="U29" s="78"/>
      <c r="V29" s="78"/>
    </row>
    <row r="30" spans="1:22" s="105" customFormat="1" ht="11.25" customHeight="1">
      <c r="A30" s="293"/>
      <c r="B30" s="263"/>
      <c r="C30" s="263" t="s">
        <v>352</v>
      </c>
      <c r="D30" s="337"/>
      <c r="E30" s="13">
        <v>6</v>
      </c>
      <c r="F30" s="78">
        <v>232</v>
      </c>
      <c r="G30" s="39"/>
      <c r="H30" s="78">
        <v>1</v>
      </c>
      <c r="I30" s="78">
        <v>6</v>
      </c>
      <c r="J30" s="78">
        <v>6</v>
      </c>
      <c r="K30" s="39"/>
      <c r="L30" s="78">
        <v>13</v>
      </c>
      <c r="M30" s="39"/>
      <c r="N30" s="78">
        <v>21</v>
      </c>
      <c r="O30" s="39"/>
      <c r="P30" s="78">
        <v>25</v>
      </c>
      <c r="Q30" s="81"/>
      <c r="R30" s="78">
        <v>160</v>
      </c>
      <c r="S30" s="39"/>
      <c r="T30" s="78"/>
      <c r="U30" s="78"/>
      <c r="V30" s="78"/>
    </row>
    <row r="31" spans="1:22" s="105" customFormat="1" ht="11.25" customHeight="1">
      <c r="A31" s="293"/>
      <c r="B31" s="263"/>
      <c r="C31" s="263" t="s">
        <v>353</v>
      </c>
      <c r="D31" s="337"/>
      <c r="E31" s="13">
        <v>23</v>
      </c>
      <c r="F31" s="78">
        <v>834</v>
      </c>
      <c r="G31" s="39">
        <v>17</v>
      </c>
      <c r="H31" s="78">
        <v>1</v>
      </c>
      <c r="I31" s="78">
        <v>10</v>
      </c>
      <c r="J31" s="78">
        <v>41</v>
      </c>
      <c r="K31" s="39">
        <v>2</v>
      </c>
      <c r="L31" s="78">
        <v>21</v>
      </c>
      <c r="M31" s="39">
        <v>1</v>
      </c>
      <c r="N31" s="78">
        <v>56</v>
      </c>
      <c r="O31" s="39">
        <v>1</v>
      </c>
      <c r="P31" s="78">
        <v>95</v>
      </c>
      <c r="Q31" s="39">
        <v>1</v>
      </c>
      <c r="R31" s="78">
        <v>610</v>
      </c>
      <c r="S31" s="39">
        <v>12</v>
      </c>
      <c r="T31" s="78"/>
      <c r="U31" s="78"/>
      <c r="V31" s="78"/>
    </row>
    <row r="32" spans="1:22" s="105" customFormat="1" ht="11.25" customHeight="1">
      <c r="A32" s="293"/>
      <c r="B32" s="263"/>
      <c r="C32" s="263" t="s">
        <v>354</v>
      </c>
      <c r="D32" s="337"/>
      <c r="E32" s="13">
        <v>9</v>
      </c>
      <c r="F32" s="78">
        <v>266</v>
      </c>
      <c r="G32" s="39">
        <v>12</v>
      </c>
      <c r="H32" s="78">
        <v>1</v>
      </c>
      <c r="I32" s="78">
        <v>4</v>
      </c>
      <c r="J32" s="78">
        <v>8</v>
      </c>
      <c r="K32" s="39">
        <v>1</v>
      </c>
      <c r="L32" s="78">
        <v>15</v>
      </c>
      <c r="M32" s="39">
        <v>1</v>
      </c>
      <c r="N32" s="78">
        <v>21</v>
      </c>
      <c r="O32" s="39"/>
      <c r="P32" s="78">
        <v>33</v>
      </c>
      <c r="Q32" s="81"/>
      <c r="R32" s="78">
        <v>184</v>
      </c>
      <c r="S32" s="39">
        <v>10</v>
      </c>
      <c r="T32" s="78"/>
      <c r="U32" s="78"/>
      <c r="V32" s="78"/>
    </row>
    <row r="33" spans="1:22" s="105" customFormat="1" ht="11.25" customHeight="1">
      <c r="A33" s="293"/>
      <c r="B33" s="263"/>
      <c r="C33" s="263" t="s">
        <v>355</v>
      </c>
      <c r="D33" s="337"/>
      <c r="E33" s="13">
        <v>35</v>
      </c>
      <c r="F33" s="78">
        <v>1909</v>
      </c>
      <c r="G33" s="39">
        <v>18</v>
      </c>
      <c r="H33" s="78">
        <v>1</v>
      </c>
      <c r="I33" s="78">
        <v>7</v>
      </c>
      <c r="J33" s="78">
        <v>94</v>
      </c>
      <c r="K33" s="39"/>
      <c r="L33" s="78">
        <v>51</v>
      </c>
      <c r="M33" s="39"/>
      <c r="N33" s="78">
        <v>96</v>
      </c>
      <c r="O33" s="39"/>
      <c r="P33" s="78">
        <v>364</v>
      </c>
      <c r="Q33" s="82">
        <v>1</v>
      </c>
      <c r="R33" s="78">
        <v>1296</v>
      </c>
      <c r="S33" s="39">
        <v>17</v>
      </c>
      <c r="T33" s="78"/>
      <c r="U33" s="78"/>
      <c r="V33" s="78"/>
    </row>
    <row r="34" spans="1:22" s="105" customFormat="1" ht="11.25" customHeight="1">
      <c r="A34" s="293"/>
      <c r="B34" s="263"/>
      <c r="C34" s="263" t="s">
        <v>356</v>
      </c>
      <c r="D34" s="337"/>
      <c r="E34" s="13">
        <v>21</v>
      </c>
      <c r="F34" s="78">
        <v>1224</v>
      </c>
      <c r="G34" s="39">
        <v>18</v>
      </c>
      <c r="H34" s="78">
        <v>1</v>
      </c>
      <c r="I34" s="78">
        <v>12</v>
      </c>
      <c r="J34" s="78">
        <v>38</v>
      </c>
      <c r="K34" s="39">
        <v>1</v>
      </c>
      <c r="L34" s="78">
        <v>49</v>
      </c>
      <c r="M34" s="39">
        <v>2</v>
      </c>
      <c r="N34" s="78">
        <v>103</v>
      </c>
      <c r="O34" s="39">
        <v>2</v>
      </c>
      <c r="P34" s="78">
        <v>235</v>
      </c>
      <c r="Q34" s="82">
        <v>4</v>
      </c>
      <c r="R34" s="78">
        <v>786</v>
      </c>
      <c r="S34" s="39">
        <v>9</v>
      </c>
      <c r="T34" s="78"/>
      <c r="U34" s="78"/>
      <c r="V34" s="78"/>
    </row>
    <row r="35" spans="1:22" s="105" customFormat="1" ht="11.25" customHeight="1">
      <c r="A35" s="293"/>
      <c r="B35" s="263"/>
      <c r="C35" s="263" t="s">
        <v>250</v>
      </c>
      <c r="D35" s="337"/>
      <c r="E35" s="13">
        <v>15</v>
      </c>
      <c r="F35" s="78">
        <v>351</v>
      </c>
      <c r="G35" s="39"/>
      <c r="H35" s="78">
        <v>1</v>
      </c>
      <c r="I35" s="78">
        <v>3</v>
      </c>
      <c r="J35" s="78">
        <v>15</v>
      </c>
      <c r="K35" s="39"/>
      <c r="L35" s="78">
        <v>13</v>
      </c>
      <c r="M35" s="39"/>
      <c r="N35" s="78">
        <v>22</v>
      </c>
      <c r="O35" s="39"/>
      <c r="P35" s="78">
        <v>70</v>
      </c>
      <c r="Q35" s="81"/>
      <c r="R35" s="78">
        <v>227</v>
      </c>
      <c r="S35" s="39"/>
      <c r="T35" s="78"/>
      <c r="U35" s="78"/>
      <c r="V35" s="78"/>
    </row>
    <row r="36" spans="1:22" s="59" customFormat="1" ht="18" customHeight="1">
      <c r="A36" s="291"/>
      <c r="B36" s="427" t="s">
        <v>150</v>
      </c>
      <c r="C36" s="427"/>
      <c r="D36" s="339"/>
      <c r="E36" s="194">
        <v>7</v>
      </c>
      <c r="F36" s="195">
        <v>185</v>
      </c>
      <c r="G36" s="76">
        <v>6</v>
      </c>
      <c r="H36" s="194">
        <v>2</v>
      </c>
      <c r="I36" s="194">
        <v>4</v>
      </c>
      <c r="J36" s="194">
        <v>10</v>
      </c>
      <c r="K36" s="196">
        <v>0</v>
      </c>
      <c r="L36" s="194">
        <v>11</v>
      </c>
      <c r="M36" s="196">
        <v>0</v>
      </c>
      <c r="N36" s="194">
        <v>17</v>
      </c>
      <c r="O36" s="196">
        <v>0</v>
      </c>
      <c r="P36" s="194">
        <v>30</v>
      </c>
      <c r="Q36" s="196"/>
      <c r="R36" s="194">
        <v>111</v>
      </c>
      <c r="S36" s="76">
        <v>6</v>
      </c>
      <c r="T36" s="195"/>
      <c r="U36" s="195"/>
      <c r="V36" s="195"/>
    </row>
    <row r="37" spans="1:22" s="105" customFormat="1" ht="11.25" customHeight="1">
      <c r="A37" s="293"/>
      <c r="B37" s="263"/>
      <c r="C37" s="263" t="s">
        <v>24</v>
      </c>
      <c r="D37" s="337"/>
      <c r="E37" s="13">
        <v>3</v>
      </c>
      <c r="F37" s="78">
        <v>74</v>
      </c>
      <c r="G37" s="39"/>
      <c r="H37" s="78">
        <v>1</v>
      </c>
      <c r="I37" s="78">
        <v>2</v>
      </c>
      <c r="J37" s="78">
        <v>3</v>
      </c>
      <c r="K37" s="196"/>
      <c r="L37" s="13">
        <v>3</v>
      </c>
      <c r="M37" s="196"/>
      <c r="N37" s="13">
        <v>6</v>
      </c>
      <c r="O37" s="196"/>
      <c r="P37" s="13">
        <v>9</v>
      </c>
      <c r="Q37" s="196"/>
      <c r="R37" s="13">
        <v>50</v>
      </c>
      <c r="S37" s="39"/>
      <c r="T37" s="78"/>
      <c r="U37" s="78"/>
      <c r="V37" s="78"/>
    </row>
    <row r="38" spans="1:22" s="105" customFormat="1" ht="11.25" customHeight="1">
      <c r="A38" s="293"/>
      <c r="B38" s="263"/>
      <c r="C38" s="263" t="s">
        <v>25</v>
      </c>
      <c r="D38" s="337"/>
      <c r="E38" s="13">
        <v>4</v>
      </c>
      <c r="F38" s="78">
        <v>111</v>
      </c>
      <c r="G38" s="39">
        <v>6</v>
      </c>
      <c r="H38" s="78">
        <v>1</v>
      </c>
      <c r="I38" s="78">
        <v>2</v>
      </c>
      <c r="J38" s="78">
        <v>7</v>
      </c>
      <c r="K38" s="196"/>
      <c r="L38" s="13">
        <v>8</v>
      </c>
      <c r="M38" s="196"/>
      <c r="N38" s="13">
        <v>11</v>
      </c>
      <c r="O38" s="196"/>
      <c r="P38" s="13">
        <v>21</v>
      </c>
      <c r="Q38" s="196"/>
      <c r="R38" s="13">
        <v>61</v>
      </c>
      <c r="S38" s="39">
        <v>6</v>
      </c>
      <c r="T38" s="78"/>
      <c r="U38" s="78"/>
      <c r="V38" s="78"/>
    </row>
    <row r="39" spans="1:22" ht="18" customHeight="1">
      <c r="A39" s="292"/>
      <c r="B39" s="427" t="s">
        <v>113</v>
      </c>
      <c r="C39" s="427"/>
      <c r="D39" s="338"/>
      <c r="E39" s="194">
        <v>9</v>
      </c>
      <c r="F39" s="195">
        <v>400</v>
      </c>
      <c r="G39" s="39"/>
      <c r="H39" s="194">
        <v>1</v>
      </c>
      <c r="I39" s="194">
        <v>3</v>
      </c>
      <c r="J39" s="194">
        <v>10</v>
      </c>
      <c r="K39" s="196">
        <v>0</v>
      </c>
      <c r="L39" s="194">
        <v>10</v>
      </c>
      <c r="M39" s="196">
        <v>0</v>
      </c>
      <c r="N39" s="194">
        <v>37</v>
      </c>
      <c r="O39" s="196">
        <v>0</v>
      </c>
      <c r="P39" s="194">
        <v>67</v>
      </c>
      <c r="Q39" s="196"/>
      <c r="R39" s="194">
        <v>272</v>
      </c>
      <c r="S39" s="196">
        <v>0</v>
      </c>
      <c r="T39" s="78"/>
      <c r="U39" s="78"/>
      <c r="V39" s="78"/>
    </row>
    <row r="40" spans="1:22" s="59" customFormat="1" ht="11.25" customHeight="1">
      <c r="A40" s="291"/>
      <c r="B40" s="263"/>
      <c r="C40" s="263" t="s">
        <v>26</v>
      </c>
      <c r="D40" s="337"/>
      <c r="E40" s="13">
        <v>9</v>
      </c>
      <c r="F40" s="78">
        <v>400</v>
      </c>
      <c r="G40" s="39"/>
      <c r="H40" s="13">
        <v>1</v>
      </c>
      <c r="I40" s="13">
        <v>3</v>
      </c>
      <c r="J40" s="13">
        <v>10</v>
      </c>
      <c r="K40" s="196"/>
      <c r="L40" s="13">
        <v>10</v>
      </c>
      <c r="M40" s="196"/>
      <c r="N40" s="13">
        <v>37</v>
      </c>
      <c r="O40" s="196"/>
      <c r="P40" s="13">
        <v>67</v>
      </c>
      <c r="Q40" s="196"/>
      <c r="R40" s="13">
        <v>272</v>
      </c>
      <c r="S40" s="196"/>
      <c r="T40" s="195"/>
      <c r="U40" s="195"/>
      <c r="V40" s="195"/>
    </row>
    <row r="41" spans="1:22" s="105" customFormat="1" ht="18" customHeight="1">
      <c r="A41" s="293"/>
      <c r="B41" s="427" t="s">
        <v>106</v>
      </c>
      <c r="C41" s="427"/>
      <c r="D41" s="337"/>
      <c r="E41" s="194">
        <v>11</v>
      </c>
      <c r="F41" s="195">
        <v>404</v>
      </c>
      <c r="G41" s="39"/>
      <c r="H41" s="194">
        <v>2</v>
      </c>
      <c r="I41" s="194">
        <v>8</v>
      </c>
      <c r="J41" s="194">
        <v>19</v>
      </c>
      <c r="K41" s="196">
        <v>0</v>
      </c>
      <c r="L41" s="194">
        <v>11</v>
      </c>
      <c r="M41" s="196">
        <v>0</v>
      </c>
      <c r="N41" s="194">
        <v>38</v>
      </c>
      <c r="O41" s="196">
        <v>0</v>
      </c>
      <c r="P41" s="194">
        <v>52</v>
      </c>
      <c r="Q41" s="196"/>
      <c r="R41" s="194">
        <v>274</v>
      </c>
      <c r="S41" s="196">
        <v>0</v>
      </c>
      <c r="T41" s="78"/>
      <c r="U41" s="78"/>
      <c r="V41" s="78"/>
    </row>
    <row r="42" spans="1:22" ht="11.25" customHeight="1">
      <c r="A42" s="292"/>
      <c r="B42" s="263"/>
      <c r="C42" s="263" t="s">
        <v>28</v>
      </c>
      <c r="D42" s="338"/>
      <c r="E42" s="13">
        <v>7</v>
      </c>
      <c r="F42" s="78">
        <v>298</v>
      </c>
      <c r="G42" s="39"/>
      <c r="H42" s="13">
        <v>1</v>
      </c>
      <c r="I42" s="13">
        <v>4</v>
      </c>
      <c r="J42" s="13">
        <v>10</v>
      </c>
      <c r="K42" s="196"/>
      <c r="L42" s="13">
        <v>7</v>
      </c>
      <c r="M42" s="196"/>
      <c r="N42" s="13">
        <v>28</v>
      </c>
      <c r="O42" s="196"/>
      <c r="P42" s="13">
        <v>42</v>
      </c>
      <c r="Q42" s="196"/>
      <c r="R42" s="13">
        <v>206</v>
      </c>
      <c r="S42" s="196"/>
      <c r="T42" s="78"/>
      <c r="U42" s="78"/>
      <c r="V42" s="78"/>
    </row>
    <row r="43" spans="1:22" s="59" customFormat="1" ht="11.25" customHeight="1">
      <c r="A43" s="291"/>
      <c r="B43" s="263"/>
      <c r="C43" s="263" t="s">
        <v>478</v>
      </c>
      <c r="D43" s="339"/>
      <c r="E43" s="13">
        <v>4</v>
      </c>
      <c r="F43" s="78">
        <v>106</v>
      </c>
      <c r="G43" s="39"/>
      <c r="H43" s="13">
        <v>1</v>
      </c>
      <c r="I43" s="13">
        <v>4</v>
      </c>
      <c r="J43" s="13">
        <v>9</v>
      </c>
      <c r="K43" s="196"/>
      <c r="L43" s="13">
        <v>4</v>
      </c>
      <c r="M43" s="196"/>
      <c r="N43" s="13">
        <v>10</v>
      </c>
      <c r="O43" s="196"/>
      <c r="P43" s="13">
        <v>10</v>
      </c>
      <c r="Q43" s="196"/>
      <c r="R43" s="13">
        <v>68</v>
      </c>
      <c r="S43" s="196"/>
      <c r="T43" s="195"/>
      <c r="U43" s="195"/>
      <c r="V43" s="195"/>
    </row>
    <row r="44" spans="1:22" s="105" customFormat="1" ht="18" customHeight="1">
      <c r="A44" s="293"/>
      <c r="B44" s="427" t="s">
        <v>107</v>
      </c>
      <c r="C44" s="427"/>
      <c r="D44" s="337"/>
      <c r="E44" s="194">
        <v>10</v>
      </c>
      <c r="F44" s="195">
        <v>337</v>
      </c>
      <c r="G44" s="323"/>
      <c r="H44" s="194">
        <v>3</v>
      </c>
      <c r="I44" s="194">
        <v>9</v>
      </c>
      <c r="J44" s="194">
        <v>19</v>
      </c>
      <c r="K44" s="196">
        <v>0</v>
      </c>
      <c r="L44" s="194">
        <v>9</v>
      </c>
      <c r="M44" s="196">
        <v>0</v>
      </c>
      <c r="N44" s="194">
        <v>11</v>
      </c>
      <c r="O44" s="196">
        <v>0</v>
      </c>
      <c r="P44" s="194">
        <v>47</v>
      </c>
      <c r="Q44" s="196">
        <v>0</v>
      </c>
      <c r="R44" s="194">
        <v>239</v>
      </c>
      <c r="S44" s="196">
        <v>0</v>
      </c>
      <c r="T44" s="78"/>
      <c r="U44" s="78"/>
      <c r="V44" s="78"/>
    </row>
    <row r="45" spans="1:22" ht="11.25" customHeight="1">
      <c r="A45" s="292"/>
      <c r="B45" s="263"/>
      <c r="C45" s="263" t="s">
        <v>29</v>
      </c>
      <c r="D45" s="338"/>
      <c r="E45" s="13">
        <v>4</v>
      </c>
      <c r="F45" s="78">
        <v>120</v>
      </c>
      <c r="G45" s="39"/>
      <c r="H45" s="13">
        <v>1</v>
      </c>
      <c r="I45" s="13">
        <v>3</v>
      </c>
      <c r="J45" s="13">
        <v>9</v>
      </c>
      <c r="K45" s="196"/>
      <c r="L45" s="13">
        <v>3</v>
      </c>
      <c r="M45" s="196"/>
      <c r="N45" s="13">
        <v>5</v>
      </c>
      <c r="O45" s="196"/>
      <c r="P45" s="13">
        <v>24</v>
      </c>
      <c r="Q45" s="196"/>
      <c r="R45" s="13">
        <v>75</v>
      </c>
      <c r="S45" s="196"/>
      <c r="T45" s="78"/>
      <c r="U45" s="78"/>
      <c r="V45" s="78"/>
    </row>
    <row r="46" spans="1:22" s="59" customFormat="1" ht="11.25" customHeight="1">
      <c r="A46" s="291"/>
      <c r="B46" s="263"/>
      <c r="C46" s="263" t="s">
        <v>30</v>
      </c>
      <c r="D46" s="339"/>
      <c r="E46" s="13">
        <v>3</v>
      </c>
      <c r="F46" s="78">
        <v>97</v>
      </c>
      <c r="G46" s="39"/>
      <c r="H46" s="13">
        <v>1</v>
      </c>
      <c r="I46" s="13">
        <v>3</v>
      </c>
      <c r="J46" s="13">
        <v>5</v>
      </c>
      <c r="K46" s="196"/>
      <c r="L46" s="13">
        <v>3</v>
      </c>
      <c r="M46" s="196"/>
      <c r="N46" s="83">
        <v>0</v>
      </c>
      <c r="O46" s="196"/>
      <c r="P46" s="13">
        <v>11</v>
      </c>
      <c r="Q46" s="196"/>
      <c r="R46" s="13">
        <v>74</v>
      </c>
      <c r="S46" s="196"/>
      <c r="T46" s="195"/>
      <c r="U46" s="195"/>
      <c r="V46" s="195"/>
    </row>
    <row r="47" spans="1:22" s="105" customFormat="1" ht="11.25" customHeight="1">
      <c r="A47" s="293"/>
      <c r="B47" s="263"/>
      <c r="C47" s="263" t="s">
        <v>31</v>
      </c>
      <c r="D47" s="337"/>
      <c r="E47" s="13">
        <v>3</v>
      </c>
      <c r="F47" s="78">
        <v>120</v>
      </c>
      <c r="G47" s="39"/>
      <c r="H47" s="13">
        <v>1</v>
      </c>
      <c r="I47" s="13">
        <v>3</v>
      </c>
      <c r="J47" s="13">
        <v>5</v>
      </c>
      <c r="K47" s="196"/>
      <c r="L47" s="13">
        <v>3</v>
      </c>
      <c r="M47" s="196"/>
      <c r="N47" s="13">
        <v>6</v>
      </c>
      <c r="O47" s="196"/>
      <c r="P47" s="13">
        <v>12</v>
      </c>
      <c r="Q47" s="196"/>
      <c r="R47" s="13">
        <v>90</v>
      </c>
      <c r="S47" s="196"/>
      <c r="T47" s="78"/>
      <c r="U47" s="78"/>
      <c r="V47" s="78"/>
    </row>
    <row r="48" spans="1:22" s="59" customFormat="1" ht="18" customHeight="1">
      <c r="A48" s="291"/>
      <c r="B48" s="427" t="s">
        <v>108</v>
      </c>
      <c r="C48" s="427"/>
      <c r="D48" s="339"/>
      <c r="E48" s="194">
        <v>34</v>
      </c>
      <c r="F48" s="195">
        <v>897</v>
      </c>
      <c r="G48" s="76">
        <v>6</v>
      </c>
      <c r="H48" s="194">
        <v>3</v>
      </c>
      <c r="I48" s="194">
        <v>4</v>
      </c>
      <c r="J48" s="194">
        <v>38</v>
      </c>
      <c r="K48" s="196">
        <v>0</v>
      </c>
      <c r="L48" s="194">
        <v>46</v>
      </c>
      <c r="M48" s="196">
        <v>0</v>
      </c>
      <c r="N48" s="194">
        <v>44</v>
      </c>
      <c r="O48" s="196">
        <v>0</v>
      </c>
      <c r="P48" s="194">
        <v>123</v>
      </c>
      <c r="Q48" s="196">
        <v>0</v>
      </c>
      <c r="R48" s="194">
        <v>639</v>
      </c>
      <c r="S48" s="318">
        <v>6</v>
      </c>
      <c r="T48" s="195"/>
      <c r="U48" s="195"/>
      <c r="V48" s="195"/>
    </row>
    <row r="49" spans="1:22" s="105" customFormat="1" ht="11.25" customHeight="1">
      <c r="A49" s="293"/>
      <c r="B49" s="263"/>
      <c r="C49" s="263" t="s">
        <v>33</v>
      </c>
      <c r="D49" s="337"/>
      <c r="E49" s="13">
        <v>21</v>
      </c>
      <c r="F49" s="78">
        <v>581</v>
      </c>
      <c r="G49" s="39">
        <v>4</v>
      </c>
      <c r="H49" s="13">
        <v>1</v>
      </c>
      <c r="I49" s="13">
        <v>3</v>
      </c>
      <c r="J49" s="13">
        <v>21</v>
      </c>
      <c r="K49" s="196"/>
      <c r="L49" s="13">
        <v>28</v>
      </c>
      <c r="M49" s="196"/>
      <c r="N49" s="13">
        <v>39</v>
      </c>
      <c r="O49" s="196"/>
      <c r="P49" s="13">
        <v>93</v>
      </c>
      <c r="Q49" s="196"/>
      <c r="R49" s="13">
        <v>396</v>
      </c>
      <c r="S49" s="39">
        <v>4</v>
      </c>
      <c r="T49" s="78"/>
      <c r="U49" s="78"/>
      <c r="V49" s="78"/>
    </row>
    <row r="50" spans="1:22" s="105" customFormat="1" ht="11.25" customHeight="1">
      <c r="A50" s="293"/>
      <c r="B50" s="293"/>
      <c r="C50" s="263" t="s">
        <v>34</v>
      </c>
      <c r="D50" s="337"/>
      <c r="E50" s="13">
        <v>8</v>
      </c>
      <c r="F50" s="78">
        <v>155</v>
      </c>
      <c r="G50" s="39"/>
      <c r="H50" s="13">
        <v>1</v>
      </c>
      <c r="I50" s="13" t="s">
        <v>277</v>
      </c>
      <c r="J50" s="13">
        <v>10</v>
      </c>
      <c r="K50" s="196"/>
      <c r="L50" s="13">
        <v>12</v>
      </c>
      <c r="M50" s="196"/>
      <c r="N50" s="83">
        <v>0</v>
      </c>
      <c r="O50" s="196"/>
      <c r="P50" s="13">
        <v>17</v>
      </c>
      <c r="Q50" s="196"/>
      <c r="R50" s="13">
        <v>115</v>
      </c>
      <c r="S50" s="39"/>
      <c r="T50" s="78"/>
      <c r="U50" s="78"/>
      <c r="V50" s="78"/>
    </row>
    <row r="51" spans="1:22" s="105" customFormat="1" ht="11.25" customHeight="1">
      <c r="A51" s="293"/>
      <c r="B51" s="293"/>
      <c r="C51" s="263" t="s">
        <v>35</v>
      </c>
      <c r="D51" s="337"/>
      <c r="E51" s="13">
        <v>5</v>
      </c>
      <c r="F51" s="78">
        <v>161</v>
      </c>
      <c r="G51" s="39">
        <v>2</v>
      </c>
      <c r="H51" s="13">
        <v>1</v>
      </c>
      <c r="I51" s="13">
        <v>1</v>
      </c>
      <c r="J51" s="13">
        <v>7</v>
      </c>
      <c r="K51" s="196"/>
      <c r="L51" s="13">
        <v>6</v>
      </c>
      <c r="M51" s="196"/>
      <c r="N51" s="84">
        <v>5</v>
      </c>
      <c r="O51" s="196"/>
      <c r="P51" s="13">
        <v>13</v>
      </c>
      <c r="Q51" s="196"/>
      <c r="R51" s="13">
        <v>128</v>
      </c>
      <c r="S51" s="39">
        <v>2</v>
      </c>
      <c r="T51" s="78"/>
      <c r="U51" s="78"/>
      <c r="V51" s="78"/>
    </row>
    <row r="52" spans="1:22" ht="18" customHeight="1">
      <c r="A52" s="292"/>
      <c r="B52" s="427" t="s">
        <v>109</v>
      </c>
      <c r="C52" s="427"/>
      <c r="D52" s="338"/>
      <c r="E52" s="194">
        <v>1</v>
      </c>
      <c r="F52" s="195">
        <v>64</v>
      </c>
      <c r="G52" s="76">
        <v>7</v>
      </c>
      <c r="H52" s="194">
        <v>1</v>
      </c>
      <c r="I52" s="194">
        <v>2</v>
      </c>
      <c r="J52" s="194">
        <v>2</v>
      </c>
      <c r="K52" s="196">
        <v>0</v>
      </c>
      <c r="L52" s="194">
        <v>3</v>
      </c>
      <c r="M52" s="196">
        <v>0</v>
      </c>
      <c r="N52" s="194">
        <v>4</v>
      </c>
      <c r="O52" s="196">
        <v>0</v>
      </c>
      <c r="P52" s="194">
        <v>3</v>
      </c>
      <c r="Q52" s="196">
        <v>0</v>
      </c>
      <c r="R52" s="194">
        <v>49</v>
      </c>
      <c r="S52" s="318">
        <v>7</v>
      </c>
      <c r="T52" s="78"/>
      <c r="U52" s="78"/>
      <c r="V52" s="78"/>
    </row>
    <row r="53" spans="1:22" s="59" customFormat="1" ht="11.25" customHeight="1">
      <c r="A53" s="291"/>
      <c r="B53" s="263"/>
      <c r="C53" s="263" t="s">
        <v>36</v>
      </c>
      <c r="D53" s="339"/>
      <c r="E53" s="13">
        <v>1</v>
      </c>
      <c r="F53" s="78">
        <v>64</v>
      </c>
      <c r="G53" s="39">
        <v>7</v>
      </c>
      <c r="H53" s="13">
        <v>1</v>
      </c>
      <c r="I53" s="13">
        <v>2</v>
      </c>
      <c r="J53" s="13">
        <v>2</v>
      </c>
      <c r="K53" s="196"/>
      <c r="L53" s="13">
        <v>3</v>
      </c>
      <c r="M53" s="196"/>
      <c r="N53" s="13">
        <v>4</v>
      </c>
      <c r="O53" s="196"/>
      <c r="P53" s="13">
        <v>3</v>
      </c>
      <c r="Q53" s="196"/>
      <c r="R53" s="13">
        <v>49</v>
      </c>
      <c r="S53" s="39">
        <v>7</v>
      </c>
      <c r="T53" s="195"/>
      <c r="U53" s="195"/>
      <c r="V53" s="195"/>
    </row>
    <row r="54" spans="1:22" s="105" customFormat="1" ht="18" customHeight="1">
      <c r="A54" s="293"/>
      <c r="B54" s="427" t="s">
        <v>110</v>
      </c>
      <c r="C54" s="427"/>
      <c r="D54" s="337"/>
      <c r="E54" s="194">
        <v>24</v>
      </c>
      <c r="F54" s="195">
        <v>1404</v>
      </c>
      <c r="G54" s="76">
        <v>13</v>
      </c>
      <c r="H54" s="194">
        <v>7</v>
      </c>
      <c r="I54" s="194">
        <v>17</v>
      </c>
      <c r="J54" s="194">
        <v>37</v>
      </c>
      <c r="K54" s="196">
        <v>0</v>
      </c>
      <c r="L54" s="194">
        <v>36</v>
      </c>
      <c r="M54" s="196">
        <v>0</v>
      </c>
      <c r="N54" s="194">
        <v>62</v>
      </c>
      <c r="O54" s="196">
        <v>0</v>
      </c>
      <c r="P54" s="194">
        <v>171</v>
      </c>
      <c r="Q54" s="196">
        <v>0</v>
      </c>
      <c r="R54" s="194">
        <v>1074</v>
      </c>
      <c r="S54" s="318">
        <v>13</v>
      </c>
      <c r="T54" s="78"/>
      <c r="U54" s="78"/>
      <c r="V54" s="78"/>
    </row>
    <row r="55" spans="1:22" s="105" customFormat="1" ht="11.25" customHeight="1">
      <c r="A55" s="293"/>
      <c r="B55" s="263"/>
      <c r="C55" s="263" t="s">
        <v>38</v>
      </c>
      <c r="D55" s="337"/>
      <c r="E55" s="13">
        <v>2</v>
      </c>
      <c r="F55" s="78">
        <v>97</v>
      </c>
      <c r="G55" s="39"/>
      <c r="H55" s="13">
        <v>1</v>
      </c>
      <c r="I55" s="13">
        <v>1</v>
      </c>
      <c r="J55" s="13">
        <v>3</v>
      </c>
      <c r="K55" s="196"/>
      <c r="L55" s="13">
        <v>2</v>
      </c>
      <c r="M55" s="196"/>
      <c r="N55" s="83">
        <v>0</v>
      </c>
      <c r="O55" s="196"/>
      <c r="P55" s="13">
        <v>9</v>
      </c>
      <c r="Q55" s="196"/>
      <c r="R55" s="13">
        <v>81</v>
      </c>
      <c r="S55" s="39"/>
      <c r="T55" s="78"/>
      <c r="U55" s="78"/>
      <c r="V55" s="78"/>
    </row>
    <row r="56" spans="1:22" s="105" customFormat="1" ht="11.25" customHeight="1">
      <c r="A56" s="293"/>
      <c r="B56" s="263"/>
      <c r="C56" s="263" t="s">
        <v>39</v>
      </c>
      <c r="D56" s="337"/>
      <c r="E56" s="13">
        <v>2</v>
      </c>
      <c r="F56" s="78">
        <v>103</v>
      </c>
      <c r="G56" s="39"/>
      <c r="H56" s="13">
        <v>1</v>
      </c>
      <c r="I56" s="13">
        <v>2</v>
      </c>
      <c r="J56" s="13">
        <v>3</v>
      </c>
      <c r="K56" s="196"/>
      <c r="L56" s="83">
        <v>0</v>
      </c>
      <c r="M56" s="196"/>
      <c r="N56" s="13">
        <v>6</v>
      </c>
      <c r="O56" s="196"/>
      <c r="P56" s="13">
        <v>11</v>
      </c>
      <c r="Q56" s="196"/>
      <c r="R56" s="13">
        <v>80</v>
      </c>
      <c r="S56" s="39"/>
      <c r="T56" s="78"/>
      <c r="U56" s="78"/>
      <c r="V56" s="78"/>
    </row>
    <row r="57" spans="1:22" s="105" customFormat="1" ht="11.25" customHeight="1">
      <c r="A57" s="293"/>
      <c r="B57" s="263"/>
      <c r="C57" s="263" t="s">
        <v>40</v>
      </c>
      <c r="D57" s="337"/>
      <c r="E57" s="13">
        <v>4</v>
      </c>
      <c r="F57" s="78">
        <v>174</v>
      </c>
      <c r="G57" s="39"/>
      <c r="H57" s="13">
        <v>1</v>
      </c>
      <c r="I57" s="13">
        <v>2</v>
      </c>
      <c r="J57" s="13">
        <v>6</v>
      </c>
      <c r="K57" s="196"/>
      <c r="L57" s="13">
        <v>9</v>
      </c>
      <c r="M57" s="196"/>
      <c r="N57" s="13">
        <v>9</v>
      </c>
      <c r="O57" s="196"/>
      <c r="P57" s="13">
        <v>32</v>
      </c>
      <c r="Q57" s="196"/>
      <c r="R57" s="13">
        <v>115</v>
      </c>
      <c r="S57" s="39"/>
      <c r="T57" s="78"/>
      <c r="U57" s="78"/>
      <c r="V57" s="78"/>
    </row>
    <row r="58" spans="1:22" s="105" customFormat="1" ht="11.25" customHeight="1">
      <c r="A58" s="293"/>
      <c r="B58" s="263"/>
      <c r="C58" s="263" t="s">
        <v>41</v>
      </c>
      <c r="D58" s="337"/>
      <c r="E58" s="13">
        <v>4</v>
      </c>
      <c r="F58" s="78">
        <v>167</v>
      </c>
      <c r="G58" s="39">
        <v>13</v>
      </c>
      <c r="H58" s="13">
        <v>1</v>
      </c>
      <c r="I58" s="13">
        <v>3</v>
      </c>
      <c r="J58" s="13">
        <v>4</v>
      </c>
      <c r="K58" s="196"/>
      <c r="L58" s="13">
        <v>4</v>
      </c>
      <c r="M58" s="196"/>
      <c r="N58" s="13">
        <v>8</v>
      </c>
      <c r="O58" s="196"/>
      <c r="P58" s="13">
        <v>17</v>
      </c>
      <c r="Q58" s="196"/>
      <c r="R58" s="13">
        <v>130</v>
      </c>
      <c r="S58" s="39">
        <v>13</v>
      </c>
      <c r="T58" s="78"/>
      <c r="U58" s="78"/>
      <c r="V58" s="78"/>
    </row>
    <row r="59" spans="1:22" s="105" customFormat="1" ht="11.25" customHeight="1">
      <c r="A59" s="293"/>
      <c r="B59" s="263"/>
      <c r="C59" s="263" t="s">
        <v>42</v>
      </c>
      <c r="D59" s="337"/>
      <c r="E59" s="13">
        <v>6</v>
      </c>
      <c r="F59" s="78">
        <v>349</v>
      </c>
      <c r="G59" s="39"/>
      <c r="H59" s="13">
        <v>1</v>
      </c>
      <c r="I59" s="13">
        <v>3</v>
      </c>
      <c r="J59" s="13">
        <v>6</v>
      </c>
      <c r="K59" s="196"/>
      <c r="L59" s="13">
        <v>6</v>
      </c>
      <c r="M59" s="196"/>
      <c r="N59" s="13">
        <v>13</v>
      </c>
      <c r="O59" s="196"/>
      <c r="P59" s="13">
        <v>33</v>
      </c>
      <c r="Q59" s="196"/>
      <c r="R59" s="13">
        <v>287</v>
      </c>
      <c r="S59" s="39"/>
      <c r="T59" s="78"/>
      <c r="U59" s="78"/>
      <c r="V59" s="78"/>
    </row>
    <row r="60" spans="1:22" s="105" customFormat="1" ht="11.25" customHeight="1">
      <c r="A60" s="293"/>
      <c r="B60" s="263"/>
      <c r="C60" s="263" t="s">
        <v>43</v>
      </c>
      <c r="D60" s="337"/>
      <c r="E60" s="13">
        <v>5</v>
      </c>
      <c r="F60" s="78">
        <v>397</v>
      </c>
      <c r="G60" s="39"/>
      <c r="H60" s="13">
        <v>1</v>
      </c>
      <c r="I60" s="13">
        <v>3</v>
      </c>
      <c r="J60" s="13">
        <v>9</v>
      </c>
      <c r="K60" s="196"/>
      <c r="L60" s="13">
        <v>14</v>
      </c>
      <c r="M60" s="196"/>
      <c r="N60" s="13">
        <v>21</v>
      </c>
      <c r="O60" s="196"/>
      <c r="P60" s="13">
        <v>57</v>
      </c>
      <c r="Q60" s="196"/>
      <c r="R60" s="13">
        <v>292</v>
      </c>
      <c r="S60" s="39"/>
      <c r="T60" s="78"/>
      <c r="U60" s="78"/>
      <c r="V60" s="78"/>
    </row>
    <row r="61" spans="1:22" s="105" customFormat="1" ht="11.25" customHeight="1">
      <c r="A61" s="293"/>
      <c r="B61" s="263"/>
      <c r="C61" s="263" t="s">
        <v>44</v>
      </c>
      <c r="D61" s="337"/>
      <c r="E61" s="13">
        <v>1</v>
      </c>
      <c r="F61" s="78">
        <v>117</v>
      </c>
      <c r="G61" s="39"/>
      <c r="H61" s="13">
        <v>1</v>
      </c>
      <c r="I61" s="13">
        <v>3</v>
      </c>
      <c r="J61" s="13">
        <v>6</v>
      </c>
      <c r="K61" s="196"/>
      <c r="L61" s="13">
        <v>1</v>
      </c>
      <c r="M61" s="196"/>
      <c r="N61" s="13">
        <v>5</v>
      </c>
      <c r="O61" s="196"/>
      <c r="P61" s="13">
        <v>12</v>
      </c>
      <c r="Q61" s="196"/>
      <c r="R61" s="13">
        <v>89</v>
      </c>
      <c r="S61" s="39"/>
      <c r="T61" s="78"/>
      <c r="U61" s="78"/>
      <c r="V61" s="78"/>
    </row>
    <row r="62" spans="1:22" s="105" customFormat="1" ht="18" customHeight="1">
      <c r="A62" s="293"/>
      <c r="B62" s="427" t="s">
        <v>111</v>
      </c>
      <c r="C62" s="427"/>
      <c r="D62" s="337"/>
      <c r="E62" s="194">
        <v>4</v>
      </c>
      <c r="F62" s="195">
        <v>170</v>
      </c>
      <c r="G62" s="324"/>
      <c r="H62" s="194">
        <v>1</v>
      </c>
      <c r="I62" s="194">
        <v>2</v>
      </c>
      <c r="J62" s="194">
        <v>4</v>
      </c>
      <c r="K62" s="196">
        <v>0</v>
      </c>
      <c r="L62" s="194">
        <v>4</v>
      </c>
      <c r="M62" s="196">
        <v>0</v>
      </c>
      <c r="N62" s="194">
        <v>10</v>
      </c>
      <c r="O62" s="196">
        <v>0</v>
      </c>
      <c r="P62" s="194">
        <v>19</v>
      </c>
      <c r="Q62" s="196">
        <v>0</v>
      </c>
      <c r="R62" s="194">
        <v>130</v>
      </c>
      <c r="S62" s="196">
        <v>0</v>
      </c>
      <c r="T62" s="78"/>
      <c r="U62" s="78"/>
      <c r="V62" s="78"/>
    </row>
    <row r="63" spans="1:22" s="105" customFormat="1" ht="11.25" customHeight="1">
      <c r="A63" s="293"/>
      <c r="B63" s="263"/>
      <c r="C63" s="263" t="s">
        <v>46</v>
      </c>
      <c r="D63" s="337"/>
      <c r="E63" s="13">
        <v>4</v>
      </c>
      <c r="F63" s="78">
        <v>170</v>
      </c>
      <c r="G63" s="39"/>
      <c r="H63" s="13">
        <v>1</v>
      </c>
      <c r="I63" s="13">
        <v>2</v>
      </c>
      <c r="J63" s="13">
        <v>4</v>
      </c>
      <c r="K63" s="196"/>
      <c r="L63" s="13">
        <v>4</v>
      </c>
      <c r="M63" s="196"/>
      <c r="N63" s="13">
        <v>10</v>
      </c>
      <c r="O63" s="196"/>
      <c r="P63" s="13">
        <v>19</v>
      </c>
      <c r="Q63" s="196"/>
      <c r="R63" s="13">
        <v>130</v>
      </c>
      <c r="S63" s="196"/>
      <c r="T63" s="78"/>
      <c r="U63" s="78"/>
      <c r="V63" s="78"/>
    </row>
    <row r="64" spans="1:22" s="59" customFormat="1" ht="18" customHeight="1">
      <c r="A64" s="291"/>
      <c r="B64" s="427" t="s">
        <v>112</v>
      </c>
      <c r="C64" s="427"/>
      <c r="D64" s="339"/>
      <c r="E64" s="194">
        <v>3</v>
      </c>
      <c r="F64" s="195">
        <v>141</v>
      </c>
      <c r="G64" s="324"/>
      <c r="H64" s="194">
        <v>1</v>
      </c>
      <c r="I64" s="194">
        <v>2</v>
      </c>
      <c r="J64" s="194">
        <v>6</v>
      </c>
      <c r="K64" s="196">
        <v>0</v>
      </c>
      <c r="L64" s="194">
        <v>5</v>
      </c>
      <c r="M64" s="196">
        <v>0</v>
      </c>
      <c r="N64" s="194">
        <v>22</v>
      </c>
      <c r="O64" s="196">
        <v>0</v>
      </c>
      <c r="P64" s="194">
        <v>19</v>
      </c>
      <c r="Q64" s="196">
        <v>0</v>
      </c>
      <c r="R64" s="194">
        <v>86</v>
      </c>
      <c r="S64" s="196">
        <v>0</v>
      </c>
      <c r="T64" s="195"/>
      <c r="U64" s="195"/>
      <c r="V64" s="195"/>
    </row>
    <row r="65" spans="1:22" s="105" customFormat="1" ht="11.25" customHeight="1">
      <c r="A65" s="293"/>
      <c r="B65" s="293"/>
      <c r="C65" s="263" t="s">
        <v>47</v>
      </c>
      <c r="D65" s="337"/>
      <c r="E65" s="13">
        <v>3</v>
      </c>
      <c r="F65" s="78">
        <v>141</v>
      </c>
      <c r="G65" s="39"/>
      <c r="H65" s="13">
        <v>1</v>
      </c>
      <c r="I65" s="13">
        <v>2</v>
      </c>
      <c r="J65" s="13">
        <v>6</v>
      </c>
      <c r="K65" s="196"/>
      <c r="L65" s="13">
        <v>5</v>
      </c>
      <c r="M65" s="196"/>
      <c r="N65" s="13">
        <v>22</v>
      </c>
      <c r="O65" s="196"/>
      <c r="P65" s="13">
        <v>19</v>
      </c>
      <c r="Q65" s="196"/>
      <c r="R65" s="13">
        <v>86</v>
      </c>
      <c r="S65" s="39"/>
      <c r="T65" s="78"/>
      <c r="U65" s="78"/>
      <c r="V65" s="78"/>
    </row>
    <row r="66" spans="1:23" ht="3" customHeight="1" thickBot="1">
      <c r="A66" s="147"/>
      <c r="B66" s="147"/>
      <c r="C66" s="147"/>
      <c r="D66" s="175"/>
      <c r="E66" s="147"/>
      <c r="F66" s="78"/>
      <c r="G66" s="39"/>
      <c r="R66" s="39"/>
      <c r="S66" s="13"/>
      <c r="T66" s="73"/>
      <c r="U66" s="73"/>
      <c r="V66" s="73"/>
      <c r="W66" s="73"/>
    </row>
    <row r="67" spans="1:23" ht="13.5">
      <c r="A67" s="68" t="s">
        <v>285</v>
      </c>
      <c r="B67" s="86"/>
      <c r="C67" s="69"/>
      <c r="D67" s="69"/>
      <c r="E67" s="69"/>
      <c r="F67" s="69"/>
      <c r="G67" s="69"/>
      <c r="H67" s="69"/>
      <c r="I67" s="69"/>
      <c r="J67" s="87"/>
      <c r="K67" s="69"/>
      <c r="L67" s="88"/>
      <c r="M67" s="69"/>
      <c r="N67" s="88"/>
      <c r="O67" s="69"/>
      <c r="P67" s="88"/>
      <c r="Q67" s="69"/>
      <c r="R67" s="88"/>
      <c r="S67" s="69"/>
      <c r="T67" s="73"/>
      <c r="U67" s="73"/>
      <c r="V67" s="73"/>
      <c r="W67" s="73"/>
    </row>
  </sheetData>
  <sheetProtection/>
  <mergeCells count="21">
    <mergeCell ref="B62:C62"/>
    <mergeCell ref="B64:C64"/>
    <mergeCell ref="B39:C39"/>
    <mergeCell ref="B41:C41"/>
    <mergeCell ref="B44:C44"/>
    <mergeCell ref="B48:C48"/>
    <mergeCell ref="A6:D7"/>
    <mergeCell ref="E6:E7"/>
    <mergeCell ref="B52:C52"/>
    <mergeCell ref="B54:C54"/>
    <mergeCell ref="B9:C9"/>
    <mergeCell ref="B11:C11"/>
    <mergeCell ref="B13:C13"/>
    <mergeCell ref="B36:C36"/>
    <mergeCell ref="F6:S6"/>
    <mergeCell ref="F7:G7"/>
    <mergeCell ref="J7:K7"/>
    <mergeCell ref="L7:M7"/>
    <mergeCell ref="N7:O7"/>
    <mergeCell ref="P7:Q7"/>
    <mergeCell ref="R7:S7"/>
  </mergeCells>
  <printOptions/>
  <pageMargins left="0.7874015748031497" right="0.7874015748031497" top="0.47244094488189003" bottom="0.47244094488189003" header="0.5118110236220472" footer="0.5118110236220472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Normal="11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.00390625" style="32" customWidth="1"/>
    <col min="2" max="2" width="1.625" style="32" customWidth="1"/>
    <col min="3" max="3" width="10.25390625" style="32" customWidth="1"/>
    <col min="4" max="4" width="1.00390625" style="32" customWidth="1"/>
    <col min="5" max="9" width="14.625" style="32" customWidth="1"/>
    <col min="10" max="10" width="0.6171875" style="32" customWidth="1"/>
    <col min="11" max="11" width="1.37890625" style="32" customWidth="1"/>
    <col min="12" max="12" width="6.75390625" style="32" customWidth="1"/>
    <col min="13" max="13" width="0.5" style="32" customWidth="1"/>
    <col min="14" max="16" width="6.75390625" style="32" customWidth="1"/>
    <col min="17" max="17" width="6.50390625" style="32" customWidth="1"/>
    <col min="18" max="18" width="6.75390625" style="32" customWidth="1"/>
    <col min="19" max="16384" width="9.00390625" style="32" customWidth="1"/>
  </cols>
  <sheetData>
    <row r="1" ht="31.5" customHeight="1">
      <c r="E1" s="160"/>
    </row>
    <row r="2" spans="1:18" ht="17.25" customHeight="1">
      <c r="A2" s="429" t="s">
        <v>587</v>
      </c>
      <c r="B2" s="429"/>
      <c r="C2" s="429"/>
      <c r="D2" s="429"/>
      <c r="E2" s="429"/>
      <c r="F2" s="429"/>
      <c r="G2" s="429"/>
      <c r="H2" s="429"/>
      <c r="I2" s="429"/>
      <c r="J2" s="197"/>
      <c r="K2" s="197"/>
      <c r="L2" s="197"/>
      <c r="M2" s="197"/>
      <c r="N2" s="197"/>
      <c r="O2" s="197"/>
      <c r="P2" s="197"/>
      <c r="Q2" s="197"/>
      <c r="R2" s="197"/>
    </row>
    <row r="3" spans="5:18" ht="9.75" customHeight="1">
      <c r="E3" s="54"/>
      <c r="J3" s="197"/>
      <c r="K3" s="197"/>
      <c r="L3" s="197"/>
      <c r="M3" s="197"/>
      <c r="N3" s="197"/>
      <c r="O3" s="197"/>
      <c r="P3" s="197"/>
      <c r="Q3" s="197"/>
      <c r="R3" s="197"/>
    </row>
    <row r="4" spans="1:18" ht="12.75" customHeight="1" thickBot="1">
      <c r="A4" s="55"/>
      <c r="I4" s="56" t="s">
        <v>503</v>
      </c>
      <c r="J4" s="197"/>
      <c r="K4" s="197"/>
      <c r="L4" s="197"/>
      <c r="M4" s="197"/>
      <c r="N4" s="197"/>
      <c r="O4" s="197"/>
      <c r="P4" s="198"/>
      <c r="Q4" s="197"/>
      <c r="R4" s="197"/>
    </row>
    <row r="5" spans="1:18" ht="15" customHeight="1" thickTop="1">
      <c r="A5" s="430" t="s">
        <v>128</v>
      </c>
      <c r="B5" s="431"/>
      <c r="C5" s="431"/>
      <c r="D5" s="431"/>
      <c r="E5" s="344" t="s">
        <v>301</v>
      </c>
      <c r="F5" s="96"/>
      <c r="G5" s="96"/>
      <c r="H5" s="96"/>
      <c r="I5" s="344" t="s">
        <v>297</v>
      </c>
      <c r="J5" s="434"/>
      <c r="K5" s="437"/>
      <c r="L5" s="437"/>
      <c r="M5" s="437"/>
      <c r="N5" s="434"/>
      <c r="O5" s="199"/>
      <c r="P5" s="199"/>
      <c r="Q5" s="199"/>
      <c r="R5" s="434"/>
    </row>
    <row r="6" spans="1:18" ht="15" customHeight="1">
      <c r="A6" s="432"/>
      <c r="B6" s="432"/>
      <c r="C6" s="432"/>
      <c r="D6" s="432"/>
      <c r="E6" s="346"/>
      <c r="F6" s="118" t="s">
        <v>302</v>
      </c>
      <c r="G6" s="200" t="s">
        <v>251</v>
      </c>
      <c r="H6" s="118" t="s">
        <v>303</v>
      </c>
      <c r="I6" s="436"/>
      <c r="J6" s="437"/>
      <c r="K6" s="437"/>
      <c r="L6" s="437"/>
      <c r="M6" s="437"/>
      <c r="N6" s="434"/>
      <c r="O6" s="199"/>
      <c r="P6" s="201"/>
      <c r="Q6" s="199"/>
      <c r="R6" s="435"/>
    </row>
    <row r="7" spans="5:18" ht="4.5" customHeight="1">
      <c r="E7" s="186"/>
      <c r="I7" s="202"/>
      <c r="J7" s="197"/>
      <c r="K7" s="197"/>
      <c r="L7" s="197"/>
      <c r="M7" s="197"/>
      <c r="N7" s="197"/>
      <c r="O7" s="197"/>
      <c r="P7" s="197"/>
      <c r="Q7" s="197"/>
      <c r="R7" s="197"/>
    </row>
    <row r="8" spans="2:18" s="59" customFormat="1" ht="12" customHeight="1">
      <c r="B8" s="433" t="s">
        <v>96</v>
      </c>
      <c r="C8" s="433"/>
      <c r="D8" s="204"/>
      <c r="E8" s="18">
        <v>52833</v>
      </c>
      <c r="F8" s="19">
        <v>39776</v>
      </c>
      <c r="G8" s="19">
        <v>10064</v>
      </c>
      <c r="H8" s="19">
        <v>2993</v>
      </c>
      <c r="I8" s="30">
        <v>1868</v>
      </c>
      <c r="J8" s="205"/>
      <c r="K8" s="206"/>
      <c r="L8" s="206"/>
      <c r="M8" s="207"/>
      <c r="N8" s="41"/>
      <c r="O8" s="41"/>
      <c r="P8" s="41"/>
      <c r="Q8" s="41"/>
      <c r="R8" s="41"/>
    </row>
    <row r="9" spans="1:18" ht="4.5" customHeight="1">
      <c r="A9" s="59"/>
      <c r="B9" s="320"/>
      <c r="C9" s="320"/>
      <c r="D9" s="204"/>
      <c r="E9" s="48"/>
      <c r="F9" s="49"/>
      <c r="G9" s="49"/>
      <c r="H9" s="49"/>
      <c r="I9" s="41"/>
      <c r="J9" s="208"/>
      <c r="K9" s="209"/>
      <c r="L9" s="209"/>
      <c r="M9" s="208"/>
      <c r="N9" s="41"/>
      <c r="O9" s="41"/>
      <c r="P9" s="41"/>
      <c r="Q9" s="41"/>
      <c r="R9" s="41"/>
    </row>
    <row r="10" spans="1:18" ht="12" customHeight="1">
      <c r="A10" s="59"/>
      <c r="B10" s="433" t="s">
        <v>258</v>
      </c>
      <c r="C10" s="433"/>
      <c r="D10" s="204"/>
      <c r="E10" s="18">
        <v>41546</v>
      </c>
      <c r="F10" s="19">
        <v>31373</v>
      </c>
      <c r="G10" s="19">
        <v>7825</v>
      </c>
      <c r="H10" s="19">
        <v>2348</v>
      </c>
      <c r="I10" s="30">
        <v>1503</v>
      </c>
      <c r="J10" s="208"/>
      <c r="K10" s="209"/>
      <c r="L10" s="209"/>
      <c r="M10" s="208"/>
      <c r="N10" s="41"/>
      <c r="O10" s="41"/>
      <c r="P10" s="41"/>
      <c r="Q10" s="41"/>
      <c r="R10" s="41"/>
    </row>
    <row r="11" spans="1:18" ht="4.5" customHeight="1">
      <c r="A11" s="59"/>
      <c r="B11" s="320"/>
      <c r="C11" s="320"/>
      <c r="D11" s="204"/>
      <c r="E11" s="48"/>
      <c r="F11" s="49"/>
      <c r="G11" s="49"/>
      <c r="H11" s="49"/>
      <c r="I11" s="41"/>
      <c r="J11" s="208"/>
      <c r="K11" s="209"/>
      <c r="L11" s="209"/>
      <c r="M11" s="208"/>
      <c r="N11" s="41"/>
      <c r="O11" s="41"/>
      <c r="P11" s="41"/>
      <c r="Q11" s="41"/>
      <c r="R11" s="41"/>
    </row>
    <row r="12" spans="1:18" ht="12" customHeight="1">
      <c r="A12" s="59"/>
      <c r="B12" s="433" t="s">
        <v>259</v>
      </c>
      <c r="C12" s="433"/>
      <c r="D12" s="204"/>
      <c r="E12" s="18">
        <v>11287</v>
      </c>
      <c r="F12" s="19">
        <v>8403</v>
      </c>
      <c r="G12" s="19">
        <v>2239</v>
      </c>
      <c r="H12" s="19">
        <v>645</v>
      </c>
      <c r="I12" s="30">
        <v>365</v>
      </c>
      <c r="J12" s="208"/>
      <c r="K12" s="209"/>
      <c r="L12" s="209"/>
      <c r="M12" s="208"/>
      <c r="N12" s="41"/>
      <c r="O12" s="41"/>
      <c r="P12" s="41"/>
      <c r="Q12" s="41"/>
      <c r="R12" s="41"/>
    </row>
    <row r="13" spans="2:18" ht="4.5" customHeight="1">
      <c r="B13" s="210"/>
      <c r="C13" s="210"/>
      <c r="D13" s="211"/>
      <c r="E13" s="48"/>
      <c r="F13" s="49"/>
      <c r="G13" s="49"/>
      <c r="H13" s="49"/>
      <c r="I13" s="41"/>
      <c r="J13" s="208"/>
      <c r="K13" s="209"/>
      <c r="L13" s="209"/>
      <c r="M13" s="208"/>
      <c r="N13" s="41"/>
      <c r="O13" s="41"/>
      <c r="P13" s="41"/>
      <c r="Q13" s="41"/>
      <c r="R13" s="41"/>
    </row>
    <row r="14" spans="2:18" ht="12" customHeight="1">
      <c r="B14" s="212"/>
      <c r="C14" s="212" t="s">
        <v>92</v>
      </c>
      <c r="D14" s="211"/>
      <c r="E14" s="48">
        <v>7182</v>
      </c>
      <c r="F14" s="49">
        <v>5404</v>
      </c>
      <c r="G14" s="49">
        <v>611</v>
      </c>
      <c r="H14" s="49">
        <v>1167</v>
      </c>
      <c r="I14" s="41">
        <v>81</v>
      </c>
      <c r="J14" s="208">
        <v>83</v>
      </c>
      <c r="K14" s="209"/>
      <c r="L14" s="209"/>
      <c r="M14" s="208"/>
      <c r="N14" s="41"/>
      <c r="O14" s="41"/>
      <c r="P14" s="30"/>
      <c r="Q14" s="41"/>
      <c r="R14" s="41"/>
    </row>
    <row r="15" spans="2:18" ht="12" customHeight="1">
      <c r="B15" s="212"/>
      <c r="C15" s="212" t="s">
        <v>11</v>
      </c>
      <c r="D15" s="211"/>
      <c r="E15" s="48">
        <v>2531</v>
      </c>
      <c r="F15" s="49">
        <v>1647</v>
      </c>
      <c r="G15" s="49">
        <v>560</v>
      </c>
      <c r="H15" s="49">
        <v>324</v>
      </c>
      <c r="I15" s="41">
        <v>34</v>
      </c>
      <c r="J15" s="205">
        <v>37</v>
      </c>
      <c r="K15" s="197"/>
      <c r="L15" s="197"/>
      <c r="M15" s="205"/>
      <c r="N15" s="30"/>
      <c r="O15" s="30"/>
      <c r="P15" s="30"/>
      <c r="Q15" s="30"/>
      <c r="R15" s="30"/>
    </row>
    <row r="16" spans="2:18" ht="12" customHeight="1">
      <c r="B16" s="212"/>
      <c r="C16" s="212" t="s">
        <v>12</v>
      </c>
      <c r="D16" s="211"/>
      <c r="E16" s="48">
        <v>2130</v>
      </c>
      <c r="F16" s="49">
        <v>1500</v>
      </c>
      <c r="G16" s="49">
        <v>629</v>
      </c>
      <c r="H16" s="49">
        <v>1</v>
      </c>
      <c r="I16" s="41">
        <v>96</v>
      </c>
      <c r="J16" s="208">
        <v>94</v>
      </c>
      <c r="K16" s="197"/>
      <c r="L16" s="197"/>
      <c r="M16" s="208"/>
      <c r="N16" s="41"/>
      <c r="O16" s="41"/>
      <c r="P16" s="41"/>
      <c r="Q16" s="41"/>
      <c r="R16" s="41"/>
    </row>
    <row r="17" spans="2:18" ht="12" customHeight="1">
      <c r="B17" s="212"/>
      <c r="C17" s="212" t="s">
        <v>13</v>
      </c>
      <c r="D17" s="211"/>
      <c r="E17" s="48">
        <v>3080</v>
      </c>
      <c r="F17" s="49">
        <v>2744</v>
      </c>
      <c r="G17" s="49">
        <v>336</v>
      </c>
      <c r="H17" s="49">
        <v>0</v>
      </c>
      <c r="I17" s="41">
        <v>113</v>
      </c>
      <c r="J17" s="208">
        <v>113</v>
      </c>
      <c r="K17" s="197"/>
      <c r="L17" s="197"/>
      <c r="M17" s="208"/>
      <c r="N17" s="41"/>
      <c r="O17" s="41"/>
      <c r="P17" s="41"/>
      <c r="Q17" s="41"/>
      <c r="R17" s="41"/>
    </row>
    <row r="18" spans="2:18" ht="12" customHeight="1">
      <c r="B18" s="212"/>
      <c r="C18" s="212" t="s">
        <v>14</v>
      </c>
      <c r="D18" s="211"/>
      <c r="E18" s="48">
        <v>1631</v>
      </c>
      <c r="F18" s="49">
        <v>1029</v>
      </c>
      <c r="G18" s="49">
        <v>597</v>
      </c>
      <c r="H18" s="49">
        <v>5</v>
      </c>
      <c r="I18" s="41">
        <v>144</v>
      </c>
      <c r="J18" s="208">
        <v>85</v>
      </c>
      <c r="K18" s="197"/>
      <c r="L18" s="197"/>
      <c r="M18" s="208"/>
      <c r="N18" s="41"/>
      <c r="O18" s="41"/>
      <c r="P18" s="41"/>
      <c r="Q18" s="41"/>
      <c r="R18" s="41"/>
    </row>
    <row r="19" spans="2:18" ht="12" customHeight="1">
      <c r="B19" s="212"/>
      <c r="C19" s="212" t="s">
        <v>15</v>
      </c>
      <c r="D19" s="211"/>
      <c r="E19" s="48">
        <v>966</v>
      </c>
      <c r="F19" s="49">
        <v>554</v>
      </c>
      <c r="G19" s="49">
        <v>412</v>
      </c>
      <c r="H19" s="49">
        <v>0</v>
      </c>
      <c r="I19" s="41">
        <v>24</v>
      </c>
      <c r="J19" s="208">
        <v>31</v>
      </c>
      <c r="K19" s="197"/>
      <c r="L19" s="197"/>
      <c r="M19" s="208"/>
      <c r="N19" s="41"/>
      <c r="O19" s="41"/>
      <c r="P19" s="41"/>
      <c r="Q19" s="41"/>
      <c r="R19" s="41"/>
    </row>
    <row r="20" spans="2:18" ht="12" customHeight="1">
      <c r="B20" s="212"/>
      <c r="C20" s="212" t="s">
        <v>16</v>
      </c>
      <c r="D20" s="211"/>
      <c r="E20" s="48">
        <v>525</v>
      </c>
      <c r="F20" s="49">
        <v>393</v>
      </c>
      <c r="G20" s="49">
        <v>132</v>
      </c>
      <c r="H20" s="49">
        <v>0</v>
      </c>
      <c r="I20" s="41">
        <v>27</v>
      </c>
      <c r="J20" s="208">
        <v>27</v>
      </c>
      <c r="K20" s="197"/>
      <c r="L20" s="197"/>
      <c r="M20" s="208"/>
      <c r="N20" s="41"/>
      <c r="O20" s="41"/>
      <c r="P20" s="41"/>
      <c r="Q20" s="41"/>
      <c r="R20" s="41"/>
    </row>
    <row r="21" spans="2:18" ht="12" customHeight="1">
      <c r="B21" s="212"/>
      <c r="C21" s="212" t="s">
        <v>17</v>
      </c>
      <c r="D21" s="211"/>
      <c r="E21" s="48">
        <v>710</v>
      </c>
      <c r="F21" s="49">
        <v>557</v>
      </c>
      <c r="G21" s="49">
        <v>153</v>
      </c>
      <c r="H21" s="49">
        <v>0</v>
      </c>
      <c r="I21" s="41">
        <v>7</v>
      </c>
      <c r="J21" s="208">
        <v>7</v>
      </c>
      <c r="K21" s="197"/>
      <c r="L21" s="197"/>
      <c r="M21" s="208"/>
      <c r="N21" s="41"/>
      <c r="O21" s="41"/>
      <c r="P21" s="41"/>
      <c r="Q21" s="41"/>
      <c r="R21" s="41"/>
    </row>
    <row r="22" spans="2:18" ht="12" customHeight="1">
      <c r="B22" s="212"/>
      <c r="C22" s="212" t="s">
        <v>18</v>
      </c>
      <c r="D22" s="211"/>
      <c r="E22" s="48">
        <v>1371</v>
      </c>
      <c r="F22" s="49">
        <v>1086</v>
      </c>
      <c r="G22" s="49">
        <v>232</v>
      </c>
      <c r="H22" s="49">
        <v>53</v>
      </c>
      <c r="I22" s="41">
        <v>47</v>
      </c>
      <c r="J22" s="208">
        <v>47</v>
      </c>
      <c r="K22" s="197"/>
      <c r="L22" s="197"/>
      <c r="M22" s="208"/>
      <c r="N22" s="41"/>
      <c r="O22" s="41"/>
      <c r="P22" s="41"/>
      <c r="Q22" s="41"/>
      <c r="R22" s="41"/>
    </row>
    <row r="23" spans="2:18" ht="12" customHeight="1">
      <c r="B23" s="212"/>
      <c r="C23" s="212" t="s">
        <v>19</v>
      </c>
      <c r="D23" s="211"/>
      <c r="E23" s="48">
        <v>1221</v>
      </c>
      <c r="F23" s="49">
        <v>856</v>
      </c>
      <c r="G23" s="49">
        <v>365</v>
      </c>
      <c r="H23" s="49">
        <v>0</v>
      </c>
      <c r="I23" s="41">
        <v>175</v>
      </c>
      <c r="J23" s="208">
        <v>175</v>
      </c>
      <c r="K23" s="209"/>
      <c r="L23" s="209"/>
      <c r="M23" s="208"/>
      <c r="N23" s="41"/>
      <c r="O23" s="41"/>
      <c r="P23" s="30"/>
      <c r="Q23" s="41"/>
      <c r="R23" s="41"/>
    </row>
    <row r="24" spans="2:18" ht="12" customHeight="1">
      <c r="B24" s="212"/>
      <c r="C24" s="212" t="s">
        <v>20</v>
      </c>
      <c r="D24" s="211"/>
      <c r="E24" s="48">
        <v>1363</v>
      </c>
      <c r="F24" s="49">
        <v>1104</v>
      </c>
      <c r="G24" s="49">
        <v>240</v>
      </c>
      <c r="H24" s="49">
        <v>19</v>
      </c>
      <c r="I24" s="41">
        <v>52</v>
      </c>
      <c r="J24" s="205">
        <v>52</v>
      </c>
      <c r="K24" s="197"/>
      <c r="L24" s="197"/>
      <c r="M24" s="213"/>
      <c r="N24" s="30"/>
      <c r="O24" s="30"/>
      <c r="P24" s="30"/>
      <c r="Q24" s="30"/>
      <c r="R24" s="30"/>
    </row>
    <row r="25" spans="2:18" ht="12" customHeight="1">
      <c r="B25" s="212"/>
      <c r="C25" s="212" t="s">
        <v>21</v>
      </c>
      <c r="D25" s="211"/>
      <c r="E25" s="48">
        <v>1279</v>
      </c>
      <c r="F25" s="49">
        <v>1019</v>
      </c>
      <c r="G25" s="49">
        <v>260</v>
      </c>
      <c r="H25" s="49">
        <v>0</v>
      </c>
      <c r="I25" s="41">
        <v>14</v>
      </c>
      <c r="J25" s="208">
        <v>15</v>
      </c>
      <c r="K25" s="197"/>
      <c r="L25" s="197"/>
      <c r="M25" s="208"/>
      <c r="N25" s="41"/>
      <c r="O25" s="41"/>
      <c r="P25" s="41"/>
      <c r="Q25" s="41"/>
      <c r="R25" s="41"/>
    </row>
    <row r="26" spans="2:18" ht="12" customHeight="1">
      <c r="B26" s="212"/>
      <c r="C26" s="212" t="s">
        <v>22</v>
      </c>
      <c r="D26" s="211"/>
      <c r="E26" s="48">
        <v>4287</v>
      </c>
      <c r="F26" s="49">
        <v>3744</v>
      </c>
      <c r="G26" s="49">
        <v>543</v>
      </c>
      <c r="H26" s="49">
        <v>0</v>
      </c>
      <c r="I26" s="41">
        <v>82</v>
      </c>
      <c r="J26" s="208">
        <v>82</v>
      </c>
      <c r="K26" s="197"/>
      <c r="L26" s="197"/>
      <c r="M26" s="208"/>
      <c r="N26" s="41"/>
      <c r="O26" s="41"/>
      <c r="P26" s="41"/>
      <c r="Q26" s="41"/>
      <c r="R26" s="41"/>
    </row>
    <row r="27" spans="2:18" ht="12" customHeight="1">
      <c r="B27" s="212"/>
      <c r="C27" s="212" t="s">
        <v>23</v>
      </c>
      <c r="D27" s="211"/>
      <c r="E27" s="48">
        <v>1676</v>
      </c>
      <c r="F27" s="49">
        <v>1218</v>
      </c>
      <c r="G27" s="49">
        <v>444</v>
      </c>
      <c r="H27" s="49">
        <v>14</v>
      </c>
      <c r="I27" s="41">
        <v>18</v>
      </c>
      <c r="J27" s="208">
        <v>18</v>
      </c>
      <c r="K27" s="197"/>
      <c r="L27" s="197"/>
      <c r="M27" s="208"/>
      <c r="N27" s="41"/>
      <c r="O27" s="41"/>
      <c r="P27" s="30"/>
      <c r="Q27" s="41"/>
      <c r="R27" s="41"/>
    </row>
    <row r="28" spans="2:18" ht="12" customHeight="1">
      <c r="B28" s="212"/>
      <c r="C28" s="212" t="s">
        <v>114</v>
      </c>
      <c r="D28" s="211"/>
      <c r="E28" s="48">
        <v>611</v>
      </c>
      <c r="F28" s="49">
        <v>311</v>
      </c>
      <c r="G28" s="49">
        <v>300</v>
      </c>
      <c r="H28" s="49">
        <v>0</v>
      </c>
      <c r="I28" s="41">
        <v>0</v>
      </c>
      <c r="J28" s="208">
        <v>65</v>
      </c>
      <c r="K28" s="197"/>
      <c r="L28" s="197"/>
      <c r="M28" s="205"/>
      <c r="N28" s="30"/>
      <c r="O28" s="30"/>
      <c r="P28" s="30"/>
      <c r="Q28" s="30"/>
      <c r="R28" s="30"/>
    </row>
    <row r="29" spans="1:18" ht="12" customHeight="1">
      <c r="A29" s="59"/>
      <c r="B29" s="203"/>
      <c r="C29" s="212" t="s">
        <v>304</v>
      </c>
      <c r="D29" s="204"/>
      <c r="E29" s="48">
        <v>1568</v>
      </c>
      <c r="F29" s="49">
        <v>951</v>
      </c>
      <c r="G29" s="49">
        <v>24</v>
      </c>
      <c r="H29" s="49">
        <v>593</v>
      </c>
      <c r="I29" s="41">
        <v>10</v>
      </c>
      <c r="J29" s="208"/>
      <c r="K29" s="197"/>
      <c r="L29" s="197"/>
      <c r="M29" s="208"/>
      <c r="N29" s="41"/>
      <c r="O29" s="41"/>
      <c r="P29" s="41"/>
      <c r="Q29" s="41"/>
      <c r="R29" s="41"/>
    </row>
    <row r="30" spans="2:18" ht="12" customHeight="1">
      <c r="B30" s="212"/>
      <c r="C30" s="212" t="s">
        <v>305</v>
      </c>
      <c r="D30" s="211"/>
      <c r="E30" s="48">
        <v>675</v>
      </c>
      <c r="F30" s="49">
        <v>548</v>
      </c>
      <c r="G30" s="49">
        <v>127</v>
      </c>
      <c r="H30" s="49">
        <v>0</v>
      </c>
      <c r="I30" s="41">
        <v>19</v>
      </c>
      <c r="J30" s="208"/>
      <c r="K30" s="209"/>
      <c r="L30" s="209"/>
      <c r="M30" s="208"/>
      <c r="N30" s="41"/>
      <c r="O30" s="41"/>
      <c r="P30" s="30"/>
      <c r="Q30" s="41"/>
      <c r="R30" s="41"/>
    </row>
    <row r="31" spans="2:18" ht="12" customHeight="1">
      <c r="B31" s="203"/>
      <c r="C31" s="212" t="s">
        <v>306</v>
      </c>
      <c r="D31" s="204"/>
      <c r="E31" s="48">
        <v>2468</v>
      </c>
      <c r="F31" s="49">
        <v>2001</v>
      </c>
      <c r="G31" s="49">
        <v>314</v>
      </c>
      <c r="H31" s="49">
        <v>153</v>
      </c>
      <c r="I31" s="41">
        <v>90</v>
      </c>
      <c r="J31" s="208"/>
      <c r="K31" s="206"/>
      <c r="L31" s="206"/>
      <c r="M31" s="207"/>
      <c r="N31" s="41"/>
      <c r="O31" s="41"/>
      <c r="P31" s="41"/>
      <c r="Q31" s="41"/>
      <c r="R31" s="41"/>
    </row>
    <row r="32" spans="2:18" ht="12" customHeight="1">
      <c r="B32" s="212"/>
      <c r="C32" s="212" t="s">
        <v>307</v>
      </c>
      <c r="D32" s="211"/>
      <c r="E32" s="48">
        <v>4435</v>
      </c>
      <c r="F32" s="49">
        <v>3692</v>
      </c>
      <c r="G32" s="49">
        <v>743</v>
      </c>
      <c r="H32" s="49">
        <v>0</v>
      </c>
      <c r="I32" s="41">
        <v>81</v>
      </c>
      <c r="J32" s="208"/>
      <c r="K32" s="209"/>
      <c r="L32" s="209"/>
      <c r="M32" s="208"/>
      <c r="N32" s="41"/>
      <c r="O32" s="41"/>
      <c r="P32" s="41"/>
      <c r="Q32" s="41"/>
      <c r="R32" s="41"/>
    </row>
    <row r="33" spans="2:18" ht="12" customHeight="1">
      <c r="B33" s="212"/>
      <c r="C33" s="212" t="s">
        <v>308</v>
      </c>
      <c r="D33" s="211"/>
      <c r="E33" s="48">
        <v>996</v>
      </c>
      <c r="F33" s="49">
        <v>615</v>
      </c>
      <c r="G33" s="49">
        <v>381</v>
      </c>
      <c r="H33" s="49">
        <v>0</v>
      </c>
      <c r="I33" s="41">
        <v>265</v>
      </c>
      <c r="J33" s="205"/>
      <c r="K33" s="209"/>
      <c r="L33" s="209"/>
      <c r="M33" s="208"/>
      <c r="N33" s="41"/>
      <c r="O33" s="41"/>
      <c r="P33" s="41"/>
      <c r="Q33" s="41"/>
      <c r="R33" s="41"/>
    </row>
    <row r="34" spans="2:18" ht="12" customHeight="1">
      <c r="B34" s="212"/>
      <c r="C34" s="212" t="s">
        <v>250</v>
      </c>
      <c r="D34" s="211"/>
      <c r="E34" s="48">
        <v>841</v>
      </c>
      <c r="F34" s="49">
        <v>400</v>
      </c>
      <c r="G34" s="49">
        <v>422</v>
      </c>
      <c r="H34" s="49">
        <v>19</v>
      </c>
      <c r="I34" s="41">
        <v>124</v>
      </c>
      <c r="J34" s="205"/>
      <c r="K34" s="209"/>
      <c r="L34" s="209"/>
      <c r="M34" s="208"/>
      <c r="N34" s="41"/>
      <c r="O34" s="41"/>
      <c r="P34" s="41"/>
      <c r="Q34" s="41"/>
      <c r="R34" s="41"/>
    </row>
    <row r="35" spans="1:18" ht="16.5" customHeight="1">
      <c r="A35" s="59"/>
      <c r="B35" s="428" t="s">
        <v>150</v>
      </c>
      <c r="C35" s="428"/>
      <c r="D35" s="204"/>
      <c r="E35" s="18">
        <v>943</v>
      </c>
      <c r="F35" s="321">
        <v>697</v>
      </c>
      <c r="G35" s="321">
        <v>246</v>
      </c>
      <c r="H35" s="321">
        <v>0</v>
      </c>
      <c r="I35" s="321">
        <v>27</v>
      </c>
      <c r="J35" s="208"/>
      <c r="K35" s="209"/>
      <c r="L35" s="209"/>
      <c r="M35" s="208"/>
      <c r="N35" s="41"/>
      <c r="O35" s="41"/>
      <c r="P35" s="41"/>
      <c r="Q35" s="41"/>
      <c r="R35" s="41"/>
    </row>
    <row r="36" spans="2:18" ht="12" customHeight="1">
      <c r="B36" s="212"/>
      <c r="C36" s="212" t="s">
        <v>24</v>
      </c>
      <c r="D36" s="211"/>
      <c r="E36" s="48">
        <v>520</v>
      </c>
      <c r="F36" s="298">
        <v>413</v>
      </c>
      <c r="G36" s="298">
        <v>107</v>
      </c>
      <c r="H36" s="298">
        <v>0</v>
      </c>
      <c r="I36" s="299">
        <v>20</v>
      </c>
      <c r="J36" s="208"/>
      <c r="K36" s="209"/>
      <c r="L36" s="209"/>
      <c r="M36" s="208"/>
      <c r="N36" s="41"/>
      <c r="O36" s="41"/>
      <c r="P36" s="41"/>
      <c r="Q36" s="41"/>
      <c r="R36" s="41"/>
    </row>
    <row r="37" spans="2:18" ht="12" customHeight="1">
      <c r="B37" s="212"/>
      <c r="C37" s="212" t="s">
        <v>25</v>
      </c>
      <c r="D37" s="211"/>
      <c r="E37" s="48">
        <v>423</v>
      </c>
      <c r="F37" s="298">
        <v>284</v>
      </c>
      <c r="G37" s="298">
        <v>139</v>
      </c>
      <c r="H37" s="298">
        <v>0</v>
      </c>
      <c r="I37" s="299">
        <v>7</v>
      </c>
      <c r="J37" s="205"/>
      <c r="K37" s="209"/>
      <c r="L37" s="209"/>
      <c r="M37" s="208"/>
      <c r="N37" s="41"/>
      <c r="O37" s="41"/>
      <c r="P37" s="41"/>
      <c r="Q37" s="41"/>
      <c r="R37" s="41"/>
    </row>
    <row r="38" spans="1:18" ht="16.5" customHeight="1">
      <c r="A38" s="59"/>
      <c r="B38" s="428" t="s">
        <v>113</v>
      </c>
      <c r="C38" s="428"/>
      <c r="D38" s="211"/>
      <c r="E38" s="18">
        <v>497</v>
      </c>
      <c r="F38" s="321">
        <v>254</v>
      </c>
      <c r="G38" s="321">
        <v>225</v>
      </c>
      <c r="H38" s="321">
        <v>18</v>
      </c>
      <c r="I38" s="321">
        <v>61</v>
      </c>
      <c r="J38" s="205"/>
      <c r="K38" s="209"/>
      <c r="L38" s="209"/>
      <c r="M38" s="208"/>
      <c r="N38" s="41"/>
      <c r="O38" s="41"/>
      <c r="P38" s="41"/>
      <c r="Q38" s="41"/>
      <c r="R38" s="41"/>
    </row>
    <row r="39" spans="2:18" ht="12" customHeight="1">
      <c r="B39" s="212"/>
      <c r="C39" s="212" t="s">
        <v>26</v>
      </c>
      <c r="D39" s="214"/>
      <c r="E39" s="48">
        <v>497</v>
      </c>
      <c r="F39" s="298">
        <v>254</v>
      </c>
      <c r="G39" s="298">
        <v>225</v>
      </c>
      <c r="H39" s="298">
        <v>18</v>
      </c>
      <c r="I39" s="299">
        <v>61</v>
      </c>
      <c r="J39" s="208"/>
      <c r="K39" s="209"/>
      <c r="L39" s="209"/>
      <c r="M39" s="208"/>
      <c r="N39" s="41"/>
      <c r="O39" s="41"/>
      <c r="P39" s="41"/>
      <c r="Q39" s="41"/>
      <c r="R39" s="41"/>
    </row>
    <row r="40" spans="1:18" ht="16.5" customHeight="1">
      <c r="A40" s="59"/>
      <c r="B40" s="428" t="s">
        <v>106</v>
      </c>
      <c r="C40" s="428"/>
      <c r="D40" s="211"/>
      <c r="E40" s="18">
        <v>722</v>
      </c>
      <c r="F40" s="321">
        <v>405</v>
      </c>
      <c r="G40" s="321">
        <v>317</v>
      </c>
      <c r="H40" s="321">
        <v>0</v>
      </c>
      <c r="I40" s="321">
        <v>22</v>
      </c>
      <c r="J40" s="208"/>
      <c r="K40" s="428"/>
      <c r="L40" s="428"/>
      <c r="M40" s="205"/>
      <c r="N40" s="30"/>
      <c r="O40" s="30"/>
      <c r="P40" s="30"/>
      <c r="Q40" s="30"/>
      <c r="R40" s="30"/>
    </row>
    <row r="41" spans="2:18" ht="12" customHeight="1">
      <c r="B41" s="212"/>
      <c r="C41" s="212" t="s">
        <v>28</v>
      </c>
      <c r="D41" s="211"/>
      <c r="E41" s="48">
        <v>492</v>
      </c>
      <c r="F41" s="298">
        <v>307</v>
      </c>
      <c r="G41" s="298">
        <v>185</v>
      </c>
      <c r="H41" s="298">
        <v>0</v>
      </c>
      <c r="I41" s="299">
        <v>10</v>
      </c>
      <c r="J41" s="208"/>
      <c r="K41" s="209"/>
      <c r="L41" s="209"/>
      <c r="M41" s="208"/>
      <c r="N41" s="41"/>
      <c r="O41" s="41"/>
      <c r="P41" s="41"/>
      <c r="Q41" s="41"/>
      <c r="R41" s="41"/>
    </row>
    <row r="42" spans="2:18" ht="12" customHeight="1">
      <c r="B42" s="212"/>
      <c r="C42" s="212" t="s">
        <v>485</v>
      </c>
      <c r="D42" s="204"/>
      <c r="E42" s="48">
        <v>230</v>
      </c>
      <c r="F42" s="298">
        <v>98</v>
      </c>
      <c r="G42" s="298">
        <v>132</v>
      </c>
      <c r="H42" s="298">
        <v>0</v>
      </c>
      <c r="I42" s="299">
        <v>12</v>
      </c>
      <c r="J42" s="208"/>
      <c r="K42" s="209"/>
      <c r="L42" s="209"/>
      <c r="M42" s="208"/>
      <c r="N42" s="41"/>
      <c r="O42" s="41"/>
      <c r="P42" s="41"/>
      <c r="Q42" s="41"/>
      <c r="R42" s="41"/>
    </row>
    <row r="43" spans="1:18" ht="16.5" customHeight="1">
      <c r="A43" s="59"/>
      <c r="B43" s="428" t="s">
        <v>107</v>
      </c>
      <c r="C43" s="428"/>
      <c r="D43" s="211"/>
      <c r="E43" s="18">
        <v>1908</v>
      </c>
      <c r="F43" s="321">
        <v>1312</v>
      </c>
      <c r="G43" s="321">
        <v>178</v>
      </c>
      <c r="H43" s="321">
        <v>418</v>
      </c>
      <c r="I43" s="321">
        <v>31</v>
      </c>
      <c r="J43" s="208"/>
      <c r="K43" s="209"/>
      <c r="L43" s="209"/>
      <c r="M43" s="208"/>
      <c r="N43" s="41"/>
      <c r="O43" s="41"/>
      <c r="P43" s="41"/>
      <c r="Q43" s="41"/>
      <c r="R43" s="41"/>
    </row>
    <row r="44" spans="2:18" ht="12" customHeight="1">
      <c r="B44" s="212"/>
      <c r="C44" s="212" t="s">
        <v>29</v>
      </c>
      <c r="D44" s="211"/>
      <c r="E44" s="48">
        <v>1170</v>
      </c>
      <c r="F44" s="298">
        <v>935</v>
      </c>
      <c r="G44" s="298">
        <v>33</v>
      </c>
      <c r="H44" s="298">
        <v>202</v>
      </c>
      <c r="I44" s="299">
        <v>6</v>
      </c>
      <c r="J44" s="208"/>
      <c r="K44" s="209"/>
      <c r="L44" s="209"/>
      <c r="M44" s="208"/>
      <c r="N44" s="41"/>
      <c r="O44" s="41"/>
      <c r="P44" s="41"/>
      <c r="Q44" s="41"/>
      <c r="R44" s="41"/>
    </row>
    <row r="45" spans="2:18" ht="12" customHeight="1">
      <c r="B45" s="212"/>
      <c r="C45" s="212" t="s">
        <v>30</v>
      </c>
      <c r="D45" s="204"/>
      <c r="E45" s="48">
        <v>286</v>
      </c>
      <c r="F45" s="298">
        <v>126</v>
      </c>
      <c r="G45" s="298">
        <v>56</v>
      </c>
      <c r="H45" s="298">
        <v>104</v>
      </c>
      <c r="I45" s="299">
        <v>18</v>
      </c>
      <c r="J45" s="208"/>
      <c r="K45" s="209"/>
      <c r="L45" s="209"/>
      <c r="M45" s="208"/>
      <c r="N45" s="41"/>
      <c r="O45" s="41"/>
      <c r="P45" s="41"/>
      <c r="Q45" s="41"/>
      <c r="R45" s="41"/>
    </row>
    <row r="46" spans="2:18" ht="12" customHeight="1">
      <c r="B46" s="212"/>
      <c r="C46" s="212" t="s">
        <v>31</v>
      </c>
      <c r="D46" s="211"/>
      <c r="E46" s="48">
        <v>452</v>
      </c>
      <c r="F46" s="298">
        <v>251</v>
      </c>
      <c r="G46" s="298">
        <v>89</v>
      </c>
      <c r="H46" s="298">
        <v>112</v>
      </c>
      <c r="I46" s="299">
        <v>7</v>
      </c>
      <c r="J46" s="208"/>
      <c r="K46" s="209"/>
      <c r="L46" s="209"/>
      <c r="M46" s="208"/>
      <c r="N46" s="41"/>
      <c r="O46" s="41"/>
      <c r="P46" s="41"/>
      <c r="Q46" s="41"/>
      <c r="R46" s="41"/>
    </row>
    <row r="47" spans="1:18" ht="16.5" customHeight="1">
      <c r="A47" s="59"/>
      <c r="B47" s="428" t="s">
        <v>108</v>
      </c>
      <c r="C47" s="428"/>
      <c r="D47" s="204"/>
      <c r="E47" s="18">
        <v>4037</v>
      </c>
      <c r="F47" s="321">
        <v>3365</v>
      </c>
      <c r="G47" s="321">
        <v>573</v>
      </c>
      <c r="H47" s="321">
        <v>99</v>
      </c>
      <c r="I47" s="321">
        <v>45</v>
      </c>
      <c r="J47" s="208"/>
      <c r="K47" s="206"/>
      <c r="L47" s="206"/>
      <c r="M47" s="207"/>
      <c r="N47" s="41"/>
      <c r="O47" s="41"/>
      <c r="P47" s="41"/>
      <c r="Q47" s="41"/>
      <c r="R47" s="41"/>
    </row>
    <row r="48" spans="2:18" ht="12" customHeight="1">
      <c r="B48" s="212"/>
      <c r="C48" s="212" t="s">
        <v>309</v>
      </c>
      <c r="D48" s="212"/>
      <c r="E48" s="48">
        <v>1456</v>
      </c>
      <c r="F48" s="298">
        <v>1123</v>
      </c>
      <c r="G48" s="298">
        <v>333</v>
      </c>
      <c r="H48" s="298">
        <v>0</v>
      </c>
      <c r="I48" s="299">
        <v>31</v>
      </c>
      <c r="J48" s="208"/>
      <c r="K48" s="209"/>
      <c r="L48" s="209"/>
      <c r="M48" s="208"/>
      <c r="N48" s="41"/>
      <c r="O48" s="41"/>
      <c r="P48" s="41"/>
      <c r="Q48" s="41"/>
      <c r="R48" s="41"/>
    </row>
    <row r="49" spans="3:18" ht="12" customHeight="1">
      <c r="C49" s="212" t="s">
        <v>34</v>
      </c>
      <c r="D49" s="211"/>
      <c r="E49" s="48">
        <v>1142</v>
      </c>
      <c r="F49" s="298">
        <v>1005</v>
      </c>
      <c r="G49" s="298">
        <v>42</v>
      </c>
      <c r="H49" s="298">
        <v>95</v>
      </c>
      <c r="I49" s="299">
        <v>8</v>
      </c>
      <c r="J49" s="208"/>
      <c r="K49" s="209"/>
      <c r="L49" s="209"/>
      <c r="M49" s="208"/>
      <c r="N49" s="41"/>
      <c r="O49" s="41"/>
      <c r="P49" s="41"/>
      <c r="Q49" s="41"/>
      <c r="R49" s="41"/>
    </row>
    <row r="50" spans="3:18" ht="12" customHeight="1">
      <c r="C50" s="212" t="s">
        <v>35</v>
      </c>
      <c r="D50" s="211"/>
      <c r="E50" s="48">
        <v>1439</v>
      </c>
      <c r="F50" s="298">
        <v>1237</v>
      </c>
      <c r="G50" s="298">
        <v>198</v>
      </c>
      <c r="H50" s="298">
        <v>4</v>
      </c>
      <c r="I50" s="299">
        <v>6</v>
      </c>
      <c r="J50" s="208"/>
      <c r="K50" s="209"/>
      <c r="L50" s="209"/>
      <c r="M50" s="208"/>
      <c r="N50" s="41"/>
      <c r="O50" s="41"/>
      <c r="P50" s="41"/>
      <c r="Q50" s="41"/>
      <c r="R50" s="41"/>
    </row>
    <row r="51" spans="2:18" ht="16.5" customHeight="1">
      <c r="B51" s="428" t="s">
        <v>109</v>
      </c>
      <c r="C51" s="428"/>
      <c r="D51" s="204"/>
      <c r="E51" s="18">
        <v>734</v>
      </c>
      <c r="F51" s="321">
        <v>616</v>
      </c>
      <c r="G51" s="321">
        <v>9</v>
      </c>
      <c r="H51" s="321">
        <v>109</v>
      </c>
      <c r="I51" s="321">
        <v>8</v>
      </c>
      <c r="J51" s="208"/>
      <c r="K51" s="209"/>
      <c r="L51" s="209"/>
      <c r="M51" s="208"/>
      <c r="N51" s="41"/>
      <c r="O51" s="41"/>
      <c r="P51" s="41"/>
      <c r="Q51" s="41"/>
      <c r="R51" s="41"/>
    </row>
    <row r="52" spans="2:18" ht="12" customHeight="1">
      <c r="B52" s="212"/>
      <c r="C52" s="212" t="s">
        <v>36</v>
      </c>
      <c r="D52" s="211"/>
      <c r="E52" s="48">
        <v>734</v>
      </c>
      <c r="F52" s="298">
        <v>616</v>
      </c>
      <c r="G52" s="298">
        <v>9</v>
      </c>
      <c r="H52" s="298">
        <v>109</v>
      </c>
      <c r="I52" s="299">
        <v>8</v>
      </c>
      <c r="J52" s="205"/>
      <c r="K52" s="209"/>
      <c r="L52" s="209"/>
      <c r="M52" s="208"/>
      <c r="N52" s="41"/>
      <c r="O52" s="41"/>
      <c r="P52" s="41"/>
      <c r="Q52" s="41"/>
      <c r="R52" s="41"/>
    </row>
    <row r="53" spans="2:18" ht="16.5" customHeight="1">
      <c r="B53" s="428" t="s">
        <v>110</v>
      </c>
      <c r="C53" s="428"/>
      <c r="D53" s="211"/>
      <c r="E53" s="18">
        <v>1791</v>
      </c>
      <c r="F53" s="321">
        <v>1279</v>
      </c>
      <c r="G53" s="321">
        <v>511</v>
      </c>
      <c r="H53" s="321">
        <v>1</v>
      </c>
      <c r="I53" s="321">
        <v>143</v>
      </c>
      <c r="J53" s="208"/>
      <c r="K53" s="209"/>
      <c r="L53" s="209"/>
      <c r="M53" s="208"/>
      <c r="N53" s="41"/>
      <c r="O53" s="41"/>
      <c r="P53" s="41"/>
      <c r="Q53" s="41"/>
      <c r="R53" s="41"/>
    </row>
    <row r="54" spans="2:18" ht="12" customHeight="1">
      <c r="B54" s="212"/>
      <c r="C54" s="212" t="s">
        <v>38</v>
      </c>
      <c r="D54" s="211"/>
      <c r="E54" s="48">
        <v>316</v>
      </c>
      <c r="F54" s="298">
        <v>252</v>
      </c>
      <c r="G54" s="298">
        <v>64</v>
      </c>
      <c r="H54" s="298">
        <v>0</v>
      </c>
      <c r="I54" s="298">
        <v>1</v>
      </c>
      <c r="J54" s="208"/>
      <c r="K54" s="209"/>
      <c r="L54" s="209"/>
      <c r="M54" s="208"/>
      <c r="N54" s="41"/>
      <c r="O54" s="41"/>
      <c r="P54" s="41"/>
      <c r="Q54" s="41"/>
      <c r="R54" s="41"/>
    </row>
    <row r="55" spans="1:18" ht="12" customHeight="1">
      <c r="A55" s="59"/>
      <c r="B55" s="212"/>
      <c r="C55" s="212" t="s">
        <v>39</v>
      </c>
      <c r="D55" s="211"/>
      <c r="E55" s="48">
        <v>221</v>
      </c>
      <c r="F55" s="298">
        <v>172</v>
      </c>
      <c r="G55" s="298">
        <v>49</v>
      </c>
      <c r="H55" s="298">
        <v>0</v>
      </c>
      <c r="I55" s="298">
        <v>17</v>
      </c>
      <c r="J55" s="208"/>
      <c r="K55" s="209"/>
      <c r="L55" s="209"/>
      <c r="M55" s="208"/>
      <c r="N55" s="41"/>
      <c r="O55" s="41"/>
      <c r="P55" s="41"/>
      <c r="Q55" s="41"/>
      <c r="R55" s="41"/>
    </row>
    <row r="56" spans="2:18" ht="12" customHeight="1">
      <c r="B56" s="212"/>
      <c r="C56" s="212" t="s">
        <v>40</v>
      </c>
      <c r="D56" s="211"/>
      <c r="E56" s="48">
        <v>160</v>
      </c>
      <c r="F56" s="298">
        <v>113</v>
      </c>
      <c r="G56" s="298">
        <v>46</v>
      </c>
      <c r="H56" s="298">
        <v>1</v>
      </c>
      <c r="I56" s="298">
        <v>9</v>
      </c>
      <c r="J56" s="208"/>
      <c r="K56" s="209"/>
      <c r="L56" s="209"/>
      <c r="M56" s="208"/>
      <c r="N56" s="41"/>
      <c r="O56" s="41"/>
      <c r="P56" s="41"/>
      <c r="Q56" s="41"/>
      <c r="R56" s="41"/>
    </row>
    <row r="57" spans="2:18" ht="12" customHeight="1">
      <c r="B57" s="212"/>
      <c r="C57" s="212" t="s">
        <v>41</v>
      </c>
      <c r="D57" s="211"/>
      <c r="E57" s="48">
        <v>74</v>
      </c>
      <c r="F57" s="298">
        <v>17</v>
      </c>
      <c r="G57" s="298">
        <v>57</v>
      </c>
      <c r="H57" s="298">
        <v>0</v>
      </c>
      <c r="I57" s="298">
        <v>2</v>
      </c>
      <c r="J57" s="208"/>
      <c r="K57" s="209"/>
      <c r="L57" s="209"/>
      <c r="M57" s="208"/>
      <c r="N57" s="41"/>
      <c r="O57" s="41"/>
      <c r="P57" s="41"/>
      <c r="Q57" s="41"/>
      <c r="R57" s="41"/>
    </row>
    <row r="58" spans="2:18" ht="12" customHeight="1">
      <c r="B58" s="212"/>
      <c r="C58" s="212" t="s">
        <v>42</v>
      </c>
      <c r="D58" s="211"/>
      <c r="E58" s="48">
        <v>201</v>
      </c>
      <c r="F58" s="298">
        <v>68</v>
      </c>
      <c r="G58" s="298">
        <v>133</v>
      </c>
      <c r="H58" s="298">
        <v>0</v>
      </c>
      <c r="I58" s="298">
        <v>28</v>
      </c>
      <c r="J58" s="208"/>
      <c r="K58" s="209"/>
      <c r="L58" s="209"/>
      <c r="M58" s="208"/>
      <c r="N58" s="41"/>
      <c r="O58" s="41"/>
      <c r="P58" s="41"/>
      <c r="Q58" s="41"/>
      <c r="R58" s="41"/>
    </row>
    <row r="59" spans="2:18" ht="12" customHeight="1">
      <c r="B59" s="212"/>
      <c r="C59" s="212" t="s">
        <v>43</v>
      </c>
      <c r="D59" s="211"/>
      <c r="E59" s="48">
        <v>327</v>
      </c>
      <c r="F59" s="298">
        <v>207</v>
      </c>
      <c r="G59" s="298">
        <v>120</v>
      </c>
      <c r="H59" s="298">
        <v>0</v>
      </c>
      <c r="I59" s="298">
        <v>65</v>
      </c>
      <c r="J59" s="208"/>
      <c r="K59" s="209"/>
      <c r="L59" s="209"/>
      <c r="M59" s="208"/>
      <c r="N59" s="41"/>
      <c r="O59" s="41"/>
      <c r="P59" s="41"/>
      <c r="Q59" s="41"/>
      <c r="R59" s="41"/>
    </row>
    <row r="60" spans="2:18" ht="12" customHeight="1">
      <c r="B60" s="212"/>
      <c r="C60" s="212" t="s">
        <v>44</v>
      </c>
      <c r="D60" s="211"/>
      <c r="E60" s="48">
        <v>492</v>
      </c>
      <c r="F60" s="298">
        <v>450</v>
      </c>
      <c r="G60" s="298">
        <v>42</v>
      </c>
      <c r="H60" s="298">
        <v>0</v>
      </c>
      <c r="I60" s="298">
        <v>21</v>
      </c>
      <c r="J60" s="208"/>
      <c r="K60" s="209"/>
      <c r="L60" s="209"/>
      <c r="M60" s="208"/>
      <c r="N60" s="41"/>
      <c r="O60" s="41"/>
      <c r="P60" s="30"/>
      <c r="Q60" s="41"/>
      <c r="R60" s="41"/>
    </row>
    <row r="61" spans="2:18" ht="16.5" customHeight="1">
      <c r="B61" s="428" t="s">
        <v>111</v>
      </c>
      <c r="C61" s="428"/>
      <c r="D61" s="211"/>
      <c r="E61" s="18">
        <v>589</v>
      </c>
      <c r="F61" s="321">
        <v>455</v>
      </c>
      <c r="G61" s="321">
        <v>134</v>
      </c>
      <c r="H61" s="321">
        <v>0</v>
      </c>
      <c r="I61" s="321">
        <v>14</v>
      </c>
      <c r="J61" s="208"/>
      <c r="K61" s="209"/>
      <c r="L61" s="209"/>
      <c r="M61" s="208"/>
      <c r="N61" s="41"/>
      <c r="O61" s="41"/>
      <c r="P61" s="30"/>
      <c r="Q61" s="41"/>
      <c r="R61" s="41"/>
    </row>
    <row r="62" spans="2:18" ht="12" customHeight="1">
      <c r="B62" s="212"/>
      <c r="C62" s="212" t="s">
        <v>46</v>
      </c>
      <c r="D62" s="211"/>
      <c r="E62" s="48">
        <v>589</v>
      </c>
      <c r="F62" s="298">
        <v>455</v>
      </c>
      <c r="G62" s="298">
        <v>134</v>
      </c>
      <c r="H62" s="298">
        <v>0</v>
      </c>
      <c r="I62" s="298">
        <v>14</v>
      </c>
      <c r="J62" s="208"/>
      <c r="K62" s="209"/>
      <c r="L62" s="209"/>
      <c r="M62" s="208"/>
      <c r="N62" s="41"/>
      <c r="O62" s="41"/>
      <c r="P62" s="30"/>
      <c r="Q62" s="41"/>
      <c r="R62" s="41"/>
    </row>
    <row r="63" spans="2:18" ht="16.5" customHeight="1">
      <c r="B63" s="428" t="s">
        <v>112</v>
      </c>
      <c r="C63" s="428"/>
      <c r="D63" s="204"/>
      <c r="E63" s="18">
        <v>66</v>
      </c>
      <c r="F63" s="321">
        <v>20</v>
      </c>
      <c r="G63" s="321">
        <v>46</v>
      </c>
      <c r="H63" s="321">
        <v>0</v>
      </c>
      <c r="I63" s="321">
        <v>14</v>
      </c>
      <c r="J63" s="208"/>
      <c r="K63" s="209"/>
      <c r="L63" s="209"/>
      <c r="M63" s="208"/>
      <c r="N63" s="41"/>
      <c r="O63" s="41"/>
      <c r="P63" s="30"/>
      <c r="Q63" s="41"/>
      <c r="R63" s="41"/>
    </row>
    <row r="64" spans="2:18" ht="12" customHeight="1">
      <c r="B64" s="212"/>
      <c r="C64" s="212" t="s">
        <v>47</v>
      </c>
      <c r="D64" s="211"/>
      <c r="E64" s="48">
        <v>66</v>
      </c>
      <c r="F64" s="298">
        <v>20</v>
      </c>
      <c r="G64" s="298">
        <v>46</v>
      </c>
      <c r="H64" s="298">
        <v>0</v>
      </c>
      <c r="I64" s="298">
        <v>14</v>
      </c>
      <c r="J64" s="208"/>
      <c r="K64" s="209"/>
      <c r="L64" s="209"/>
      <c r="M64" s="208"/>
      <c r="N64" s="41"/>
      <c r="O64" s="41"/>
      <c r="P64" s="30"/>
      <c r="Q64" s="41"/>
      <c r="R64" s="41"/>
    </row>
    <row r="65" spans="5:18" ht="2.25" customHeight="1" thickBot="1">
      <c r="E65" s="189"/>
      <c r="I65" s="215"/>
      <c r="J65" s="197"/>
      <c r="K65" s="197"/>
      <c r="L65" s="197"/>
      <c r="M65" s="197"/>
      <c r="N65" s="197"/>
      <c r="O65" s="197"/>
      <c r="P65" s="197"/>
      <c r="Q65" s="197"/>
      <c r="R65" s="197"/>
    </row>
    <row r="66" spans="1:18" ht="13.5">
      <c r="A66" s="68" t="s">
        <v>285</v>
      </c>
      <c r="B66" s="86"/>
      <c r="C66" s="33"/>
      <c r="D66" s="33"/>
      <c r="E66" s="33"/>
      <c r="F66" s="33"/>
      <c r="G66" s="33"/>
      <c r="H66" s="33"/>
      <c r="I66" s="33"/>
      <c r="J66" s="197"/>
      <c r="K66" s="197"/>
      <c r="L66" s="197"/>
      <c r="M66" s="197"/>
      <c r="N66" s="197"/>
      <c r="O66" s="197"/>
      <c r="P66" s="197"/>
      <c r="Q66" s="197"/>
      <c r="R66" s="197"/>
    </row>
    <row r="68" ht="13.5">
      <c r="A68" s="55"/>
    </row>
  </sheetData>
  <sheetProtection/>
  <mergeCells count="20">
    <mergeCell ref="K40:L40"/>
    <mergeCell ref="B43:C43"/>
    <mergeCell ref="B35:C35"/>
    <mergeCell ref="B47:C47"/>
    <mergeCell ref="R5:R6"/>
    <mergeCell ref="E5:E6"/>
    <mergeCell ref="N5:N6"/>
    <mergeCell ref="I5:I6"/>
    <mergeCell ref="J5:M6"/>
    <mergeCell ref="B12:C12"/>
    <mergeCell ref="B63:C63"/>
    <mergeCell ref="B38:C38"/>
    <mergeCell ref="B40:C40"/>
    <mergeCell ref="B53:C53"/>
    <mergeCell ref="B61:C61"/>
    <mergeCell ref="A2:I2"/>
    <mergeCell ref="B51:C51"/>
    <mergeCell ref="A5:D6"/>
    <mergeCell ref="B8:C8"/>
    <mergeCell ref="B10:C10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1" manualBreakCount="1">
    <brk id="9" min="1" max="80" man="1"/>
  </colBreaks>
  <ignoredErrors>
    <ignoredError sqref="N60 N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S54"/>
  <sheetViews>
    <sheetView view="pageBreakPreview" zoomScaleNormal="13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74609375" style="52" customWidth="1"/>
    <col min="2" max="2" width="6.25390625" style="52" customWidth="1"/>
    <col min="3" max="3" width="3.875" style="52" customWidth="1"/>
    <col min="4" max="4" width="0.875" style="52" customWidth="1"/>
    <col min="5" max="16" width="6.25390625" style="52" customWidth="1"/>
    <col min="17" max="16384" width="9.00390625" style="52" customWidth="1"/>
  </cols>
  <sheetData>
    <row r="1" ht="26.25" customHeight="1"/>
    <row r="2" spans="1:7" ht="17.25">
      <c r="A2" s="97"/>
      <c r="B2" s="97"/>
      <c r="C2" s="97"/>
      <c r="D2" s="97"/>
      <c r="E2" s="97"/>
      <c r="F2" s="97"/>
      <c r="G2" s="54" t="s">
        <v>530</v>
      </c>
    </row>
    <row r="3" spans="1:7" ht="9" customHeight="1">
      <c r="A3" s="97"/>
      <c r="B3" s="97"/>
      <c r="C3" s="97"/>
      <c r="D3" s="97"/>
      <c r="E3" s="97"/>
      <c r="F3" s="97"/>
      <c r="G3" s="54"/>
    </row>
    <row r="4" ht="9" customHeight="1" thickBot="1">
      <c r="A4" s="55"/>
    </row>
    <row r="5" spans="1:16" ht="17.25" customHeight="1" thickTop="1">
      <c r="A5" s="430" t="s">
        <v>63</v>
      </c>
      <c r="B5" s="430"/>
      <c r="C5" s="430"/>
      <c r="D5" s="430"/>
      <c r="E5" s="344" t="s">
        <v>64</v>
      </c>
      <c r="F5" s="440"/>
      <c r="G5" s="344" t="s">
        <v>65</v>
      </c>
      <c r="H5" s="430"/>
      <c r="I5" s="344" t="s">
        <v>66</v>
      </c>
      <c r="J5" s="430"/>
      <c r="K5" s="344" t="s">
        <v>5</v>
      </c>
      <c r="L5" s="430"/>
      <c r="M5" s="344" t="s">
        <v>6</v>
      </c>
      <c r="N5" s="430"/>
      <c r="O5" s="344" t="s">
        <v>52</v>
      </c>
      <c r="P5" s="430"/>
    </row>
    <row r="6" spans="1:16" ht="26.25" customHeight="1">
      <c r="A6" s="438"/>
      <c r="B6" s="438"/>
      <c r="C6" s="438"/>
      <c r="D6" s="438"/>
      <c r="E6" s="100" t="s">
        <v>7</v>
      </c>
      <c r="F6" s="101" t="s">
        <v>62</v>
      </c>
      <c r="G6" s="101" t="s">
        <v>7</v>
      </c>
      <c r="H6" s="101" t="s">
        <v>62</v>
      </c>
      <c r="I6" s="101" t="s">
        <v>7</v>
      </c>
      <c r="J6" s="101" t="s">
        <v>62</v>
      </c>
      <c r="K6" s="101" t="s">
        <v>7</v>
      </c>
      <c r="L6" s="101" t="s">
        <v>62</v>
      </c>
      <c r="M6" s="101" t="s">
        <v>7</v>
      </c>
      <c r="N6" s="101" t="s">
        <v>62</v>
      </c>
      <c r="O6" s="101" t="s">
        <v>7</v>
      </c>
      <c r="P6" s="100" t="s">
        <v>62</v>
      </c>
    </row>
    <row r="7" spans="5:16" s="216" customFormat="1" ht="10.5" customHeight="1">
      <c r="E7" s="217" t="s">
        <v>468</v>
      </c>
      <c r="F7" s="216" t="s">
        <v>325</v>
      </c>
      <c r="G7" s="216" t="s">
        <v>468</v>
      </c>
      <c r="H7" s="216" t="s">
        <v>325</v>
      </c>
      <c r="I7" s="216" t="s">
        <v>468</v>
      </c>
      <c r="J7" s="216" t="s">
        <v>325</v>
      </c>
      <c r="K7" s="216" t="s">
        <v>468</v>
      </c>
      <c r="L7" s="216" t="s">
        <v>325</v>
      </c>
      <c r="M7" s="216" t="s">
        <v>468</v>
      </c>
      <c r="N7" s="216" t="s">
        <v>325</v>
      </c>
      <c r="O7" s="216" t="s">
        <v>468</v>
      </c>
      <c r="P7" s="216" t="s">
        <v>325</v>
      </c>
    </row>
    <row r="8" spans="2:16" ht="16.5" customHeight="1">
      <c r="B8" s="55" t="s">
        <v>504</v>
      </c>
      <c r="C8" s="55">
        <v>2004</v>
      </c>
      <c r="E8" s="218">
        <v>68617</v>
      </c>
      <c r="F8" s="78">
        <v>67631</v>
      </c>
      <c r="G8" s="78">
        <v>11335</v>
      </c>
      <c r="H8" s="78">
        <v>13522</v>
      </c>
      <c r="I8" s="78">
        <v>39550</v>
      </c>
      <c r="J8" s="78">
        <v>37490</v>
      </c>
      <c r="K8" s="78">
        <v>8467</v>
      </c>
      <c r="L8" s="78">
        <v>8132</v>
      </c>
      <c r="M8" s="78">
        <v>974</v>
      </c>
      <c r="N8" s="78">
        <v>956</v>
      </c>
      <c r="O8" s="78">
        <v>8291</v>
      </c>
      <c r="P8" s="78">
        <v>7531</v>
      </c>
    </row>
    <row r="9" spans="2:16" ht="16.5" customHeight="1">
      <c r="B9" s="219" t="s">
        <v>505</v>
      </c>
      <c r="C9" s="55">
        <v>2005</v>
      </c>
      <c r="E9" s="218">
        <v>73672</v>
      </c>
      <c r="F9" s="78">
        <v>71878</v>
      </c>
      <c r="G9" s="78">
        <v>11376</v>
      </c>
      <c r="H9" s="78">
        <v>13319</v>
      </c>
      <c r="I9" s="78">
        <v>43291</v>
      </c>
      <c r="J9" s="78">
        <v>40796</v>
      </c>
      <c r="K9" s="78">
        <v>9399</v>
      </c>
      <c r="L9" s="78">
        <v>9022</v>
      </c>
      <c r="M9" s="78">
        <v>1006</v>
      </c>
      <c r="N9" s="78">
        <v>982</v>
      </c>
      <c r="O9" s="78">
        <v>8600</v>
      </c>
      <c r="P9" s="78">
        <v>7759</v>
      </c>
    </row>
    <row r="10" spans="2:16" ht="16.5" customHeight="1">
      <c r="B10" s="219" t="s">
        <v>506</v>
      </c>
      <c r="C10" s="55">
        <v>2006</v>
      </c>
      <c r="E10" s="218">
        <v>73270</v>
      </c>
      <c r="F10" s="78">
        <v>71150</v>
      </c>
      <c r="G10" s="78">
        <v>10777</v>
      </c>
      <c r="H10" s="78">
        <v>12391</v>
      </c>
      <c r="I10" s="78">
        <v>43596</v>
      </c>
      <c r="J10" s="78">
        <v>41005</v>
      </c>
      <c r="K10" s="78">
        <v>9217</v>
      </c>
      <c r="L10" s="78">
        <v>8853</v>
      </c>
      <c r="M10" s="78">
        <v>934</v>
      </c>
      <c r="N10" s="78">
        <v>916</v>
      </c>
      <c r="O10" s="78">
        <v>8746</v>
      </c>
      <c r="P10" s="78">
        <v>7985</v>
      </c>
    </row>
    <row r="11" spans="2:16" ht="16.5" customHeight="1">
      <c r="B11" s="219" t="s">
        <v>507</v>
      </c>
      <c r="C11" s="55">
        <v>2007</v>
      </c>
      <c r="E11" s="218">
        <v>73736</v>
      </c>
      <c r="F11" s="78">
        <v>71260</v>
      </c>
      <c r="G11" s="78">
        <v>10537</v>
      </c>
      <c r="H11" s="78">
        <v>11886</v>
      </c>
      <c r="I11" s="78">
        <v>44333</v>
      </c>
      <c r="J11" s="78">
        <v>41644</v>
      </c>
      <c r="K11" s="78">
        <v>9419</v>
      </c>
      <c r="L11" s="78">
        <v>9070</v>
      </c>
      <c r="M11" s="78">
        <v>904</v>
      </c>
      <c r="N11" s="78">
        <v>919</v>
      </c>
      <c r="O11" s="78">
        <v>8543</v>
      </c>
      <c r="P11" s="78">
        <v>7741</v>
      </c>
    </row>
    <row r="12" spans="2:16" ht="16.5" customHeight="1">
      <c r="B12" s="219" t="s">
        <v>508</v>
      </c>
      <c r="C12" s="55">
        <v>2008</v>
      </c>
      <c r="E12" s="218">
        <v>71216</v>
      </c>
      <c r="F12" s="78">
        <v>68419</v>
      </c>
      <c r="G12" s="78">
        <v>9748</v>
      </c>
      <c r="H12" s="78">
        <v>10824</v>
      </c>
      <c r="I12" s="78">
        <v>42796</v>
      </c>
      <c r="J12" s="78">
        <v>40129</v>
      </c>
      <c r="K12" s="78">
        <v>9458</v>
      </c>
      <c r="L12" s="78">
        <v>9045</v>
      </c>
      <c r="M12" s="78">
        <v>902</v>
      </c>
      <c r="N12" s="78">
        <v>930</v>
      </c>
      <c r="O12" s="78">
        <v>8312</v>
      </c>
      <c r="P12" s="78">
        <v>7491</v>
      </c>
    </row>
    <row r="13" spans="2:16" ht="16.5" customHeight="1">
      <c r="B13" s="219" t="s">
        <v>509</v>
      </c>
      <c r="C13" s="55">
        <v>2009</v>
      </c>
      <c r="E13" s="218">
        <v>71718</v>
      </c>
      <c r="F13" s="78">
        <v>68550</v>
      </c>
      <c r="G13" s="78">
        <v>9528</v>
      </c>
      <c r="H13" s="78">
        <v>10513</v>
      </c>
      <c r="I13" s="78">
        <v>43386</v>
      </c>
      <c r="J13" s="78">
        <v>40543</v>
      </c>
      <c r="K13" s="78">
        <v>9781</v>
      </c>
      <c r="L13" s="78">
        <v>9288</v>
      </c>
      <c r="M13" s="78">
        <v>728</v>
      </c>
      <c r="N13" s="78">
        <v>746</v>
      </c>
      <c r="O13" s="78">
        <v>8295</v>
      </c>
      <c r="P13" s="78">
        <v>7460</v>
      </c>
    </row>
    <row r="14" spans="2:16" ht="16.5" customHeight="1">
      <c r="B14" s="219" t="s">
        <v>510</v>
      </c>
      <c r="C14" s="55">
        <v>2010</v>
      </c>
      <c r="E14" s="218">
        <v>76795</v>
      </c>
      <c r="F14" s="78">
        <v>73160</v>
      </c>
      <c r="G14" s="78">
        <v>9825</v>
      </c>
      <c r="H14" s="78">
        <v>10667</v>
      </c>
      <c r="I14" s="78">
        <v>46866</v>
      </c>
      <c r="J14" s="78">
        <v>43658</v>
      </c>
      <c r="K14" s="78">
        <v>10542</v>
      </c>
      <c r="L14" s="78">
        <v>10094</v>
      </c>
      <c r="M14" s="78">
        <v>816</v>
      </c>
      <c r="N14" s="78">
        <v>853</v>
      </c>
      <c r="O14" s="78">
        <v>8746</v>
      </c>
      <c r="P14" s="78">
        <v>7888</v>
      </c>
    </row>
    <row r="15" spans="2:16" s="59" customFormat="1" ht="16.5" customHeight="1">
      <c r="B15" s="219" t="s">
        <v>511</v>
      </c>
      <c r="C15" s="55">
        <v>2011</v>
      </c>
      <c r="D15" s="105"/>
      <c r="E15" s="218">
        <v>79563</v>
      </c>
      <c r="F15" s="78">
        <v>75773</v>
      </c>
      <c r="G15" s="78">
        <v>9640</v>
      </c>
      <c r="H15" s="78">
        <v>10416</v>
      </c>
      <c r="I15" s="78">
        <v>49129</v>
      </c>
      <c r="J15" s="78">
        <v>45980</v>
      </c>
      <c r="K15" s="78">
        <v>11204</v>
      </c>
      <c r="L15" s="78">
        <v>10685</v>
      </c>
      <c r="M15" s="78">
        <v>834</v>
      </c>
      <c r="N15" s="78">
        <v>823</v>
      </c>
      <c r="O15" s="78">
        <v>8756</v>
      </c>
      <c r="P15" s="78">
        <v>7869</v>
      </c>
    </row>
    <row r="16" spans="2:16" s="59" customFormat="1" ht="16.5" customHeight="1">
      <c r="B16" s="219" t="s">
        <v>498</v>
      </c>
      <c r="C16" s="55">
        <v>2012</v>
      </c>
      <c r="D16" s="105"/>
      <c r="E16" s="218">
        <v>80822</v>
      </c>
      <c r="F16" s="78">
        <v>76920</v>
      </c>
      <c r="G16" s="78">
        <v>9581</v>
      </c>
      <c r="H16" s="78">
        <v>10225</v>
      </c>
      <c r="I16" s="78">
        <v>49883</v>
      </c>
      <c r="J16" s="78">
        <v>46698</v>
      </c>
      <c r="K16" s="78">
        <v>11742</v>
      </c>
      <c r="L16" s="78">
        <v>11282</v>
      </c>
      <c r="M16" s="78">
        <v>853</v>
      </c>
      <c r="N16" s="78">
        <v>838</v>
      </c>
      <c r="O16" s="78">
        <v>8763</v>
      </c>
      <c r="P16" s="78">
        <v>7877</v>
      </c>
    </row>
    <row r="17" spans="2:16" s="59" customFormat="1" ht="16.5" customHeight="1">
      <c r="B17" s="219" t="s">
        <v>499</v>
      </c>
      <c r="C17" s="55">
        <v>2013</v>
      </c>
      <c r="D17" s="105"/>
      <c r="E17" s="218">
        <v>82256</v>
      </c>
      <c r="F17" s="78">
        <v>78285</v>
      </c>
      <c r="G17" s="78">
        <v>9651</v>
      </c>
      <c r="H17" s="78">
        <v>10282</v>
      </c>
      <c r="I17" s="78">
        <v>50833</v>
      </c>
      <c r="J17" s="78">
        <v>47764</v>
      </c>
      <c r="K17" s="78">
        <v>11770</v>
      </c>
      <c r="L17" s="78">
        <v>11253</v>
      </c>
      <c r="M17" s="78">
        <v>984</v>
      </c>
      <c r="N17" s="78">
        <v>978</v>
      </c>
      <c r="O17" s="78">
        <v>9018</v>
      </c>
      <c r="P17" s="78">
        <v>8008</v>
      </c>
    </row>
    <row r="18" spans="2:16" s="59" customFormat="1" ht="16.5" customHeight="1">
      <c r="B18" s="220" t="s">
        <v>500</v>
      </c>
      <c r="C18" s="221">
        <v>2014</v>
      </c>
      <c r="E18" s="222">
        <v>83051</v>
      </c>
      <c r="F18" s="195">
        <v>79051</v>
      </c>
      <c r="G18" s="195">
        <v>9443</v>
      </c>
      <c r="H18" s="195">
        <v>10018</v>
      </c>
      <c r="I18" s="195">
        <v>51345</v>
      </c>
      <c r="J18" s="195">
        <v>48300</v>
      </c>
      <c r="K18" s="195">
        <v>12242</v>
      </c>
      <c r="L18" s="195">
        <v>11692</v>
      </c>
      <c r="M18" s="195">
        <v>984</v>
      </c>
      <c r="N18" s="195">
        <v>963</v>
      </c>
      <c r="O18" s="195">
        <v>9037</v>
      </c>
      <c r="P18" s="195">
        <v>8078</v>
      </c>
    </row>
    <row r="19" spans="2:5" ht="6" customHeight="1" thickBot="1">
      <c r="B19" s="219"/>
      <c r="C19" s="55"/>
      <c r="E19" s="50"/>
    </row>
    <row r="20" spans="1:16" ht="13.5">
      <c r="A20" s="68" t="s">
        <v>285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ht="4.5" customHeight="1"/>
    <row r="22" ht="15.75" customHeight="1"/>
    <row r="23" spans="7:14" s="73" customFormat="1" ht="17.25">
      <c r="G23" s="223"/>
      <c r="N23" s="224"/>
    </row>
    <row r="24" s="73" customFormat="1" ht="6" customHeight="1">
      <c r="A24" s="198"/>
    </row>
    <row r="25" spans="1:16" s="73" customFormat="1" ht="13.5">
      <c r="A25" s="198"/>
      <c r="N25" s="198"/>
      <c r="P25" s="225"/>
    </row>
    <row r="26" spans="1:16" s="73" customFormat="1" ht="16.5" customHeight="1">
      <c r="A26" s="439"/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</row>
    <row r="27" spans="1:16" s="73" customFormat="1" ht="14.25" customHeight="1">
      <c r="A27" s="439"/>
      <c r="B27" s="439"/>
      <c r="C27" s="439"/>
      <c r="D27" s="439"/>
      <c r="E27" s="439"/>
      <c r="F27" s="442"/>
      <c r="G27" s="442"/>
      <c r="H27" s="439"/>
      <c r="I27" s="439"/>
      <c r="J27" s="439"/>
      <c r="K27" s="439"/>
      <c r="L27" s="439"/>
      <c r="M27" s="439"/>
      <c r="N27" s="439"/>
      <c r="O27" s="439"/>
      <c r="P27" s="439"/>
    </row>
    <row r="28" spans="1:16" s="73" customFormat="1" ht="13.5" customHeight="1">
      <c r="A28" s="439"/>
      <c r="B28" s="439"/>
      <c r="C28" s="439"/>
      <c r="D28" s="439"/>
      <c r="E28" s="439"/>
      <c r="F28" s="442"/>
      <c r="G28" s="442"/>
      <c r="H28" s="439"/>
      <c r="I28" s="226"/>
      <c r="J28" s="226"/>
      <c r="K28" s="226"/>
      <c r="L28" s="226"/>
      <c r="M28" s="226"/>
      <c r="N28" s="226"/>
      <c r="O28" s="226"/>
      <c r="P28" s="226"/>
    </row>
    <row r="29" s="73" customFormat="1" ht="5.25" customHeight="1"/>
    <row r="30" spans="2:19" s="227" customFormat="1" ht="16.5" customHeight="1">
      <c r="B30" s="443"/>
      <c r="C30" s="443"/>
      <c r="D30" s="443"/>
      <c r="E30" s="443"/>
      <c r="F30" s="194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9"/>
      <c r="R30" s="228"/>
      <c r="S30" s="228"/>
    </row>
    <row r="31" spans="2:19" s="73" customFormat="1" ht="16.5" customHeight="1">
      <c r="B31" s="441"/>
      <c r="C31" s="441"/>
      <c r="D31" s="441"/>
      <c r="E31" s="441"/>
      <c r="F31" s="13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24"/>
      <c r="R31" s="230"/>
      <c r="S31" s="230"/>
    </row>
    <row r="32" spans="2:19" s="73" customFormat="1" ht="16.5" customHeight="1">
      <c r="B32" s="441"/>
      <c r="C32" s="441"/>
      <c r="D32" s="441"/>
      <c r="E32" s="441"/>
      <c r="F32" s="13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24"/>
      <c r="R32" s="230"/>
      <c r="S32" s="230"/>
    </row>
    <row r="33" spans="2:19" s="73" customFormat="1" ht="16.5" customHeight="1">
      <c r="B33" s="441"/>
      <c r="C33" s="441"/>
      <c r="D33" s="441"/>
      <c r="E33" s="441"/>
      <c r="F33" s="13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24"/>
      <c r="R33" s="230"/>
      <c r="S33" s="230"/>
    </row>
    <row r="34" spans="2:19" s="73" customFormat="1" ht="16.5" customHeight="1">
      <c r="B34" s="441"/>
      <c r="C34" s="441"/>
      <c r="D34" s="441"/>
      <c r="E34" s="441"/>
      <c r="F34" s="13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24"/>
      <c r="R34" s="230"/>
      <c r="S34" s="230"/>
    </row>
    <row r="35" spans="2:19" s="73" customFormat="1" ht="16.5" customHeight="1">
      <c r="B35" s="441"/>
      <c r="C35" s="441"/>
      <c r="D35" s="441"/>
      <c r="E35" s="441"/>
      <c r="F35" s="13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24"/>
      <c r="R35" s="230"/>
      <c r="S35" s="230"/>
    </row>
    <row r="36" spans="2:19" s="73" customFormat="1" ht="16.5" customHeight="1">
      <c r="B36" s="441"/>
      <c r="C36" s="441"/>
      <c r="D36" s="441"/>
      <c r="E36" s="441"/>
      <c r="F36" s="13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24"/>
      <c r="R36" s="230"/>
      <c r="S36" s="230"/>
    </row>
    <row r="37" spans="2:19" s="73" customFormat="1" ht="16.5" customHeight="1">
      <c r="B37" s="441"/>
      <c r="C37" s="441"/>
      <c r="D37" s="441"/>
      <c r="E37" s="441"/>
      <c r="F37" s="13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24"/>
      <c r="R37" s="230"/>
      <c r="S37" s="230"/>
    </row>
    <row r="38" spans="2:19" s="73" customFormat="1" ht="16.5" customHeight="1">
      <c r="B38" s="441"/>
      <c r="C38" s="441"/>
      <c r="D38" s="441"/>
      <c r="E38" s="441"/>
      <c r="F38" s="13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24"/>
      <c r="R38" s="230"/>
      <c r="S38" s="230"/>
    </row>
    <row r="39" spans="2:19" s="73" customFormat="1" ht="16.5" customHeight="1">
      <c r="B39" s="441"/>
      <c r="C39" s="441"/>
      <c r="D39" s="441"/>
      <c r="E39" s="441"/>
      <c r="F39" s="13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24"/>
      <c r="R39" s="230"/>
      <c r="S39" s="230"/>
    </row>
    <row r="40" spans="2:19" s="73" customFormat="1" ht="16.5" customHeight="1">
      <c r="B40" s="441"/>
      <c r="C40" s="441"/>
      <c r="D40" s="441"/>
      <c r="E40" s="441"/>
      <c r="F40" s="13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24"/>
      <c r="R40" s="230"/>
      <c r="S40" s="230"/>
    </row>
    <row r="41" spans="2:19" s="73" customFormat="1" ht="16.5" customHeight="1">
      <c r="B41" s="441"/>
      <c r="C41" s="441"/>
      <c r="D41" s="441"/>
      <c r="E41" s="441"/>
      <c r="F41" s="13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24"/>
      <c r="R41" s="230"/>
      <c r="S41" s="230"/>
    </row>
    <row r="42" spans="2:19" s="73" customFormat="1" ht="16.5" customHeight="1">
      <c r="B42" s="441"/>
      <c r="C42" s="441"/>
      <c r="D42" s="441"/>
      <c r="E42" s="441"/>
      <c r="F42" s="13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24"/>
      <c r="R42" s="230"/>
      <c r="S42" s="230"/>
    </row>
    <row r="43" spans="2:19" s="73" customFormat="1" ht="16.5" customHeight="1">
      <c r="B43" s="441"/>
      <c r="C43" s="441"/>
      <c r="D43" s="441"/>
      <c r="E43" s="441"/>
      <c r="F43" s="13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24"/>
      <c r="R43" s="230"/>
      <c r="S43" s="230"/>
    </row>
    <row r="44" spans="2:19" s="73" customFormat="1" ht="16.5" customHeight="1">
      <c r="B44" s="441"/>
      <c r="C44" s="441"/>
      <c r="D44" s="441"/>
      <c r="E44" s="441"/>
      <c r="F44" s="13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24"/>
      <c r="R44" s="230"/>
      <c r="S44" s="230"/>
    </row>
    <row r="45" spans="2:19" s="73" customFormat="1" ht="16.5" customHeight="1">
      <c r="B45" s="441"/>
      <c r="C45" s="441"/>
      <c r="D45" s="441"/>
      <c r="E45" s="441"/>
      <c r="F45" s="13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24"/>
      <c r="R45" s="230"/>
      <c r="S45" s="230"/>
    </row>
    <row r="46" spans="2:19" s="73" customFormat="1" ht="16.5" customHeight="1">
      <c r="B46" s="441"/>
      <c r="C46" s="441"/>
      <c r="D46" s="441"/>
      <c r="E46" s="441"/>
      <c r="F46" s="13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24"/>
      <c r="R46" s="230"/>
      <c r="S46" s="230"/>
    </row>
    <row r="47" spans="2:19" s="73" customFormat="1" ht="16.5" customHeight="1">
      <c r="B47" s="441"/>
      <c r="C47" s="441"/>
      <c r="D47" s="441"/>
      <c r="E47" s="441"/>
      <c r="F47" s="13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24"/>
      <c r="R47" s="230"/>
      <c r="S47" s="230"/>
    </row>
    <row r="48" spans="2:19" s="73" customFormat="1" ht="16.5" customHeight="1">
      <c r="B48" s="441"/>
      <c r="C48" s="441"/>
      <c r="D48" s="441"/>
      <c r="E48" s="441"/>
      <c r="F48" s="13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24"/>
      <c r="R48" s="230"/>
      <c r="S48" s="230"/>
    </row>
    <row r="49" spans="2:19" s="73" customFormat="1" ht="16.5" customHeight="1">
      <c r="B49" s="441"/>
      <c r="C49" s="441"/>
      <c r="D49" s="441"/>
      <c r="E49" s="441"/>
      <c r="F49" s="13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24"/>
      <c r="R49" s="230"/>
      <c r="S49" s="230"/>
    </row>
    <row r="50" spans="2:19" s="73" customFormat="1" ht="16.5" customHeight="1">
      <c r="B50" s="441"/>
      <c r="C50" s="441"/>
      <c r="D50" s="441"/>
      <c r="E50" s="441"/>
      <c r="F50" s="13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24"/>
      <c r="R50" s="230"/>
      <c r="S50" s="230"/>
    </row>
    <row r="51" spans="2:19" s="73" customFormat="1" ht="16.5" customHeight="1">
      <c r="B51" s="441"/>
      <c r="C51" s="441"/>
      <c r="D51" s="441"/>
      <c r="E51" s="441"/>
      <c r="F51" s="13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24"/>
      <c r="R51" s="230"/>
      <c r="S51" s="230"/>
    </row>
    <row r="52" spans="2:19" s="73" customFormat="1" ht="16.5" customHeight="1">
      <c r="B52" s="441"/>
      <c r="C52" s="441"/>
      <c r="D52" s="441"/>
      <c r="E52" s="441"/>
      <c r="F52" s="13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24"/>
      <c r="R52" s="230"/>
      <c r="S52" s="230"/>
    </row>
    <row r="53" s="73" customFormat="1" ht="9" customHeight="1"/>
    <row r="54" s="73" customFormat="1" ht="13.5">
      <c r="A54" s="198"/>
    </row>
  </sheetData>
  <sheetProtection/>
  <mergeCells count="38">
    <mergeCell ref="B49:E49"/>
    <mergeCell ref="B42:E42"/>
    <mergeCell ref="B51:E51"/>
    <mergeCell ref="B36:E36"/>
    <mergeCell ref="B37:E37"/>
    <mergeCell ref="B52:E52"/>
    <mergeCell ref="B44:E44"/>
    <mergeCell ref="B45:E45"/>
    <mergeCell ref="B46:E46"/>
    <mergeCell ref="B47:E47"/>
    <mergeCell ref="B48:E48"/>
    <mergeCell ref="I27:L27"/>
    <mergeCell ref="K5:L5"/>
    <mergeCell ref="M27:P27"/>
    <mergeCell ref="B50:E50"/>
    <mergeCell ref="B43:E43"/>
    <mergeCell ref="B30:E30"/>
    <mergeCell ref="B31:E31"/>
    <mergeCell ref="B33:E33"/>
    <mergeCell ref="B34:E34"/>
    <mergeCell ref="B41:E41"/>
    <mergeCell ref="G27:G28"/>
    <mergeCell ref="F27:F28"/>
    <mergeCell ref="B40:E40"/>
    <mergeCell ref="B39:E39"/>
    <mergeCell ref="B32:E32"/>
    <mergeCell ref="B38:E38"/>
    <mergeCell ref="B35:E35"/>
    <mergeCell ref="A5:D6"/>
    <mergeCell ref="G5:H5"/>
    <mergeCell ref="A26:E28"/>
    <mergeCell ref="F26:G26"/>
    <mergeCell ref="H27:H28"/>
    <mergeCell ref="H26:P26"/>
    <mergeCell ref="O5:P5"/>
    <mergeCell ref="E5:F5"/>
    <mergeCell ref="M5:N5"/>
    <mergeCell ref="I5:J5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U35"/>
  <sheetViews>
    <sheetView view="pageBreakPreview" zoomScaleNormal="11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74609375" style="52" customWidth="1"/>
    <col min="2" max="2" width="6.25390625" style="52" customWidth="1"/>
    <col min="3" max="3" width="3.875" style="52" customWidth="1"/>
    <col min="4" max="4" width="0.875" style="52" customWidth="1"/>
    <col min="5" max="5" width="5.50390625" style="52" customWidth="1"/>
    <col min="6" max="6" width="0.6171875" style="52" customWidth="1"/>
    <col min="7" max="7" width="4.375" style="52" customWidth="1"/>
    <col min="8" max="8" width="3.625" style="52" customWidth="1"/>
    <col min="9" max="11" width="6.25390625" style="52" customWidth="1"/>
    <col min="12" max="14" width="6.00390625" style="52" customWidth="1"/>
    <col min="15" max="15" width="6.25390625" style="52" customWidth="1"/>
    <col min="16" max="18" width="6.00390625" style="52" customWidth="1"/>
    <col min="19" max="16384" width="9.00390625" style="52" customWidth="1"/>
  </cols>
  <sheetData>
    <row r="1" ht="26.25" customHeight="1"/>
    <row r="2" ht="4.5" customHeight="1"/>
    <row r="3" ht="15.75" customHeight="1">
      <c r="E3" s="160"/>
    </row>
    <row r="4" spans="8:16" ht="17.25">
      <c r="H4" s="54" t="s">
        <v>588</v>
      </c>
      <c r="P4" s="231"/>
    </row>
    <row r="5" ht="6" customHeight="1">
      <c r="A5" s="55"/>
    </row>
    <row r="6" spans="1:18" ht="14.25" thickBot="1">
      <c r="A6" s="55" t="s">
        <v>489</v>
      </c>
      <c r="P6" s="55"/>
      <c r="R6" s="56" t="s">
        <v>503</v>
      </c>
    </row>
    <row r="7" spans="1:18" ht="16.5" customHeight="1" thickTop="1">
      <c r="A7" s="373" t="s">
        <v>61</v>
      </c>
      <c r="B7" s="373"/>
      <c r="C7" s="373"/>
      <c r="D7" s="373"/>
      <c r="E7" s="373"/>
      <c r="F7" s="373"/>
      <c r="G7" s="375" t="s">
        <v>67</v>
      </c>
      <c r="H7" s="376"/>
      <c r="I7" s="376"/>
      <c r="J7" s="375" t="s">
        <v>8</v>
      </c>
      <c r="K7" s="376"/>
      <c r="L7" s="376"/>
      <c r="M7" s="376"/>
      <c r="N7" s="376"/>
      <c r="O7" s="376"/>
      <c r="P7" s="376"/>
      <c r="Q7" s="376"/>
      <c r="R7" s="376"/>
    </row>
    <row r="8" spans="1:18" ht="14.25" customHeight="1">
      <c r="A8" s="439"/>
      <c r="B8" s="439"/>
      <c r="C8" s="439"/>
      <c r="D8" s="439"/>
      <c r="E8" s="439"/>
      <c r="F8" s="439"/>
      <c r="G8" s="468" t="s">
        <v>310</v>
      </c>
      <c r="H8" s="469"/>
      <c r="I8" s="465" t="s">
        <v>311</v>
      </c>
      <c r="J8" s="467" t="s">
        <v>53</v>
      </c>
      <c r="K8" s="467" t="s">
        <v>104</v>
      </c>
      <c r="L8" s="439"/>
      <c r="M8" s="439"/>
      <c r="N8" s="439"/>
      <c r="O8" s="467" t="s">
        <v>54</v>
      </c>
      <c r="P8" s="439"/>
      <c r="Q8" s="439"/>
      <c r="R8" s="439"/>
    </row>
    <row r="9" spans="1:18" ht="13.5" customHeight="1">
      <c r="A9" s="374"/>
      <c r="B9" s="374"/>
      <c r="C9" s="374"/>
      <c r="D9" s="374"/>
      <c r="E9" s="374"/>
      <c r="F9" s="374"/>
      <c r="G9" s="470"/>
      <c r="H9" s="471"/>
      <c r="I9" s="466"/>
      <c r="J9" s="379"/>
      <c r="K9" s="232"/>
      <c r="L9" s="233" t="s">
        <v>55</v>
      </c>
      <c r="M9" s="233" t="s">
        <v>56</v>
      </c>
      <c r="N9" s="234" t="s">
        <v>57</v>
      </c>
      <c r="O9" s="232"/>
      <c r="P9" s="233" t="s">
        <v>9</v>
      </c>
      <c r="Q9" s="233" t="s">
        <v>56</v>
      </c>
      <c r="R9" s="233" t="s">
        <v>57</v>
      </c>
    </row>
    <row r="10" spans="7:8" ht="5.25" customHeight="1">
      <c r="G10" s="72"/>
      <c r="H10" s="73"/>
    </row>
    <row r="11" spans="2:21" s="59" customFormat="1" ht="16.5" customHeight="1">
      <c r="B11" s="446" t="s">
        <v>256</v>
      </c>
      <c r="C11" s="446"/>
      <c r="D11" s="446"/>
      <c r="E11" s="446"/>
      <c r="G11" s="319">
        <v>148</v>
      </c>
      <c r="H11" s="322">
        <v>21</v>
      </c>
      <c r="I11" s="235">
        <v>1768</v>
      </c>
      <c r="J11" s="235">
        <v>1531</v>
      </c>
      <c r="K11" s="235">
        <v>74</v>
      </c>
      <c r="L11" s="235">
        <v>23</v>
      </c>
      <c r="M11" s="235">
        <v>7</v>
      </c>
      <c r="N11" s="235">
        <v>44</v>
      </c>
      <c r="O11" s="235">
        <v>1457</v>
      </c>
      <c r="P11" s="235">
        <v>71</v>
      </c>
      <c r="Q11" s="235">
        <v>4</v>
      </c>
      <c r="R11" s="235">
        <v>1382</v>
      </c>
      <c r="S11" s="236"/>
      <c r="T11" s="235"/>
      <c r="U11" s="235"/>
    </row>
    <row r="12" spans="2:21" ht="16.5" customHeight="1">
      <c r="B12" s="445" t="s">
        <v>151</v>
      </c>
      <c r="C12" s="445"/>
      <c r="D12" s="445"/>
      <c r="E12" s="445"/>
      <c r="G12" s="50">
        <v>18</v>
      </c>
      <c r="H12" s="71">
        <v>3</v>
      </c>
      <c r="I12" s="51">
        <v>150</v>
      </c>
      <c r="J12" s="51">
        <v>475</v>
      </c>
      <c r="K12" s="51">
        <v>24</v>
      </c>
      <c r="L12" s="51">
        <v>4</v>
      </c>
      <c r="M12" s="51">
        <v>1</v>
      </c>
      <c r="N12" s="51">
        <v>19</v>
      </c>
      <c r="O12" s="51">
        <v>451</v>
      </c>
      <c r="P12" s="51">
        <v>1</v>
      </c>
      <c r="Q12" s="51">
        <v>0</v>
      </c>
      <c r="R12" s="51">
        <v>450</v>
      </c>
      <c r="S12" s="231"/>
      <c r="T12" s="51"/>
      <c r="U12" s="51"/>
    </row>
    <row r="13" spans="2:21" ht="16.5" customHeight="1">
      <c r="B13" s="445" t="s">
        <v>260</v>
      </c>
      <c r="C13" s="445"/>
      <c r="D13" s="445"/>
      <c r="E13" s="445"/>
      <c r="G13" s="50">
        <v>12</v>
      </c>
      <c r="H13" s="71">
        <v>3</v>
      </c>
      <c r="I13" s="51">
        <v>117</v>
      </c>
      <c r="J13" s="51">
        <v>78</v>
      </c>
      <c r="K13" s="51">
        <v>2</v>
      </c>
      <c r="L13" s="51">
        <v>2</v>
      </c>
      <c r="M13" s="51">
        <v>0</v>
      </c>
      <c r="N13" s="51">
        <v>0</v>
      </c>
      <c r="O13" s="51">
        <v>76</v>
      </c>
      <c r="P13" s="51">
        <v>15</v>
      </c>
      <c r="Q13" s="51">
        <v>2</v>
      </c>
      <c r="R13" s="51">
        <v>59</v>
      </c>
      <c r="S13" s="231"/>
      <c r="T13" s="51"/>
      <c r="U13" s="51"/>
    </row>
    <row r="14" spans="2:21" ht="16.5" customHeight="1">
      <c r="B14" s="445" t="s">
        <v>152</v>
      </c>
      <c r="C14" s="445"/>
      <c r="D14" s="445"/>
      <c r="E14" s="445"/>
      <c r="G14" s="50">
        <v>6</v>
      </c>
      <c r="H14" s="71">
        <v>1</v>
      </c>
      <c r="I14" s="51">
        <v>77</v>
      </c>
      <c r="J14" s="51">
        <v>71</v>
      </c>
      <c r="K14" s="51">
        <v>2</v>
      </c>
      <c r="L14" s="51">
        <v>2</v>
      </c>
      <c r="M14" s="51">
        <v>0</v>
      </c>
      <c r="N14" s="51">
        <v>0</v>
      </c>
      <c r="O14" s="51">
        <v>69</v>
      </c>
      <c r="P14" s="51">
        <v>0</v>
      </c>
      <c r="Q14" s="51">
        <v>0</v>
      </c>
      <c r="R14" s="51">
        <v>69</v>
      </c>
      <c r="S14" s="231"/>
      <c r="T14" s="51"/>
      <c r="U14" s="51"/>
    </row>
    <row r="15" spans="2:21" ht="16.5" customHeight="1">
      <c r="B15" s="445" t="s">
        <v>153</v>
      </c>
      <c r="C15" s="445"/>
      <c r="D15" s="445"/>
      <c r="E15" s="445"/>
      <c r="G15" s="50">
        <v>9</v>
      </c>
      <c r="H15" s="71">
        <v>2</v>
      </c>
      <c r="I15" s="51">
        <v>99</v>
      </c>
      <c r="J15" s="51">
        <v>45</v>
      </c>
      <c r="K15" s="51">
        <v>2</v>
      </c>
      <c r="L15" s="51">
        <v>2</v>
      </c>
      <c r="M15" s="51">
        <v>0</v>
      </c>
      <c r="N15" s="51">
        <v>0</v>
      </c>
      <c r="O15" s="51">
        <v>43</v>
      </c>
      <c r="P15" s="51">
        <v>3</v>
      </c>
      <c r="Q15" s="51">
        <v>0</v>
      </c>
      <c r="R15" s="51">
        <v>40</v>
      </c>
      <c r="S15" s="231"/>
      <c r="T15" s="51"/>
      <c r="U15" s="51"/>
    </row>
    <row r="16" spans="2:21" ht="16.5" customHeight="1">
      <c r="B16" s="445" t="s">
        <v>154</v>
      </c>
      <c r="C16" s="445"/>
      <c r="D16" s="445"/>
      <c r="E16" s="445"/>
      <c r="G16" s="50">
        <v>3</v>
      </c>
      <c r="H16" s="71">
        <v>0</v>
      </c>
      <c r="I16" s="51">
        <v>42</v>
      </c>
      <c r="J16" s="51">
        <v>29</v>
      </c>
      <c r="K16" s="51">
        <v>1</v>
      </c>
      <c r="L16" s="51">
        <v>0</v>
      </c>
      <c r="M16" s="51">
        <v>1</v>
      </c>
      <c r="N16" s="51">
        <v>0</v>
      </c>
      <c r="O16" s="51">
        <v>28</v>
      </c>
      <c r="P16" s="51">
        <v>0</v>
      </c>
      <c r="Q16" s="51">
        <v>0</v>
      </c>
      <c r="R16" s="51">
        <v>28</v>
      </c>
      <c r="S16" s="231"/>
      <c r="T16" s="51"/>
      <c r="U16" s="51"/>
    </row>
    <row r="17" spans="2:21" ht="16.5" customHeight="1">
      <c r="B17" s="445" t="s">
        <v>155</v>
      </c>
      <c r="C17" s="445"/>
      <c r="D17" s="445"/>
      <c r="E17" s="445"/>
      <c r="G17" s="50">
        <v>4</v>
      </c>
      <c r="H17" s="71">
        <v>1</v>
      </c>
      <c r="I17" s="51">
        <v>58</v>
      </c>
      <c r="J17" s="51">
        <v>25</v>
      </c>
      <c r="K17" s="51">
        <v>1</v>
      </c>
      <c r="L17" s="51">
        <v>1</v>
      </c>
      <c r="M17" s="51">
        <v>0</v>
      </c>
      <c r="N17" s="51">
        <v>0</v>
      </c>
      <c r="O17" s="51">
        <v>24</v>
      </c>
      <c r="P17" s="51">
        <v>0</v>
      </c>
      <c r="Q17" s="51">
        <v>0</v>
      </c>
      <c r="R17" s="51">
        <v>24</v>
      </c>
      <c r="S17" s="231"/>
      <c r="T17" s="51"/>
      <c r="U17" s="51"/>
    </row>
    <row r="18" spans="2:21" ht="16.5" customHeight="1">
      <c r="B18" s="445" t="s">
        <v>156</v>
      </c>
      <c r="C18" s="445"/>
      <c r="D18" s="445"/>
      <c r="E18" s="445"/>
      <c r="G18" s="50">
        <v>6</v>
      </c>
      <c r="H18" s="71">
        <v>1</v>
      </c>
      <c r="I18" s="51">
        <v>63</v>
      </c>
      <c r="J18" s="51">
        <v>31</v>
      </c>
      <c r="K18" s="51">
        <v>2</v>
      </c>
      <c r="L18" s="51">
        <v>2</v>
      </c>
      <c r="M18" s="51">
        <v>0</v>
      </c>
      <c r="N18" s="51">
        <v>0</v>
      </c>
      <c r="O18" s="51">
        <v>29</v>
      </c>
      <c r="P18" s="51">
        <v>5</v>
      </c>
      <c r="Q18" s="51">
        <v>0</v>
      </c>
      <c r="R18" s="51">
        <v>24</v>
      </c>
      <c r="S18" s="231"/>
      <c r="T18" s="51"/>
      <c r="U18" s="51"/>
    </row>
    <row r="19" spans="2:21" ht="16.5" customHeight="1">
      <c r="B19" s="445" t="s">
        <v>157</v>
      </c>
      <c r="C19" s="445"/>
      <c r="D19" s="445"/>
      <c r="E19" s="445"/>
      <c r="G19" s="50">
        <v>4</v>
      </c>
      <c r="H19" s="71">
        <v>1</v>
      </c>
      <c r="I19" s="51">
        <v>55</v>
      </c>
      <c r="J19" s="51">
        <v>37</v>
      </c>
      <c r="K19" s="51">
        <v>1</v>
      </c>
      <c r="L19" s="51">
        <v>1</v>
      </c>
      <c r="M19" s="51">
        <v>0</v>
      </c>
      <c r="N19" s="51">
        <v>0</v>
      </c>
      <c r="O19" s="51">
        <v>36</v>
      </c>
      <c r="P19" s="51">
        <v>0</v>
      </c>
      <c r="Q19" s="51">
        <v>0</v>
      </c>
      <c r="R19" s="51">
        <v>36</v>
      </c>
      <c r="S19" s="231"/>
      <c r="T19" s="51"/>
      <c r="U19" s="51"/>
    </row>
    <row r="20" spans="2:21" ht="16.5" customHeight="1">
      <c r="B20" s="445" t="s">
        <v>158</v>
      </c>
      <c r="C20" s="445"/>
      <c r="D20" s="445"/>
      <c r="E20" s="445"/>
      <c r="G20" s="50">
        <v>8</v>
      </c>
      <c r="H20" s="71">
        <v>1</v>
      </c>
      <c r="I20" s="51">
        <v>114</v>
      </c>
      <c r="J20" s="51">
        <v>92</v>
      </c>
      <c r="K20" s="51">
        <v>4</v>
      </c>
      <c r="L20" s="51">
        <v>0</v>
      </c>
      <c r="M20" s="51">
        <v>1</v>
      </c>
      <c r="N20" s="51">
        <v>3</v>
      </c>
      <c r="O20" s="51">
        <v>88</v>
      </c>
      <c r="P20" s="51">
        <v>1</v>
      </c>
      <c r="Q20" s="51">
        <v>1</v>
      </c>
      <c r="R20" s="51">
        <v>86</v>
      </c>
      <c r="S20" s="231"/>
      <c r="T20" s="51"/>
      <c r="U20" s="51"/>
    </row>
    <row r="21" spans="2:21" ht="16.5" customHeight="1">
      <c r="B21" s="445" t="s">
        <v>159</v>
      </c>
      <c r="C21" s="445"/>
      <c r="D21" s="445"/>
      <c r="E21" s="445"/>
      <c r="G21" s="50">
        <v>3</v>
      </c>
      <c r="H21" s="71"/>
      <c r="I21" s="51">
        <v>37</v>
      </c>
      <c r="J21" s="51">
        <v>15</v>
      </c>
      <c r="K21" s="51">
        <v>1</v>
      </c>
      <c r="L21" s="51">
        <v>0</v>
      </c>
      <c r="M21" s="51">
        <v>1</v>
      </c>
      <c r="N21" s="51">
        <v>0</v>
      </c>
      <c r="O21" s="51">
        <v>14</v>
      </c>
      <c r="P21" s="51">
        <v>0</v>
      </c>
      <c r="Q21" s="51">
        <v>0</v>
      </c>
      <c r="R21" s="51">
        <v>14</v>
      </c>
      <c r="S21" s="231"/>
      <c r="T21" s="51"/>
      <c r="U21" s="51"/>
    </row>
    <row r="22" spans="2:21" ht="16.5" customHeight="1">
      <c r="B22" s="445" t="s">
        <v>147</v>
      </c>
      <c r="C22" s="445"/>
      <c r="D22" s="445"/>
      <c r="E22" s="445"/>
      <c r="G22" s="50">
        <v>5</v>
      </c>
      <c r="H22" s="71"/>
      <c r="I22" s="51">
        <v>60</v>
      </c>
      <c r="J22" s="51">
        <v>21</v>
      </c>
      <c r="K22" s="51">
        <v>1</v>
      </c>
      <c r="L22" s="51">
        <v>1</v>
      </c>
      <c r="M22" s="51">
        <v>0</v>
      </c>
      <c r="N22" s="51">
        <v>0</v>
      </c>
      <c r="O22" s="51">
        <v>20</v>
      </c>
      <c r="P22" s="51">
        <v>9</v>
      </c>
      <c r="Q22" s="51">
        <v>0</v>
      </c>
      <c r="R22" s="51">
        <v>11</v>
      </c>
      <c r="S22" s="231"/>
      <c r="T22" s="51"/>
      <c r="U22" s="51"/>
    </row>
    <row r="23" spans="2:21" ht="16.5" customHeight="1">
      <c r="B23" s="445" t="s">
        <v>148</v>
      </c>
      <c r="C23" s="445"/>
      <c r="D23" s="445"/>
      <c r="E23" s="445"/>
      <c r="G23" s="50">
        <v>7</v>
      </c>
      <c r="H23" s="71">
        <v>1</v>
      </c>
      <c r="I23" s="51">
        <v>58</v>
      </c>
      <c r="J23" s="51">
        <v>30</v>
      </c>
      <c r="K23" s="51">
        <v>4</v>
      </c>
      <c r="L23" s="51">
        <v>3</v>
      </c>
      <c r="M23" s="51">
        <v>0</v>
      </c>
      <c r="N23" s="51">
        <v>1</v>
      </c>
      <c r="O23" s="51">
        <v>26</v>
      </c>
      <c r="P23" s="51">
        <v>0</v>
      </c>
      <c r="Q23" s="51">
        <v>0</v>
      </c>
      <c r="R23" s="51">
        <v>26</v>
      </c>
      <c r="S23" s="231"/>
      <c r="T23" s="51"/>
      <c r="U23" s="51"/>
    </row>
    <row r="24" spans="2:21" ht="16.5" customHeight="1">
      <c r="B24" s="445" t="s">
        <v>149</v>
      </c>
      <c r="C24" s="445"/>
      <c r="D24" s="445"/>
      <c r="E24" s="445"/>
      <c r="G24" s="50">
        <v>5</v>
      </c>
      <c r="H24" s="71">
        <v>1</v>
      </c>
      <c r="I24" s="51">
        <v>65</v>
      </c>
      <c r="J24" s="51">
        <v>23</v>
      </c>
      <c r="K24" s="51">
        <v>2</v>
      </c>
      <c r="L24" s="51">
        <v>2</v>
      </c>
      <c r="M24" s="51">
        <v>0</v>
      </c>
      <c r="N24" s="51">
        <v>0</v>
      </c>
      <c r="O24" s="51">
        <v>21</v>
      </c>
      <c r="P24" s="51">
        <v>4</v>
      </c>
      <c r="Q24" s="51">
        <v>0</v>
      </c>
      <c r="R24" s="51">
        <v>17</v>
      </c>
      <c r="S24" s="231"/>
      <c r="T24" s="51"/>
      <c r="U24" s="51"/>
    </row>
    <row r="25" spans="2:21" ht="16.5" customHeight="1">
      <c r="B25" s="445" t="s">
        <v>261</v>
      </c>
      <c r="C25" s="445"/>
      <c r="D25" s="445"/>
      <c r="E25" s="445"/>
      <c r="G25" s="50">
        <v>4</v>
      </c>
      <c r="H25" s="71"/>
      <c r="I25" s="51">
        <v>48</v>
      </c>
      <c r="J25" s="51">
        <v>21</v>
      </c>
      <c r="K25" s="51">
        <v>1</v>
      </c>
      <c r="L25" s="51">
        <v>0</v>
      </c>
      <c r="M25" s="51">
        <v>0</v>
      </c>
      <c r="N25" s="51">
        <v>1</v>
      </c>
      <c r="O25" s="51">
        <v>20</v>
      </c>
      <c r="P25" s="51">
        <v>0</v>
      </c>
      <c r="Q25" s="51">
        <v>0</v>
      </c>
      <c r="R25" s="51">
        <v>20</v>
      </c>
      <c r="S25" s="231"/>
      <c r="T25" s="51"/>
      <c r="U25" s="51"/>
    </row>
    <row r="26" spans="2:21" ht="16.5" customHeight="1">
      <c r="B26" s="445" t="s">
        <v>160</v>
      </c>
      <c r="C26" s="445"/>
      <c r="D26" s="445"/>
      <c r="E26" s="445"/>
      <c r="G26" s="50">
        <v>5</v>
      </c>
      <c r="H26" s="71">
        <v>2</v>
      </c>
      <c r="I26" s="51">
        <v>47</v>
      </c>
      <c r="J26" s="51">
        <v>30</v>
      </c>
      <c r="K26" s="51">
        <v>1</v>
      </c>
      <c r="L26" s="51">
        <v>0</v>
      </c>
      <c r="M26" s="51">
        <v>1</v>
      </c>
      <c r="N26" s="51">
        <v>0</v>
      </c>
      <c r="O26" s="51">
        <v>29</v>
      </c>
      <c r="P26" s="51">
        <v>0</v>
      </c>
      <c r="Q26" s="51">
        <v>0</v>
      </c>
      <c r="R26" s="51">
        <v>29</v>
      </c>
      <c r="S26" s="231"/>
      <c r="T26" s="51"/>
      <c r="U26" s="51"/>
    </row>
    <row r="27" spans="2:21" ht="16.5" customHeight="1">
      <c r="B27" s="445" t="s">
        <v>161</v>
      </c>
      <c r="C27" s="445"/>
      <c r="D27" s="445"/>
      <c r="E27" s="445"/>
      <c r="G27" s="50">
        <v>3</v>
      </c>
      <c r="H27" s="71">
        <v>1</v>
      </c>
      <c r="I27" s="51">
        <v>45</v>
      </c>
      <c r="J27" s="51">
        <v>15</v>
      </c>
      <c r="K27" s="51">
        <v>3</v>
      </c>
      <c r="L27" s="51">
        <v>1</v>
      </c>
      <c r="M27" s="51">
        <v>0</v>
      </c>
      <c r="N27" s="51">
        <v>2</v>
      </c>
      <c r="O27" s="51">
        <v>12</v>
      </c>
      <c r="P27" s="51">
        <v>0</v>
      </c>
      <c r="Q27" s="51">
        <v>0</v>
      </c>
      <c r="R27" s="51">
        <v>12</v>
      </c>
      <c r="S27" s="231"/>
      <c r="T27" s="51"/>
      <c r="U27" s="51"/>
    </row>
    <row r="28" spans="2:21" ht="16.5" customHeight="1">
      <c r="B28" s="445" t="s">
        <v>162</v>
      </c>
      <c r="C28" s="445"/>
      <c r="D28" s="445"/>
      <c r="E28" s="445"/>
      <c r="G28" s="50">
        <v>5</v>
      </c>
      <c r="H28" s="71">
        <v>1</v>
      </c>
      <c r="I28" s="51">
        <v>38</v>
      </c>
      <c r="J28" s="51">
        <v>33</v>
      </c>
      <c r="K28" s="51">
        <v>0</v>
      </c>
      <c r="L28" s="51">
        <v>0</v>
      </c>
      <c r="M28" s="51">
        <v>0</v>
      </c>
      <c r="N28" s="51">
        <v>0</v>
      </c>
      <c r="O28" s="51">
        <v>33</v>
      </c>
      <c r="P28" s="51">
        <v>2</v>
      </c>
      <c r="Q28" s="51">
        <v>0</v>
      </c>
      <c r="R28" s="51">
        <v>31</v>
      </c>
      <c r="S28" s="231"/>
      <c r="T28" s="51"/>
      <c r="U28" s="51"/>
    </row>
    <row r="29" spans="2:21" ht="16.5" customHeight="1">
      <c r="B29" s="445" t="s">
        <v>163</v>
      </c>
      <c r="C29" s="445"/>
      <c r="D29" s="445"/>
      <c r="E29" s="445"/>
      <c r="G29" s="50">
        <v>5</v>
      </c>
      <c r="H29" s="71"/>
      <c r="I29" s="51">
        <v>59</v>
      </c>
      <c r="J29" s="51">
        <v>26</v>
      </c>
      <c r="K29" s="51">
        <v>1</v>
      </c>
      <c r="L29" s="51">
        <v>0</v>
      </c>
      <c r="M29" s="51">
        <v>1</v>
      </c>
      <c r="N29" s="51">
        <v>0</v>
      </c>
      <c r="O29" s="51">
        <v>25</v>
      </c>
      <c r="P29" s="51">
        <v>5</v>
      </c>
      <c r="Q29" s="51">
        <v>0</v>
      </c>
      <c r="R29" s="51">
        <v>20</v>
      </c>
      <c r="S29" s="231"/>
      <c r="T29" s="51"/>
      <c r="U29" s="51"/>
    </row>
    <row r="30" spans="2:21" ht="16.5" customHeight="1">
      <c r="B30" s="445" t="s">
        <v>164</v>
      </c>
      <c r="C30" s="445"/>
      <c r="D30" s="445"/>
      <c r="E30" s="445"/>
      <c r="G30" s="50">
        <v>14</v>
      </c>
      <c r="H30" s="71"/>
      <c r="I30" s="51">
        <v>192</v>
      </c>
      <c r="J30" s="51">
        <v>125</v>
      </c>
      <c r="K30" s="51">
        <v>9</v>
      </c>
      <c r="L30" s="51">
        <v>0</v>
      </c>
      <c r="M30" s="51">
        <v>0</v>
      </c>
      <c r="N30" s="51">
        <v>9</v>
      </c>
      <c r="O30" s="51">
        <v>116</v>
      </c>
      <c r="P30" s="51">
        <v>0</v>
      </c>
      <c r="Q30" s="51">
        <v>1</v>
      </c>
      <c r="R30" s="51">
        <v>115</v>
      </c>
      <c r="S30" s="231"/>
      <c r="T30" s="51"/>
      <c r="U30" s="51"/>
    </row>
    <row r="31" spans="2:21" ht="16.5" customHeight="1">
      <c r="B31" s="445" t="s">
        <v>165</v>
      </c>
      <c r="C31" s="445"/>
      <c r="D31" s="445"/>
      <c r="E31" s="445"/>
      <c r="G31" s="50">
        <v>9</v>
      </c>
      <c r="H31" s="71">
        <v>1</v>
      </c>
      <c r="I31" s="51">
        <v>156</v>
      </c>
      <c r="J31" s="51">
        <v>184</v>
      </c>
      <c r="K31" s="51">
        <v>8</v>
      </c>
      <c r="L31" s="51">
        <v>1</v>
      </c>
      <c r="M31" s="51">
        <v>0</v>
      </c>
      <c r="N31" s="51">
        <v>7</v>
      </c>
      <c r="O31" s="51">
        <v>176</v>
      </c>
      <c r="P31" s="51">
        <v>13</v>
      </c>
      <c r="Q31" s="51">
        <v>0</v>
      </c>
      <c r="R31" s="51">
        <v>163</v>
      </c>
      <c r="S31" s="231"/>
      <c r="T31" s="51"/>
      <c r="U31" s="51"/>
    </row>
    <row r="32" spans="2:21" ht="16.5" customHeight="1">
      <c r="B32" s="445" t="s">
        <v>166</v>
      </c>
      <c r="C32" s="445"/>
      <c r="D32" s="445"/>
      <c r="E32" s="445"/>
      <c r="G32" s="50">
        <v>10</v>
      </c>
      <c r="H32" s="71">
        <v>1</v>
      </c>
      <c r="I32" s="51">
        <v>134</v>
      </c>
      <c r="J32" s="51">
        <v>88</v>
      </c>
      <c r="K32" s="51">
        <v>3</v>
      </c>
      <c r="L32" s="51">
        <v>1</v>
      </c>
      <c r="M32" s="51">
        <v>1</v>
      </c>
      <c r="N32" s="51">
        <v>1</v>
      </c>
      <c r="O32" s="51">
        <v>85</v>
      </c>
      <c r="P32" s="51">
        <v>13</v>
      </c>
      <c r="Q32" s="51">
        <v>0</v>
      </c>
      <c r="R32" s="51">
        <v>72</v>
      </c>
      <c r="S32" s="231"/>
      <c r="T32" s="51"/>
      <c r="U32" s="51"/>
    </row>
    <row r="33" spans="2:21" ht="16.5" customHeight="1">
      <c r="B33" s="445" t="s">
        <v>140</v>
      </c>
      <c r="C33" s="445"/>
      <c r="D33" s="445"/>
      <c r="E33" s="445"/>
      <c r="G33" s="50">
        <v>3</v>
      </c>
      <c r="H33" s="71">
        <v>0</v>
      </c>
      <c r="I33" s="51">
        <v>54</v>
      </c>
      <c r="J33" s="51">
        <v>37</v>
      </c>
      <c r="K33" s="51">
        <v>1</v>
      </c>
      <c r="L33" s="51">
        <v>0</v>
      </c>
      <c r="M33" s="51">
        <v>0</v>
      </c>
      <c r="N33" s="51">
        <v>1</v>
      </c>
      <c r="O33" s="51">
        <v>36</v>
      </c>
      <c r="P33" s="51">
        <v>0</v>
      </c>
      <c r="Q33" s="51">
        <v>0</v>
      </c>
      <c r="R33" s="51">
        <v>36</v>
      </c>
      <c r="S33" s="231"/>
      <c r="T33" s="51"/>
      <c r="U33" s="51"/>
    </row>
    <row r="34" spans="7:8" ht="9" customHeight="1" thickBot="1">
      <c r="G34" s="85"/>
      <c r="H34" s="73"/>
    </row>
    <row r="35" spans="1:18" ht="13.5">
      <c r="A35" s="68" t="s">
        <v>285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</sheetData>
  <sheetProtection/>
  <mergeCells count="31">
    <mergeCell ref="B25:E25"/>
    <mergeCell ref="B31:E31"/>
    <mergeCell ref="B30:E30"/>
    <mergeCell ref="B22:E22"/>
    <mergeCell ref="B27:E27"/>
    <mergeCell ref="B24:E24"/>
    <mergeCell ref="B21:E21"/>
    <mergeCell ref="B12:E12"/>
    <mergeCell ref="B14:E14"/>
    <mergeCell ref="B23:E23"/>
    <mergeCell ref="B13:E13"/>
    <mergeCell ref="A7:F9"/>
    <mergeCell ref="B11:E11"/>
    <mergeCell ref="B19:E19"/>
    <mergeCell ref="B33:E33"/>
    <mergeCell ref="B32:E32"/>
    <mergeCell ref="B28:E28"/>
    <mergeCell ref="B17:E17"/>
    <mergeCell ref="B18:E18"/>
    <mergeCell ref="B15:E15"/>
    <mergeCell ref="B29:E29"/>
    <mergeCell ref="B16:E16"/>
    <mergeCell ref="B26:E26"/>
    <mergeCell ref="B20:E20"/>
    <mergeCell ref="J7:R7"/>
    <mergeCell ref="I8:I9"/>
    <mergeCell ref="J8:J9"/>
    <mergeCell ref="K8:N8"/>
    <mergeCell ref="O8:R8"/>
    <mergeCell ref="G8:H9"/>
    <mergeCell ref="G7:I7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2016-06-15T05:55:25Z</cp:lastPrinted>
  <dcterms:created xsi:type="dcterms:W3CDTF">1999-08-20T02:33:55Z</dcterms:created>
  <dcterms:modified xsi:type="dcterms:W3CDTF">2016-07-11T02:18:10Z</dcterms:modified>
  <cp:category/>
  <cp:version/>
  <cp:contentType/>
  <cp:contentStatus/>
</cp:coreProperties>
</file>