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90" windowWidth="20520" windowHeight="2625" tabRatio="601" activeTab="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</sheets>
  <externalReferences>
    <externalReference r:id="rId11"/>
  </externalReferences>
  <definedNames>
    <definedName name="_xlnm.Print_Area" localSheetId="4">'10'!$A$1:$O$32</definedName>
    <definedName name="_xlnm.Print_Area" localSheetId="5">'11'!$A$1:$O$34</definedName>
    <definedName name="_xlnm.Print_Area" localSheetId="6">'12'!$A$1:$O$32</definedName>
    <definedName name="_xlnm.Print_Area" localSheetId="7">'13'!$A$1:$G$110</definedName>
    <definedName name="_xlnm.Print_Area" localSheetId="0">'6'!$A$1:$I$68</definedName>
    <definedName name="_xlnm.Print_Area" localSheetId="1">'7'!$A$1:$M$32</definedName>
    <definedName name="_xlnm.Print_Area" localSheetId="2">'8'!$A$1:$M$33</definedName>
    <definedName name="_xlnm.Print_Area" localSheetId="3">'9'!$A$1:$O$33</definedName>
  </definedNames>
  <calcPr fullCalcOnLoad="1"/>
</workbook>
</file>

<file path=xl/sharedStrings.xml><?xml version="1.0" encoding="utf-8"?>
<sst xmlns="http://schemas.openxmlformats.org/spreadsheetml/2006/main" count="429" uniqueCount="243">
  <si>
    <t>区分</t>
  </si>
  <si>
    <t>公園名</t>
  </si>
  <si>
    <t>関係市町村名</t>
  </si>
  <si>
    <t>公園の特性</t>
  </si>
  <si>
    <t xml:space="preserve"> 　　   　告示年月日</t>
  </si>
  <si>
    <t>県土面積に対する比　　率</t>
  </si>
  <si>
    <t>公園指定</t>
  </si>
  <si>
    <t xml:space="preserve">  　　　　面　　　積</t>
  </si>
  <si>
    <t>国立公園</t>
  </si>
  <si>
    <t>中部山岳</t>
  </si>
  <si>
    <t>標高3000ｍ級の山岳景観美、高山植物の群生</t>
  </si>
  <si>
    <t>白　　　　　山</t>
  </si>
  <si>
    <t>白山を中心とする山岳景観美</t>
  </si>
  <si>
    <t>国定公園</t>
  </si>
  <si>
    <t>東海自然歩道沿いの揖斐峡周辺の峡谷美、池田山、養老山系の自然美</t>
  </si>
  <si>
    <t>計</t>
  </si>
  <si>
    <t>　　  　  告示年月日</t>
  </si>
  <si>
    <t>　　  　  面　　　積</t>
  </si>
  <si>
    <t>県立自然公園</t>
  </si>
  <si>
    <t>千本松原</t>
  </si>
  <si>
    <t>治水神社周辺の松並木及び水郷風景</t>
  </si>
  <si>
    <t>恵那峡</t>
  </si>
  <si>
    <t>恵那峡を中心とする峡谷美</t>
  </si>
  <si>
    <t>胞山</t>
  </si>
  <si>
    <t>高原、湖が一体となった自然景観美</t>
  </si>
  <si>
    <t>中津川市、恵那市</t>
  </si>
  <si>
    <t>揖斐</t>
  </si>
  <si>
    <t>揖斐川上流の峡谷美</t>
  </si>
  <si>
    <t>高層湿原植物群落を中心とした自然景観美</t>
  </si>
  <si>
    <t>宇津江四十八滝</t>
  </si>
  <si>
    <t>滝を中心とする景観美</t>
  </si>
  <si>
    <t>裏木曽</t>
  </si>
  <si>
    <t>伊吹</t>
  </si>
  <si>
    <t>伊吹山を中心とする景観美</t>
  </si>
  <si>
    <t>土岐三国山</t>
  </si>
  <si>
    <t>丘陵地帯からの展望景観美</t>
  </si>
  <si>
    <t>土岐市</t>
  </si>
  <si>
    <t>位山舟山</t>
  </si>
  <si>
    <t>位山、舟山を中心とする良好な自然美</t>
  </si>
  <si>
    <t>奥長良川</t>
  </si>
  <si>
    <t>長良川に沿った森林及び峡谷美</t>
  </si>
  <si>
    <t>野麦</t>
  </si>
  <si>
    <t>野麦峠を中心とする自然景観美</t>
  </si>
  <si>
    <t>せせらぎ渓谷</t>
  </si>
  <si>
    <t>川上川、馬瀬川流域における渓谷美</t>
  </si>
  <si>
    <t>原生林・渓谷を中心とした山岳景観</t>
  </si>
  <si>
    <t>天生</t>
  </si>
  <si>
    <t>広大な原生林を持つ山岳景観</t>
  </si>
  <si>
    <t>御嶽山</t>
  </si>
  <si>
    <t>総　　　　計</t>
  </si>
  <si>
    <t>　単位：ha</t>
  </si>
  <si>
    <t>山県市</t>
  </si>
  <si>
    <t>瑞穂市</t>
  </si>
  <si>
    <t>海津市</t>
  </si>
  <si>
    <t>中津川市、恵那市</t>
  </si>
  <si>
    <t>揖斐川町</t>
  </si>
  <si>
    <t>高山市</t>
  </si>
  <si>
    <t>中津川市</t>
  </si>
  <si>
    <t>大垣市、揖斐川町、池田町</t>
  </si>
  <si>
    <t>高山市、下呂市</t>
  </si>
  <si>
    <t>関市、美濃市、郡上市</t>
  </si>
  <si>
    <t>高山市、郡上市、白川村</t>
  </si>
  <si>
    <t xml:space="preserve">  注：１ 主要５項目を記載してあるため、各項目の計と総面積とは一致しない。</t>
  </si>
  <si>
    <t>本巣市</t>
  </si>
  <si>
    <t>郡上市</t>
  </si>
  <si>
    <t>下呂市</t>
  </si>
  <si>
    <t>　資料：気象庁</t>
  </si>
  <si>
    <t>　資料：気象庁</t>
  </si>
  <si>
    <t>海津市</t>
  </si>
  <si>
    <t>９　地域気象観測所別、月別平均気温</t>
  </si>
  <si>
    <t>10　地域気象観測所別、月別日照時間</t>
  </si>
  <si>
    <t>11　地域気象観測所別、月別降水日数</t>
  </si>
  <si>
    <t>12　地域気象観測所別、月別降水量</t>
  </si>
  <si>
    <t>　　　　　　13　県 内 自 然 公 園 の 状 況</t>
  </si>
  <si>
    <t>　　　　13　県 内 自 然 公 園 の 状 況 （続 き）</t>
  </si>
  <si>
    <t>瑞浪市、恵那市、美濃加茂市、
各務原市、可児市、下呂市、　
坂祝町、川辺町、七宗町、　　　
八百津町、白川町、御嵩町</t>
  </si>
  <si>
    <t>７　岐 阜 地 方 の 気 象</t>
  </si>
  <si>
    <t>平均
現地
気圧</t>
  </si>
  <si>
    <t>平均
海面
気圧</t>
  </si>
  <si>
    <t>平均
気温</t>
  </si>
  <si>
    <t>平均
最高
気温</t>
  </si>
  <si>
    <t>平均
最低
気温</t>
  </si>
  <si>
    <t>　資料：県都市政策課</t>
  </si>
  <si>
    <t>　注：１　地上気象観測</t>
  </si>
  <si>
    <t>　　　２  ) は、準正常値(統計に用いた資料数の割合80％以上)</t>
  </si>
  <si>
    <t>　注：１ アメダス観測（岐阜、高山は地上気象観測）</t>
  </si>
  <si>
    <t>関ケ原</t>
  </si>
  <si>
    <t>区分</t>
  </si>
  <si>
    <r>
      <t>　単位：</t>
    </r>
    <r>
      <rPr>
        <sz val="7.5"/>
        <rFont val="ＭＳ 明朝"/>
        <family val="1"/>
      </rPr>
      <t>℃</t>
    </r>
  </si>
  <si>
    <t>　単位：ｈ</t>
  </si>
  <si>
    <t>　単位：日</t>
  </si>
  <si>
    <t>　単位：㎜</t>
  </si>
  <si>
    <t>関ケ原</t>
  </si>
  <si>
    <t>　注：１ アメダス観測（岐阜、高山は地上気象観測）　降水量１mm以上の日数</t>
  </si>
  <si>
    <t>　注：１ アメダス観測（岐阜、高山は地上気象観測）　0.5㎜単位</t>
  </si>
  <si>
    <t>…</t>
  </si>
  <si>
    <t>　　　　　ha</t>
  </si>
  <si>
    <t>　     ％</t>
  </si>
  <si>
    <t>24 219</t>
  </si>
  <si>
    <t>14 017</t>
  </si>
  <si>
    <t>14 413</t>
  </si>
  <si>
    <t>20 219</t>
  </si>
  <si>
    <t>72 868</t>
  </si>
  <si>
    <t>　 　　％</t>
  </si>
  <si>
    <r>
      <t>　　　６　市町村別、面積</t>
    </r>
    <r>
      <rPr>
        <sz val="14"/>
        <color indexed="8"/>
        <rFont val="ＭＳ 明朝"/>
        <family val="1"/>
      </rPr>
      <t>・</t>
    </r>
    <r>
      <rPr>
        <sz val="14"/>
        <color indexed="8"/>
        <rFont val="ＭＳ ゴシック"/>
        <family val="3"/>
      </rPr>
      <t>地目別土地面積</t>
    </r>
  </si>
  <si>
    <t>総計</t>
  </si>
  <si>
    <t>岐阜市</t>
  </si>
  <si>
    <t>大垣市</t>
  </si>
  <si>
    <t>多治見市</t>
  </si>
  <si>
    <t>関市</t>
  </si>
  <si>
    <t>美濃市</t>
  </si>
  <si>
    <t>瑞浪市</t>
  </si>
  <si>
    <t>羽島市</t>
  </si>
  <si>
    <t>恵那市</t>
  </si>
  <si>
    <t>美濃加茂市</t>
  </si>
  <si>
    <t>各務原市</t>
  </si>
  <si>
    <t>可児市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</si>
  <si>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</si>
  <si>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</si>
  <si>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</si>
  <si>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</si>
  <si>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</si>
  <si>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</si>
  <si>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</si>
  <si>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安八郡</t>
  </si>
  <si>
    <t>神戸町</t>
  </si>
  <si>
    <t>輪之内町</t>
  </si>
  <si>
    <t>安八町</t>
  </si>
  <si>
    <t>揖斐郡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</si>
  <si>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</si>
  <si>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</si>
  <si>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</si>
  <si>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</si>
  <si>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</si>
  <si>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</si>
  <si>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</si>
  <si>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</si>
  <si>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</si>
  <si>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</si>
  <si>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</si>
  <si>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</si>
  <si>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</si>
  <si>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</si>
  <si>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</si>
  <si>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</si>
  <si>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hPa</t>
  </si>
  <si>
    <t>㎜</t>
  </si>
  <si>
    <t>㎝</t>
  </si>
  <si>
    <t>平年値</t>
  </si>
  <si>
    <t>　　　　 　２</t>
  </si>
  <si>
    <t>　　　　 　３</t>
  </si>
  <si>
    <t>　　　　 　４</t>
  </si>
  <si>
    <t>　　　　 　５</t>
  </si>
  <si>
    <t>　　　　 　６</t>
  </si>
  <si>
    <t>　　　　 　７</t>
  </si>
  <si>
    <t>　　　　 　８</t>
  </si>
  <si>
    <t>　　　　 　９</t>
  </si>
  <si>
    <t>　　　　 　10</t>
  </si>
  <si>
    <t>　　　　 　11</t>
  </si>
  <si>
    <t>　　　　 　12</t>
  </si>
  <si>
    <t>８　高 山 地 方 の 気 象</t>
  </si>
  <si>
    <t>平均　　風速</t>
  </si>
  <si>
    <t>最大　　風速</t>
  </si>
  <si>
    <t>降水量</t>
  </si>
  <si>
    <t>最深
積雪</t>
  </si>
  <si>
    <t>区　　　分</t>
  </si>
  <si>
    <t>最大　　風速</t>
  </si>
  <si>
    <t>　　　３  合計は、月別降水日数の単純合計</t>
  </si>
  <si>
    <t>最高
気温</t>
  </si>
  <si>
    <t>最低
気温</t>
  </si>
  <si>
    <t>総面積</t>
  </si>
  <si>
    <t>森林</t>
  </si>
  <si>
    <t>道路</t>
  </si>
  <si>
    <t>宅地</t>
  </si>
  <si>
    <t>区     分</t>
  </si>
  <si>
    <t>℃</t>
  </si>
  <si>
    <t>m/s</t>
  </si>
  <si>
    <t>区分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</si>
  <si>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</si>
  <si>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</si>
  <si>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</si>
  <si>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</si>
  <si>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</si>
  <si>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</si>
  <si>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</si>
  <si>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</si>
  <si>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</si>
  <si>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</si>
  <si>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</si>
  <si>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</si>
  <si>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河合</t>
  </si>
  <si>
    <t>神岡</t>
  </si>
  <si>
    <t>白川</t>
  </si>
  <si>
    <t>栃尾</t>
  </si>
  <si>
    <t>高山</t>
  </si>
  <si>
    <t>六厩</t>
  </si>
  <si>
    <t>宮之前</t>
  </si>
  <si>
    <t>長滝</t>
  </si>
  <si>
    <t>萩原</t>
  </si>
  <si>
    <t>八幡</t>
  </si>
  <si>
    <t>宮地</t>
  </si>
  <si>
    <t>樽見</t>
  </si>
  <si>
    <t>金山</t>
  </si>
  <si>
    <t>美濃</t>
  </si>
  <si>
    <t>黒川</t>
  </si>
  <si>
    <t>揖斐川</t>
  </si>
  <si>
    <t>美濃加茂</t>
  </si>
  <si>
    <t>恵那</t>
  </si>
  <si>
    <t>中津川</t>
  </si>
  <si>
    <t>大垣</t>
  </si>
  <si>
    <t>岐阜</t>
  </si>
  <si>
    <t>多治見</t>
  </si>
  <si>
    <t>市計</t>
  </si>
  <si>
    <t>郡計</t>
  </si>
  <si>
    <t>　資料：県自然環境保全課</t>
  </si>
  <si>
    <t>大垣市、本巣市、海津市、
養老町、垂井町、関ケ原町、
揖斐川町、池田町</t>
  </si>
  <si>
    <t>関ケ原町</t>
  </si>
  <si>
    <t>飛騨市</t>
  </si>
  <si>
    <t>高山市、飛騨市</t>
  </si>
  <si>
    <t>飛騨木曽川</t>
  </si>
  <si>
    <t>木曽川、飛騨川沿いの奇岩、峡谷美</t>
  </si>
  <si>
    <t>揖斐関ケ原養老</t>
  </si>
  <si>
    <t>奥飛騨数河流葉</t>
  </si>
  <si>
    <t>飛騨市</t>
  </si>
  <si>
    <t>飛騨市、白川村</t>
  </si>
  <si>
    <t xml:space="preserve"> 　　 ２ 四捨五入のため計と内訳が一致しない場合がある。また、市計、郡計、各郡計は単純集計したものである。</t>
  </si>
  <si>
    <t>　　　２　平年値は、連続する30年間に算出した累年平均値であり、10年ごとに更新（掲載の平年値は1981年～2010年）。</t>
  </si>
  <si>
    <t>　　　３　最深積雪の年の統計は、寒候年（前年８月から当年７月まで）による。</t>
  </si>
  <si>
    <t>　　　　平成25年(2013)10月１日</t>
  </si>
  <si>
    <t>平成 26 年 １ 月</t>
  </si>
  <si>
    <t>平成26年
(2014)
合計</t>
  </si>
  <si>
    <t>平成26年
(2014)
平　　均</t>
  </si>
  <si>
    <t>平成27年(2015)５月１日</t>
  </si>
  <si>
    <t>農地</t>
  </si>
  <si>
    <t>原野等</t>
  </si>
  <si>
    <t>　　　４  ) は、準正常値(統計に用いた資料数の割合80％以上)</t>
  </si>
  <si>
    <t>御嶽西側の森林峡谷美</t>
  </si>
  <si>
    <t>平成22年  2010</t>
  </si>
  <si>
    <t>　  23　  2011</t>
  </si>
  <si>
    <t>　  24　  2012</t>
  </si>
  <si>
    <t>　  25　  2013</t>
  </si>
  <si>
    <t>　  26　  2014</t>
  </si>
  <si>
    <t>　  23　  2011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</si>
</sst>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\ "/>
    <numFmt numFmtId="178" formatCode="0.0_ "/>
    <numFmt numFmtId="179" formatCode="0.0_);[Red]\(0.0\)"/>
    <numFmt numFmtId="180" formatCode="0.0;&quot;△ &quot;0.0"/>
    <numFmt numFmtId="181" formatCode="0;&quot;△ &quot;0"/>
    <numFmt numFmtId="182" formatCode="#\ ###.0"/>
    <numFmt numFmtId="183" formatCode="0_ "/>
    <numFmt numFmtId="184" formatCode="0.0\ ;&quot;△ &quot;0.0\ "/>
    <numFmt numFmtId="185" formatCode="_ * #\ ##0_ ;_ * \-#\ ##0_ ;_ * &quot;-&quot;_ ;_ @_ "/>
    <numFmt numFmtId="186" formatCode="0.0_);\(0.0\)"/>
    <numFmt numFmtId="187" formatCode="#\ ###.0\ "/>
    <numFmt numFmtId="188" formatCode="#\ ###.0&quot;)&quot;;&quot;△ &quot;0.0&quot;)&quot;"/>
    <numFmt numFmtId="189" formatCode="0.0;&quot;△ &quot;0.0\ "/>
    <numFmt numFmtId="190" formatCode="0.0;&quot;△&quot;0.0\ "/>
    <numFmt numFmtId="191" formatCode="#\ ###0.0&quot;)&quot;;&quot;△ &quot;0.0&quot;)&quot;"/>
    <numFmt numFmtId="192" formatCode="0\ ;&quot;△ &quot;0\ "/>
    <numFmt numFmtId="193" formatCode="0.0\ ;&quot;△ &quot;0.0\)\ "/>
    <numFmt numFmtId="194" formatCode="###\ ###.0\ ;&quot;△&quot;###\ ###.0\)"/>
    <numFmt numFmtId="195" formatCode="###\ ###.0\);&quot;△ &quot;###\ ###.0\)"/>
    <numFmt numFmtId="196" formatCode="#\ ###0.0\ "/>
    <numFmt numFmtId="197" formatCode="#\ ###.0&quot;］&quot;;&quot;△ &quot;0.0&quot;］&quot;"/>
    <numFmt numFmtId="198" formatCode="#\ ###.0&quot;］&quot;;&quot;△&quot;0.0&quot;］&quot;"/>
    <numFmt numFmtId="199" formatCode="#\ ###.0&quot;]&quot;;&quot;△ &quot;0.0&quot;]&quot;"/>
    <numFmt numFmtId="200" formatCode="#\ ###0.0&quot;]&quot;;&quot;△ &quot;0.0&quot;]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\ ###&quot;)&quot;;&quot;△ &quot;0&quot;)&quot;"/>
    <numFmt numFmtId="206" formatCode="#\ ###&quot;]&quot;;&quot;△ &quot;0&quot;]&quot;"/>
    <numFmt numFmtId="207" formatCode="_ * #\ ##0_ ;_ * \-#\ ##0_ ;_ * &quot;-&quot;_ ;_ @_;&quot;]&quot;\ "/>
    <numFmt numFmtId="208" formatCode="_ * #\ ##0\ ;\ * \-#\ ##0\ ;\ * &quot;-&quot;_ ;_ @_;&quot;]&quot;\ "/>
    <numFmt numFmtId="209" formatCode="_ * #\ ##0\ ;\ * \-#\ ##0\ ;\ * &quot;-&quot;;&quot;]&quot;\ "/>
    <numFmt numFmtId="210" formatCode="#\ ##0&quot;]&quot;;&quot;△ &quot;0&quot;]&quot;"/>
    <numFmt numFmtId="211" formatCode="###\ ###.0\);&quot;△ &quot;##\ ###.0\)"/>
    <numFmt numFmtId="212" formatCode="###.0\);&quot;△ &quot;###.0\)"/>
    <numFmt numFmtId="213" formatCode="###\ ###\);&quot;△ &quot;###\ ###\)"/>
    <numFmt numFmtId="214" formatCode="###\ ###.0\);&quot;△&quot;###\ ###.0\)"/>
    <numFmt numFmtId="215" formatCode="#\ ##0.0\ ;&quot;△ &quot;#\ ##0.0\ "/>
    <numFmt numFmtId="216" formatCode="##0.0\ ;&quot;△ &quot;##0.0\ "/>
    <numFmt numFmtId="217" formatCode="##0.0\);&quot;△ &quot;##0.0\)"/>
    <numFmt numFmtId="218" formatCode="##0.0\];&quot;△ &quot;##0.0\]"/>
    <numFmt numFmtId="219" formatCode="#\ ##0\ ;&quot;△ &quot;#\ ##0\ "/>
    <numFmt numFmtId="220" formatCode="#\ ##0\);&quot;△ &quot;#\ ##0\)"/>
    <numFmt numFmtId="221" formatCode="#\ ##0.0\);&quot;△ &quot;#\ ##0.0\)"/>
    <numFmt numFmtId="222" formatCode="0.0\];&quot;△ &quot;0.0\]"/>
    <numFmt numFmtId="223" formatCode="#,##0_ "/>
    <numFmt numFmtId="224" formatCode="###\ ##0.0\];&quot;△ &quot;##0.0\]"/>
  </numFmts>
  <fonts count="64">
    <font>
      <sz val="10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ＭＳ Ｐゴシック"/>
      <family val="3"/>
    </font>
    <font>
      <sz val="7.5"/>
      <name val="ＭＳ 明朝"/>
      <family val="1"/>
    </font>
    <font>
      <u val="single"/>
      <sz val="10"/>
      <color indexed="36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5.5"/>
      <color indexed="8"/>
      <name val="ＭＳ Ｐゴシック"/>
      <family val="3"/>
    </font>
    <font>
      <sz val="11"/>
      <color indexed="10"/>
      <name val="ＭＳ ゴシック"/>
      <family val="3"/>
    </font>
    <font>
      <sz val="8.95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46" fillId="0" borderId="0">
      <alignment vertical="center"/>
      <protection/>
    </xf>
    <xf numFmtId="0" fontId="24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0" xfId="68" applyFont="1">
      <alignment/>
      <protection/>
    </xf>
    <xf numFmtId="49" fontId="4" fillId="0" borderId="11" xfId="68" applyNumberFormat="1" applyFont="1" applyBorder="1">
      <alignment/>
      <protection/>
    </xf>
    <xf numFmtId="0" fontId="2" fillId="0" borderId="0" xfId="68" applyFont="1">
      <alignment/>
      <protection/>
    </xf>
    <xf numFmtId="0" fontId="3" fillId="0" borderId="0" xfId="66" applyFont="1">
      <alignment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3" xfId="66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15" xfId="68" applyFont="1" applyBorder="1" applyAlignment="1">
      <alignment horizontal="right"/>
      <protection/>
    </xf>
    <xf numFmtId="0" fontId="2" fillId="0" borderId="0" xfId="68" applyFont="1" applyAlignment="1">
      <alignment horizontal="right"/>
      <protection/>
    </xf>
    <xf numFmtId="180" fontId="3" fillId="0" borderId="0" xfId="68" applyNumberFormat="1" applyFont="1">
      <alignment/>
      <protection/>
    </xf>
    <xf numFmtId="180" fontId="2" fillId="0" borderId="11" xfId="68" applyNumberFormat="1" applyFont="1" applyBorder="1" applyAlignment="1">
      <alignment horizontal="right"/>
      <protection/>
    </xf>
    <xf numFmtId="49" fontId="2" fillId="0" borderId="11" xfId="68" applyNumberFormat="1" applyFont="1" applyBorder="1">
      <alignment/>
      <protection/>
    </xf>
    <xf numFmtId="0" fontId="4" fillId="0" borderId="16" xfId="66" applyFont="1" applyBorder="1" applyAlignment="1">
      <alignment horizontal="distributed" vertical="center"/>
      <protection/>
    </xf>
    <xf numFmtId="0" fontId="2" fillId="0" borderId="0" xfId="66" applyFont="1" applyAlignment="1">
      <alignment horizontal="distributed"/>
      <protection/>
    </xf>
    <xf numFmtId="0" fontId="2" fillId="0" borderId="11" xfId="66" applyFont="1" applyBorder="1" applyAlignment="1">
      <alignment horizontal="distributed"/>
      <protection/>
    </xf>
    <xf numFmtId="0" fontId="2" fillId="0" borderId="0" xfId="66" applyFont="1">
      <alignment/>
      <protection/>
    </xf>
    <xf numFmtId="0" fontId="2" fillId="0" borderId="16" xfId="66" applyFont="1" applyBorder="1" applyAlignment="1">
      <alignment horizontal="distributed" vertical="center"/>
      <protection/>
    </xf>
    <xf numFmtId="180" fontId="2" fillId="0" borderId="17" xfId="66" applyNumberFormat="1" applyFont="1" applyBorder="1">
      <alignment/>
      <protection/>
    </xf>
    <xf numFmtId="180" fontId="2" fillId="0" borderId="11" xfId="66" applyNumberFormat="1" applyFont="1" applyBorder="1">
      <alignment/>
      <protection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0" xfId="66" applyFont="1" applyAlignment="1">
      <alignment horizontal="centerContinuous"/>
      <protection/>
    </xf>
    <xf numFmtId="0" fontId="6" fillId="0" borderId="0" xfId="66" applyFont="1">
      <alignment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66" applyFont="1">
      <alignment/>
      <protection/>
    </xf>
    <xf numFmtId="0" fontId="9" fillId="0" borderId="0" xfId="66" applyFont="1" applyAlignment="1">
      <alignment horizontal="centerContinuous"/>
      <protection/>
    </xf>
    <xf numFmtId="0" fontId="9" fillId="0" borderId="16" xfId="66" applyFont="1" applyBorder="1">
      <alignment/>
      <protection/>
    </xf>
    <xf numFmtId="0" fontId="9" fillId="0" borderId="0" xfId="66" applyFont="1" applyAlignment="1">
      <alignment horizontal="distributed"/>
      <protection/>
    </xf>
    <xf numFmtId="0" fontId="9" fillId="0" borderId="11" xfId="66" applyFont="1" applyBorder="1" applyAlignment="1">
      <alignment horizontal="distributed"/>
      <protection/>
    </xf>
    <xf numFmtId="0" fontId="9" fillId="0" borderId="12" xfId="66" applyFont="1" applyBorder="1">
      <alignment/>
      <protection/>
    </xf>
    <xf numFmtId="0" fontId="9" fillId="0" borderId="0" xfId="68" applyFont="1">
      <alignment/>
      <protection/>
    </xf>
    <xf numFmtId="181" fontId="2" fillId="0" borderId="11" xfId="68" applyNumberFormat="1" applyFont="1" applyBorder="1" applyAlignment="1">
      <alignment horizontal="right"/>
      <protection/>
    </xf>
    <xf numFmtId="182" fontId="3" fillId="0" borderId="0" xfId="68" applyNumberFormat="1" applyFont="1">
      <alignment/>
      <protection/>
    </xf>
    <xf numFmtId="182" fontId="2" fillId="0" borderId="17" xfId="68" applyNumberFormat="1" applyFont="1" applyBorder="1" applyAlignment="1">
      <alignment horizontal="right"/>
      <protection/>
    </xf>
    <xf numFmtId="182" fontId="2" fillId="0" borderId="11" xfId="68" applyNumberFormat="1" applyFont="1" applyBorder="1" applyAlignment="1">
      <alignment horizontal="right"/>
      <protection/>
    </xf>
    <xf numFmtId="0" fontId="6" fillId="0" borderId="0" xfId="0" applyFont="1" applyAlignment="1">
      <alignment horizontal="left"/>
    </xf>
    <xf numFmtId="49" fontId="2" fillId="0" borderId="0" xfId="68" applyNumberFormat="1" applyFont="1" applyAlignment="1" quotePrefix="1">
      <alignment/>
      <protection/>
    </xf>
    <xf numFmtId="0" fontId="2" fillId="0" borderId="0" xfId="66" applyFont="1" applyBorder="1" applyAlignment="1">
      <alignment horizontal="distributed"/>
      <protection/>
    </xf>
    <xf numFmtId="0" fontId="9" fillId="0" borderId="0" xfId="66" applyFont="1" applyBorder="1" applyAlignment="1">
      <alignment horizontal="distributed"/>
      <protection/>
    </xf>
    <xf numFmtId="0" fontId="9" fillId="0" borderId="10" xfId="66" applyFont="1" applyBorder="1">
      <alignment/>
      <protection/>
    </xf>
    <xf numFmtId="0" fontId="2" fillId="0" borderId="0" xfId="68" applyFont="1" applyBorder="1" applyAlignment="1">
      <alignment horizontal="right"/>
      <protection/>
    </xf>
    <xf numFmtId="0" fontId="6" fillId="0" borderId="0" xfId="66" applyFont="1" applyAlignment="1">
      <alignment horizontal="left"/>
      <protection/>
    </xf>
    <xf numFmtId="0" fontId="10" fillId="0" borderId="0" xfId="0" applyFont="1" applyAlignment="1">
      <alignment/>
    </xf>
    <xf numFmtId="0" fontId="2" fillId="0" borderId="0" xfId="66" applyFont="1" applyAlignment="1">
      <alignment horizontal="left"/>
      <protection/>
    </xf>
    <xf numFmtId="0" fontId="2" fillId="0" borderId="0" xfId="68" applyFont="1" applyAlignment="1">
      <alignment vertical="center"/>
      <protection/>
    </xf>
    <xf numFmtId="0" fontId="9" fillId="0" borderId="0" xfId="65">
      <alignment vertical="center"/>
      <protection/>
    </xf>
    <xf numFmtId="185" fontId="2" fillId="0" borderId="0" xfId="68" applyNumberFormat="1" applyFont="1" applyAlignment="1">
      <alignment horizontal="right"/>
      <protection/>
    </xf>
    <xf numFmtId="0" fontId="6" fillId="0" borderId="0" xfId="68" applyFont="1">
      <alignment/>
      <protection/>
    </xf>
    <xf numFmtId="179" fontId="2" fillId="0" borderId="0" xfId="68" applyNumberFormat="1" applyFont="1" applyAlignment="1">
      <alignment horizontal="right"/>
      <protection/>
    </xf>
    <xf numFmtId="179" fontId="2" fillId="0" borderId="0" xfId="0" applyNumberFormat="1" applyFont="1" applyAlignment="1">
      <alignment/>
    </xf>
    <xf numFmtId="179" fontId="2" fillId="0" borderId="0" xfId="68" applyNumberFormat="1" applyFont="1" applyBorder="1" applyAlignment="1">
      <alignment horizontal="right"/>
      <protection/>
    </xf>
    <xf numFmtId="186" fontId="2" fillId="0" borderId="0" xfId="68" applyNumberFormat="1" applyFont="1">
      <alignment/>
      <protection/>
    </xf>
    <xf numFmtId="186" fontId="3" fillId="0" borderId="0" xfId="68" applyNumberFormat="1" applyFont="1">
      <alignment/>
      <protection/>
    </xf>
    <xf numFmtId="186" fontId="2" fillId="0" borderId="0" xfId="68" applyNumberFormat="1" applyFont="1" applyAlignment="1">
      <alignment horizontal="right"/>
      <protection/>
    </xf>
    <xf numFmtId="186" fontId="2" fillId="0" borderId="0" xfId="68" applyNumberFormat="1" applyFont="1" applyBorder="1" applyAlignment="1">
      <alignment horizontal="right"/>
      <protection/>
    </xf>
    <xf numFmtId="187" fontId="2" fillId="0" borderId="0" xfId="68" applyNumberFormat="1" applyFont="1" applyAlignment="1">
      <alignment horizontal="right"/>
      <protection/>
    </xf>
    <xf numFmtId="187" fontId="2" fillId="0" borderId="0" xfId="68" applyNumberFormat="1" applyFont="1" applyBorder="1" applyAlignment="1">
      <alignment horizontal="right"/>
      <protection/>
    </xf>
    <xf numFmtId="187" fontId="2" fillId="0" borderId="0" xfId="0" applyNumberFormat="1" applyFont="1" applyAlignment="1">
      <alignment/>
    </xf>
    <xf numFmtId="187" fontId="2" fillId="0" borderId="0" xfId="68" applyNumberFormat="1" applyFont="1">
      <alignment/>
      <protection/>
    </xf>
    <xf numFmtId="187" fontId="3" fillId="0" borderId="0" xfId="68" applyNumberFormat="1" applyFont="1">
      <alignment/>
      <protection/>
    </xf>
    <xf numFmtId="187" fontId="13" fillId="0" borderId="0" xfId="68" applyNumberFormat="1" applyFont="1">
      <alignment/>
      <protection/>
    </xf>
    <xf numFmtId="0" fontId="10" fillId="0" borderId="0" xfId="68" applyFont="1">
      <alignment/>
      <protection/>
    </xf>
    <xf numFmtId="0" fontId="17" fillId="0" borderId="0" xfId="68" applyFont="1">
      <alignment/>
      <protection/>
    </xf>
    <xf numFmtId="184" fontId="2" fillId="0" borderId="0" xfId="68" applyNumberFormat="1" applyFont="1" applyAlignment="1">
      <alignment horizontal="right"/>
      <protection/>
    </xf>
    <xf numFmtId="0" fontId="18" fillId="0" borderId="0" xfId="66" applyFont="1" applyAlignment="1">
      <alignment/>
      <protection/>
    </xf>
    <xf numFmtId="0" fontId="18" fillId="0" borderId="0" xfId="66" applyFont="1">
      <alignment/>
      <protection/>
    </xf>
    <xf numFmtId="0" fontId="2" fillId="0" borderId="0" xfId="68" applyFont="1" applyAlignment="1">
      <alignment horizontal="distributed" wrapText="1"/>
      <protection/>
    </xf>
    <xf numFmtId="187" fontId="2" fillId="0" borderId="0" xfId="68" applyNumberFormat="1" applyFont="1" applyAlignment="1">
      <alignment/>
      <protection/>
    </xf>
    <xf numFmtId="0" fontId="9" fillId="0" borderId="0" xfId="68" applyFont="1" applyAlignment="1">
      <alignment/>
      <protection/>
    </xf>
    <xf numFmtId="178" fontId="13" fillId="0" borderId="0" xfId="68" applyNumberFormat="1" applyFont="1">
      <alignment/>
      <protection/>
    </xf>
    <xf numFmtId="0" fontId="2" fillId="0" borderId="24" xfId="0" applyFont="1" applyBorder="1" applyAlignment="1">
      <alignment horizontal="right"/>
    </xf>
    <xf numFmtId="0" fontId="4" fillId="0" borderId="10" xfId="68" applyFont="1" applyBorder="1" applyAlignment="1">
      <alignment horizontal="distributed"/>
      <protection/>
    </xf>
    <xf numFmtId="0" fontId="4" fillId="0" borderId="10" xfId="68" applyFont="1" applyBorder="1">
      <alignment/>
      <protection/>
    </xf>
    <xf numFmtId="0" fontId="11" fillId="0" borderId="10" xfId="68" applyFont="1" applyBorder="1">
      <alignment/>
      <protection/>
    </xf>
    <xf numFmtId="0" fontId="9" fillId="0" borderId="10" xfId="68" applyFont="1" applyBorder="1">
      <alignment/>
      <protection/>
    </xf>
    <xf numFmtId="0" fontId="7" fillId="0" borderId="10" xfId="68" applyFont="1" applyBorder="1" applyAlignment="1">
      <alignment horizontal="distributed"/>
      <protection/>
    </xf>
    <xf numFmtId="0" fontId="4" fillId="0" borderId="10" xfId="68" applyNumberFormat="1" applyFont="1" applyBorder="1" applyAlignment="1">
      <alignment/>
      <protection/>
    </xf>
    <xf numFmtId="49" fontId="4" fillId="0" borderId="10" xfId="68" applyNumberFormat="1" applyFont="1" applyBorder="1">
      <alignment/>
      <protection/>
    </xf>
    <xf numFmtId="183" fontId="2" fillId="0" borderId="0" xfId="68" applyNumberFormat="1" applyFont="1" applyAlignment="1">
      <alignment/>
      <protection/>
    </xf>
    <xf numFmtId="187" fontId="13" fillId="0" borderId="0" xfId="68" applyNumberFormat="1" applyFont="1" applyAlignment="1">
      <alignment/>
      <protection/>
    </xf>
    <xf numFmtId="183" fontId="13" fillId="0" borderId="0" xfId="68" applyNumberFormat="1" applyFont="1" applyAlignment="1">
      <alignment/>
      <protection/>
    </xf>
    <xf numFmtId="189" fontId="2" fillId="0" borderId="0" xfId="68" applyNumberFormat="1" applyFont="1" applyAlignment="1">
      <alignment horizontal="right"/>
      <protection/>
    </xf>
    <xf numFmtId="189" fontId="13" fillId="0" borderId="0" xfId="68" applyNumberFormat="1" applyFont="1" applyAlignment="1">
      <alignment horizontal="right"/>
      <protection/>
    </xf>
    <xf numFmtId="0" fontId="9" fillId="0" borderId="25" xfId="68" applyFont="1" applyBorder="1">
      <alignment/>
      <protection/>
    </xf>
    <xf numFmtId="184" fontId="2" fillId="0" borderId="0" xfId="66" applyNumberFormat="1" applyFont="1" applyBorder="1" applyAlignment="1">
      <alignment horizontal="right"/>
      <protection/>
    </xf>
    <xf numFmtId="188" fontId="2" fillId="0" borderId="0" xfId="66" applyNumberFormat="1" applyFont="1" applyBorder="1" applyAlignment="1">
      <alignment horizontal="right"/>
      <protection/>
    </xf>
    <xf numFmtId="180" fontId="2" fillId="0" borderId="11" xfId="66" applyNumberFormat="1" applyFont="1" applyBorder="1" applyAlignment="1">
      <alignment horizontal="right"/>
      <protection/>
    </xf>
    <xf numFmtId="0" fontId="0" fillId="0" borderId="24" xfId="0" applyFont="1" applyBorder="1" applyAlignment="1">
      <alignment/>
    </xf>
    <xf numFmtId="190" fontId="3" fillId="0" borderId="0" xfId="68" applyNumberFormat="1" applyFont="1">
      <alignment/>
      <protection/>
    </xf>
    <xf numFmtId="191" fontId="9" fillId="0" borderId="0" xfId="68" applyNumberFormat="1" applyFont="1">
      <alignment/>
      <protection/>
    </xf>
    <xf numFmtId="193" fontId="2" fillId="0" borderId="0" xfId="68" applyNumberFormat="1" applyFont="1" applyAlignment="1">
      <alignment horizontal="right"/>
      <protection/>
    </xf>
    <xf numFmtId="0" fontId="9" fillId="0" borderId="0" xfId="68" applyFont="1" applyAlignment="1">
      <alignment horizontal="right"/>
      <protection/>
    </xf>
    <xf numFmtId="187" fontId="13" fillId="0" borderId="0" xfId="68" applyNumberFormat="1" applyFont="1" applyAlignment="1">
      <alignment horizontal="right"/>
      <protection/>
    </xf>
    <xf numFmtId="0" fontId="2" fillId="0" borderId="0" xfId="66" applyFont="1" applyAlignment="1">
      <alignment/>
      <protection/>
    </xf>
    <xf numFmtId="0" fontId="8" fillId="0" borderId="26" xfId="66" applyFont="1" applyBorder="1" applyAlignment="1">
      <alignment horizontal="distributed" vertical="center" wrapText="1"/>
      <protection/>
    </xf>
    <xf numFmtId="205" fontId="2" fillId="0" borderId="0" xfId="66" applyNumberFormat="1" applyFont="1" applyBorder="1" applyAlignment="1">
      <alignment horizontal="right"/>
      <protection/>
    </xf>
    <xf numFmtId="179" fontId="2" fillId="0" borderId="0" xfId="68" applyNumberFormat="1" applyFont="1" applyAlignment="1">
      <alignment/>
      <protection/>
    </xf>
    <xf numFmtId="186" fontId="2" fillId="0" borderId="0" xfId="68" applyNumberFormat="1" applyFont="1" applyAlignment="1">
      <alignment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vertical="top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58" fontId="4" fillId="0" borderId="15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58" fontId="4" fillId="0" borderId="21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58" fontId="4" fillId="0" borderId="15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/>
    </xf>
    <xf numFmtId="178" fontId="4" fillId="0" borderId="23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178" fontId="4" fillId="0" borderId="22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58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179" fontId="4" fillId="0" borderId="15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179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/>
    </xf>
    <xf numFmtId="179" fontId="4" fillId="0" borderId="15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21" fillId="0" borderId="0" xfId="67" applyFont="1">
      <alignment/>
      <protection/>
    </xf>
    <xf numFmtId="0" fontId="19" fillId="0" borderId="0" xfId="67" applyFont="1">
      <alignment/>
      <protection/>
    </xf>
    <xf numFmtId="0" fontId="25" fillId="0" borderId="0" xfId="67" applyFont="1">
      <alignment/>
      <protection/>
    </xf>
    <xf numFmtId="0" fontId="26" fillId="0" borderId="0" xfId="67" applyFont="1">
      <alignment/>
      <protection/>
    </xf>
    <xf numFmtId="0" fontId="25" fillId="0" borderId="0" xfId="67" applyFont="1" applyBorder="1">
      <alignment/>
      <protection/>
    </xf>
    <xf numFmtId="0" fontId="26" fillId="0" borderId="0" xfId="67" applyFont="1" applyBorder="1">
      <alignment/>
      <protection/>
    </xf>
    <xf numFmtId="0" fontId="25" fillId="0" borderId="24" xfId="67" applyFont="1" applyBorder="1">
      <alignment/>
      <protection/>
    </xf>
    <xf numFmtId="0" fontId="26" fillId="0" borderId="24" xfId="67" applyFont="1" applyBorder="1">
      <alignment/>
      <protection/>
    </xf>
    <xf numFmtId="0" fontId="21" fillId="0" borderId="24" xfId="67" applyFont="1" applyBorder="1">
      <alignment/>
      <protection/>
    </xf>
    <xf numFmtId="0" fontId="25" fillId="0" borderId="24" xfId="67" applyFont="1" applyBorder="1" applyAlignment="1">
      <alignment horizontal="right"/>
      <protection/>
    </xf>
    <xf numFmtId="0" fontId="27" fillId="0" borderId="29" xfId="67" applyFont="1" applyBorder="1" applyAlignment="1">
      <alignment horizontal="distributed" vertical="center"/>
      <protection/>
    </xf>
    <xf numFmtId="0" fontId="27" fillId="0" borderId="29" xfId="67" applyFont="1" applyFill="1" applyBorder="1" applyAlignment="1">
      <alignment horizontal="distributed" vertical="center"/>
      <protection/>
    </xf>
    <xf numFmtId="0" fontId="27" fillId="0" borderId="26" xfId="67" applyFont="1" applyBorder="1" applyAlignment="1">
      <alignment horizontal="distributed" vertical="center"/>
      <protection/>
    </xf>
    <xf numFmtId="0" fontId="27" fillId="0" borderId="13" xfId="67" applyFont="1" applyBorder="1" applyAlignment="1">
      <alignment horizontal="distributed" vertical="center"/>
      <protection/>
    </xf>
    <xf numFmtId="0" fontId="21" fillId="0" borderId="10" xfId="67" applyFont="1" applyBorder="1">
      <alignment/>
      <protection/>
    </xf>
    <xf numFmtId="0" fontId="21" fillId="0" borderId="0" xfId="67" applyFont="1" applyBorder="1">
      <alignment/>
      <protection/>
    </xf>
    <xf numFmtId="177" fontId="28" fillId="0" borderId="0" xfId="67" applyNumberFormat="1" applyFont="1" applyBorder="1" applyAlignment="1">
      <alignment horizontal="right"/>
      <protection/>
    </xf>
    <xf numFmtId="0" fontId="28" fillId="0" borderId="0" xfId="67" applyFont="1" applyAlignment="1">
      <alignment horizontal="distributed"/>
      <protection/>
    </xf>
    <xf numFmtId="176" fontId="28" fillId="0" borderId="0" xfId="67" applyNumberFormat="1" applyFont="1" applyAlignment="1">
      <alignment horizontal="right"/>
      <protection/>
    </xf>
    <xf numFmtId="0" fontId="25" fillId="0" borderId="0" xfId="67" applyFont="1" applyAlignment="1">
      <alignment horizontal="distributed"/>
      <protection/>
    </xf>
    <xf numFmtId="177" fontId="25" fillId="0" borderId="0" xfId="67" applyNumberFormat="1" applyFont="1" applyBorder="1" applyAlignment="1">
      <alignment horizontal="right"/>
      <protection/>
    </xf>
    <xf numFmtId="185" fontId="25" fillId="0" borderId="0" xfId="67" applyNumberFormat="1" applyFont="1" applyAlignment="1">
      <alignment horizontal="right"/>
      <protection/>
    </xf>
    <xf numFmtId="185" fontId="25" fillId="0" borderId="0" xfId="68" applyNumberFormat="1" applyFont="1" applyAlignment="1">
      <alignment horizontal="right"/>
      <protection/>
    </xf>
    <xf numFmtId="41" fontId="28" fillId="0" borderId="0" xfId="68" applyNumberFormat="1" applyFont="1" applyAlignment="1">
      <alignment horizontal="right"/>
      <protection/>
    </xf>
    <xf numFmtId="41" fontId="25" fillId="0" borderId="0" xfId="67" applyNumberFormat="1" applyFont="1" applyAlignment="1">
      <alignment horizontal="right"/>
      <protection/>
    </xf>
    <xf numFmtId="41" fontId="25" fillId="0" borderId="0" xfId="68" applyNumberFormat="1" applyFont="1" applyAlignment="1">
      <alignment horizontal="right"/>
      <protection/>
    </xf>
    <xf numFmtId="185" fontId="28" fillId="0" borderId="0" xfId="68" applyNumberFormat="1" applyFont="1" applyAlignment="1">
      <alignment horizontal="right"/>
      <protection/>
    </xf>
    <xf numFmtId="0" fontId="25" fillId="0" borderId="0" xfId="67" applyFont="1" applyBorder="1" applyAlignment="1">
      <alignment horizontal="distributed"/>
      <protection/>
    </xf>
    <xf numFmtId="0" fontId="21" fillId="0" borderId="11" xfId="67" applyFont="1" applyBorder="1">
      <alignment/>
      <protection/>
    </xf>
    <xf numFmtId="0" fontId="21" fillId="0" borderId="30" xfId="67" applyFont="1" applyBorder="1">
      <alignment/>
      <protection/>
    </xf>
    <xf numFmtId="177" fontId="25" fillId="0" borderId="11" xfId="67" applyNumberFormat="1" applyFont="1" applyBorder="1" applyAlignment="1">
      <alignment horizontal="right"/>
      <protection/>
    </xf>
    <xf numFmtId="185" fontId="21" fillId="0" borderId="11" xfId="67" applyNumberFormat="1" applyFont="1" applyBorder="1">
      <alignment/>
      <protection/>
    </xf>
    <xf numFmtId="0" fontId="25" fillId="0" borderId="0" xfId="67" applyFont="1" applyBorder="1" applyAlignment="1">
      <alignment/>
      <protection/>
    </xf>
    <xf numFmtId="49" fontId="2" fillId="0" borderId="0" xfId="68" applyNumberFormat="1" applyFont="1" applyAlignment="1">
      <alignment/>
      <protection/>
    </xf>
    <xf numFmtId="178" fontId="2" fillId="0" borderId="0" xfId="68" applyNumberFormat="1" applyFont="1">
      <alignment/>
      <protection/>
    </xf>
    <xf numFmtId="49" fontId="13" fillId="0" borderId="0" xfId="68" applyNumberFormat="1" applyFont="1" applyAlignment="1">
      <alignment/>
      <protection/>
    </xf>
    <xf numFmtId="0" fontId="2" fillId="0" borderId="0" xfId="68" applyFont="1" applyAlignment="1">
      <alignment/>
      <protection/>
    </xf>
    <xf numFmtId="216" fontId="2" fillId="0" borderId="14" xfId="66" applyNumberFormat="1" applyFont="1" applyBorder="1">
      <alignment/>
      <protection/>
    </xf>
    <xf numFmtId="0" fontId="23" fillId="0" borderId="0" xfId="66" applyFont="1" applyFill="1" applyAlignment="1">
      <alignment horizontal="left" vertical="center" wrapText="1"/>
      <protection/>
    </xf>
    <xf numFmtId="216" fontId="2" fillId="0" borderId="0" xfId="66" applyNumberFormat="1" applyFont="1" applyBorder="1">
      <alignment/>
      <protection/>
    </xf>
    <xf numFmtId="215" fontId="2" fillId="0" borderId="0" xfId="66" applyNumberFormat="1" applyFont="1" applyBorder="1">
      <alignment/>
      <protection/>
    </xf>
    <xf numFmtId="217" fontId="2" fillId="0" borderId="0" xfId="66" applyNumberFormat="1" applyFont="1" applyBorder="1">
      <alignment/>
      <protection/>
    </xf>
    <xf numFmtId="0" fontId="9" fillId="0" borderId="0" xfId="66" applyFont="1" applyFill="1">
      <alignment/>
      <protection/>
    </xf>
    <xf numFmtId="0" fontId="22" fillId="0" borderId="0" xfId="0" applyFont="1" applyAlignment="1">
      <alignment/>
    </xf>
    <xf numFmtId="219" fontId="2" fillId="0" borderId="22" xfId="66" applyNumberFormat="1" applyFont="1" applyBorder="1">
      <alignment/>
      <protection/>
    </xf>
    <xf numFmtId="219" fontId="2" fillId="0" borderId="0" xfId="66" applyNumberFormat="1" applyFont="1" applyBorder="1">
      <alignment/>
      <protection/>
    </xf>
    <xf numFmtId="219" fontId="9" fillId="0" borderId="0" xfId="66" applyNumberFormat="1" applyFont="1">
      <alignment/>
      <protection/>
    </xf>
    <xf numFmtId="219" fontId="2" fillId="0" borderId="15" xfId="66" applyNumberFormat="1" applyFont="1" applyBorder="1">
      <alignment/>
      <protection/>
    </xf>
    <xf numFmtId="220" fontId="2" fillId="0" borderId="0" xfId="66" applyNumberFormat="1" applyFont="1" applyBorder="1">
      <alignment/>
      <protection/>
    </xf>
    <xf numFmtId="0" fontId="9" fillId="0" borderId="0" xfId="66" applyFont="1" applyBorder="1">
      <alignment/>
      <protection/>
    </xf>
    <xf numFmtId="215" fontId="2" fillId="0" borderId="17" xfId="66" applyNumberFormat="1" applyFont="1" applyBorder="1">
      <alignment/>
      <protection/>
    </xf>
    <xf numFmtId="200" fontId="2" fillId="0" borderId="31" xfId="66" applyNumberFormat="1" applyFont="1" applyBorder="1" applyAlignment="1">
      <alignment horizontal="right"/>
      <protection/>
    </xf>
    <xf numFmtId="0" fontId="9" fillId="0" borderId="32" xfId="66" applyFont="1" applyBorder="1">
      <alignment/>
      <protection/>
    </xf>
    <xf numFmtId="185" fontId="21" fillId="0" borderId="0" xfId="67" applyNumberFormat="1" applyFont="1">
      <alignment/>
      <protection/>
    </xf>
    <xf numFmtId="0" fontId="2" fillId="0" borderId="28" xfId="68" applyFont="1" applyBorder="1" applyAlignment="1">
      <alignment horizontal="distributed" vertical="center"/>
      <protection/>
    </xf>
    <xf numFmtId="0" fontId="2" fillId="0" borderId="0" xfId="68" applyFont="1" applyAlignment="1">
      <alignment horizontal="center" vertical="center"/>
      <protection/>
    </xf>
    <xf numFmtId="0" fontId="2" fillId="0" borderId="0" xfId="68" applyFont="1" applyAlignment="1">
      <alignment horizontal="distributed" vertical="center"/>
      <protection/>
    </xf>
    <xf numFmtId="0" fontId="2" fillId="0" borderId="21" xfId="68" applyFont="1" applyBorder="1" applyAlignment="1">
      <alignment horizontal="distributed" vertical="center"/>
      <protection/>
    </xf>
    <xf numFmtId="5" fontId="0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0" fontId="9" fillId="0" borderId="0" xfId="67" applyFont="1">
      <alignment/>
      <protection/>
    </xf>
    <xf numFmtId="183" fontId="25" fillId="0" borderId="0" xfId="68" applyNumberFormat="1" applyFont="1" applyAlignment="1">
      <alignment horizontal="right"/>
      <protection/>
    </xf>
    <xf numFmtId="184" fontId="2" fillId="0" borderId="0" xfId="68" applyNumberFormat="1" applyFont="1" applyAlignment="1">
      <alignment/>
      <protection/>
    </xf>
    <xf numFmtId="216" fontId="2" fillId="0" borderId="22" xfId="66" applyNumberFormat="1" applyFont="1" applyBorder="1">
      <alignment/>
      <protection/>
    </xf>
    <xf numFmtId="216" fontId="2" fillId="0" borderId="15" xfId="66" applyNumberFormat="1" applyFont="1" applyBorder="1">
      <alignment/>
      <protection/>
    </xf>
    <xf numFmtId="0" fontId="9" fillId="0" borderId="25" xfId="66" applyFont="1" applyBorder="1">
      <alignment/>
      <protection/>
    </xf>
    <xf numFmtId="194" fontId="2" fillId="0" borderId="22" xfId="66" applyNumberFormat="1" applyFont="1" applyBorder="1">
      <alignment/>
      <protection/>
    </xf>
    <xf numFmtId="194" fontId="2" fillId="0" borderId="0" xfId="66" applyNumberFormat="1" applyFont="1" applyBorder="1">
      <alignment/>
      <protection/>
    </xf>
    <xf numFmtId="194" fontId="2" fillId="0" borderId="15" xfId="66" applyNumberFormat="1" applyFont="1" applyBorder="1">
      <alignment/>
      <protection/>
    </xf>
    <xf numFmtId="215" fontId="2" fillId="0" borderId="14" xfId="66" applyNumberFormat="1" applyFont="1" applyBorder="1">
      <alignment/>
      <protection/>
    </xf>
    <xf numFmtId="214" fontId="2" fillId="0" borderId="0" xfId="68" applyNumberFormat="1" applyFont="1" applyAlignment="1">
      <alignment/>
      <protection/>
    </xf>
    <xf numFmtId="214" fontId="2" fillId="0" borderId="0" xfId="68" applyNumberFormat="1" applyFont="1" applyAlignment="1">
      <alignment horizontal="right"/>
      <protection/>
    </xf>
    <xf numFmtId="214" fontId="2" fillId="0" borderId="0" xfId="0" applyNumberFormat="1" applyFont="1" applyAlignment="1">
      <alignment/>
    </xf>
    <xf numFmtId="191" fontId="2" fillId="0" borderId="0" xfId="68" applyNumberFormat="1" applyFont="1" applyAlignment="1">
      <alignment/>
      <protection/>
    </xf>
    <xf numFmtId="0" fontId="27" fillId="0" borderId="21" xfId="67" applyFont="1" applyBorder="1" applyAlignment="1">
      <alignment horizontal="center" vertical="center"/>
      <protection/>
    </xf>
    <xf numFmtId="0" fontId="28" fillId="0" borderId="0" xfId="67" applyFont="1" applyAlignment="1">
      <alignment horizontal="distributed"/>
      <protection/>
    </xf>
    <xf numFmtId="0" fontId="28" fillId="0" borderId="0" xfId="67" applyFont="1" applyBorder="1" applyAlignment="1">
      <alignment horizontal="distributed"/>
      <protection/>
    </xf>
    <xf numFmtId="0" fontId="2" fillId="0" borderId="27" xfId="68" applyFont="1" applyBorder="1" applyAlignment="1">
      <alignment horizontal="distributed" vertical="center" wrapText="1"/>
      <protection/>
    </xf>
    <xf numFmtId="0" fontId="2" fillId="0" borderId="15" xfId="68" applyFont="1" applyBorder="1" applyAlignment="1">
      <alignment horizontal="distributed" vertical="center"/>
      <protection/>
    </xf>
    <xf numFmtId="0" fontId="2" fillId="0" borderId="23" xfId="68" applyFont="1" applyBorder="1" applyAlignment="1">
      <alignment horizontal="distributed" vertical="center"/>
      <protection/>
    </xf>
    <xf numFmtId="0" fontId="3" fillId="0" borderId="1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23" fillId="32" borderId="0" xfId="66" applyFont="1" applyFill="1" applyAlignment="1">
      <alignment horizontal="left" vertical="center" wrapText="1"/>
      <protection/>
    </xf>
    <xf numFmtId="0" fontId="2" fillId="0" borderId="1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/>
    </xf>
    <xf numFmtId="0" fontId="0" fillId="0" borderId="29" xfId="0" applyFont="1" applyBorder="1" applyAlignment="1">
      <alignment horizontal="center" vertical="distributed" textRotation="255"/>
    </xf>
    <xf numFmtId="179" fontId="11" fillId="0" borderId="15" xfId="0" applyNumberFormat="1" applyFont="1" applyBorder="1" applyAlignment="1">
      <alignment horizontal="right" vertical="center"/>
    </xf>
    <xf numFmtId="179" fontId="11" fillId="0" borderId="17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9" fontId="11" fillId="0" borderId="22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15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20" xfId="0" applyFont="1" applyBorder="1" applyAlignment="1">
      <alignment horizontal="justify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9～12" xfId="65"/>
    <cellStyle name="標準_土地10" xfId="66"/>
    <cellStyle name="標準_土地７" xfId="67"/>
    <cellStyle name="標準_土地９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33</xdr:row>
      <xdr:rowOff>0</xdr:rowOff>
    </xdr:from>
    <xdr:ext cx="76200" cy="133350"/>
    <xdr:sp>
      <xdr:nvSpPr>
        <xdr:cNvPr id="1" name="テキスト ボックス 1"/>
        <xdr:cNvSpPr txBox="1">
          <a:spLocks noChangeArrowheads="1"/>
        </xdr:cNvSpPr>
      </xdr:nvSpPr>
      <xdr:spPr>
        <a:xfrm>
          <a:off x="4933950" y="5724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381000</xdr:colOff>
      <xdr:row>33</xdr:row>
      <xdr:rowOff>0</xdr:rowOff>
    </xdr:from>
    <xdr:ext cx="76200" cy="133350"/>
    <xdr:sp>
      <xdr:nvSpPr>
        <xdr:cNvPr id="2" name="テキスト ボックス 2"/>
        <xdr:cNvSpPr txBox="1">
          <a:spLocks noChangeArrowheads="1"/>
        </xdr:cNvSpPr>
      </xdr:nvSpPr>
      <xdr:spPr>
        <a:xfrm>
          <a:off x="1457325" y="5724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33</xdr:row>
      <xdr:rowOff>0</xdr:rowOff>
    </xdr:from>
    <xdr:ext cx="76200" cy="133350"/>
    <xdr:sp>
      <xdr:nvSpPr>
        <xdr:cNvPr id="3" name="テキスト ボックス 3"/>
        <xdr:cNvSpPr txBox="1">
          <a:spLocks noChangeArrowheads="1"/>
        </xdr:cNvSpPr>
      </xdr:nvSpPr>
      <xdr:spPr>
        <a:xfrm>
          <a:off x="1466850" y="5724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381000</xdr:colOff>
      <xdr:row>33</xdr:row>
      <xdr:rowOff>0</xdr:rowOff>
    </xdr:from>
    <xdr:ext cx="76200" cy="133350"/>
    <xdr:sp>
      <xdr:nvSpPr>
        <xdr:cNvPr id="4" name="テキスト ボックス 4"/>
        <xdr:cNvSpPr txBox="1">
          <a:spLocks noChangeArrowheads="1"/>
        </xdr:cNvSpPr>
      </xdr:nvSpPr>
      <xdr:spPr>
        <a:xfrm>
          <a:off x="1457325" y="5724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371475</xdr:colOff>
      <xdr:row>33</xdr:row>
      <xdr:rowOff>0</xdr:rowOff>
    </xdr:from>
    <xdr:ext cx="76200" cy="133350"/>
    <xdr:sp>
      <xdr:nvSpPr>
        <xdr:cNvPr id="5" name="テキスト ボックス 5"/>
        <xdr:cNvSpPr txBox="1">
          <a:spLocks noChangeArrowheads="1"/>
        </xdr:cNvSpPr>
      </xdr:nvSpPr>
      <xdr:spPr>
        <a:xfrm>
          <a:off x="2343150" y="5724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6</xdr:row>
      <xdr:rowOff>314325</xdr:rowOff>
    </xdr:from>
    <xdr:ext cx="76200" cy="152400"/>
    <xdr:sp>
      <xdr:nvSpPr>
        <xdr:cNvPr id="1" name="テキスト ボックス 1"/>
        <xdr:cNvSpPr txBox="1">
          <a:spLocks noChangeArrowheads="1"/>
        </xdr:cNvSpPr>
      </xdr:nvSpPr>
      <xdr:spPr>
        <a:xfrm>
          <a:off x="4933950" y="1447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381000</xdr:colOff>
      <xdr:row>9</xdr:row>
      <xdr:rowOff>114300</xdr:rowOff>
    </xdr:from>
    <xdr:ext cx="76200" cy="152400"/>
    <xdr:sp>
      <xdr:nvSpPr>
        <xdr:cNvPr id="2" name="テキスト ボックス 2"/>
        <xdr:cNvSpPr txBox="1">
          <a:spLocks noChangeArrowheads="1"/>
        </xdr:cNvSpPr>
      </xdr:nvSpPr>
      <xdr:spPr>
        <a:xfrm>
          <a:off x="1457325" y="1924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16</xdr:row>
      <xdr:rowOff>104775</xdr:rowOff>
    </xdr:from>
    <xdr:ext cx="76200" cy="152400"/>
    <xdr:sp>
      <xdr:nvSpPr>
        <xdr:cNvPr id="3" name="テキスト ボックス 3"/>
        <xdr:cNvSpPr txBox="1">
          <a:spLocks noChangeArrowheads="1"/>
        </xdr:cNvSpPr>
      </xdr:nvSpPr>
      <xdr:spPr>
        <a:xfrm>
          <a:off x="1466850" y="2981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381000</xdr:colOff>
      <xdr:row>15</xdr:row>
      <xdr:rowOff>114300</xdr:rowOff>
    </xdr:from>
    <xdr:ext cx="76200" cy="152400"/>
    <xdr:sp>
      <xdr:nvSpPr>
        <xdr:cNvPr id="4" name="テキスト ボックス 4"/>
        <xdr:cNvSpPr txBox="1">
          <a:spLocks noChangeArrowheads="1"/>
        </xdr:cNvSpPr>
      </xdr:nvSpPr>
      <xdr:spPr>
        <a:xfrm>
          <a:off x="1457325" y="2838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371475</xdr:colOff>
      <xdr:row>26</xdr:row>
      <xdr:rowOff>104775</xdr:rowOff>
    </xdr:from>
    <xdr:ext cx="76200" cy="152400"/>
    <xdr:sp>
      <xdr:nvSpPr>
        <xdr:cNvPr id="5" name="テキスト ボックス 5"/>
        <xdr:cNvSpPr txBox="1">
          <a:spLocks noChangeArrowheads="1"/>
        </xdr:cNvSpPr>
      </xdr:nvSpPr>
      <xdr:spPr>
        <a:xfrm>
          <a:off x="2343150" y="4505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0</xdr:row>
      <xdr:rowOff>0</xdr:rowOff>
    </xdr:from>
    <xdr:ext cx="76200" cy="152400"/>
    <xdr:sp>
      <xdr:nvSpPr>
        <xdr:cNvPr id="1" name="テキスト ボックス 1"/>
        <xdr:cNvSpPr txBox="1">
          <a:spLocks noChangeArrowheads="1"/>
        </xdr:cNvSpPr>
      </xdr:nvSpPr>
      <xdr:spPr>
        <a:xfrm>
          <a:off x="493395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381000</xdr:colOff>
      <xdr:row>0</xdr:row>
      <xdr:rowOff>0</xdr:rowOff>
    </xdr:from>
    <xdr:ext cx="76200" cy="152400"/>
    <xdr:sp>
      <xdr:nvSpPr>
        <xdr:cNvPr id="2" name="テキスト ボックス 2"/>
        <xdr:cNvSpPr txBox="1">
          <a:spLocks noChangeArrowheads="1"/>
        </xdr:cNvSpPr>
      </xdr:nvSpPr>
      <xdr:spPr>
        <a:xfrm>
          <a:off x="1457325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76200" cy="152400"/>
    <xdr:sp>
      <xdr:nvSpPr>
        <xdr:cNvPr id="3" name="テキスト ボックス 3"/>
        <xdr:cNvSpPr txBox="1">
          <a:spLocks noChangeArrowheads="1"/>
        </xdr:cNvSpPr>
      </xdr:nvSpPr>
      <xdr:spPr>
        <a:xfrm>
          <a:off x="146685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381000</xdr:colOff>
      <xdr:row>0</xdr:row>
      <xdr:rowOff>0</xdr:rowOff>
    </xdr:from>
    <xdr:ext cx="76200" cy="152400"/>
    <xdr:sp>
      <xdr:nvSpPr>
        <xdr:cNvPr id="4" name="テキスト ボックス 4"/>
        <xdr:cNvSpPr txBox="1">
          <a:spLocks noChangeArrowheads="1"/>
        </xdr:cNvSpPr>
      </xdr:nvSpPr>
      <xdr:spPr>
        <a:xfrm>
          <a:off x="1457325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76200" cy="152400"/>
    <xdr:sp>
      <xdr:nvSpPr>
        <xdr:cNvPr id="5" name="テキスト ボックス 5"/>
        <xdr:cNvSpPr txBox="1">
          <a:spLocks noChangeArrowheads="1"/>
        </xdr:cNvSpPr>
      </xdr:nvSpPr>
      <xdr:spPr>
        <a:xfrm>
          <a:off x="234315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0</xdr:row>
      <xdr:rowOff>0</xdr:rowOff>
    </xdr:from>
    <xdr:ext cx="76200" cy="152400"/>
    <xdr:sp>
      <xdr:nvSpPr>
        <xdr:cNvPr id="1" name="テキスト ボックス 1"/>
        <xdr:cNvSpPr txBox="1">
          <a:spLocks noChangeArrowheads="1"/>
        </xdr:cNvSpPr>
      </xdr:nvSpPr>
      <xdr:spPr>
        <a:xfrm>
          <a:off x="493395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381000</xdr:colOff>
      <xdr:row>0</xdr:row>
      <xdr:rowOff>0</xdr:rowOff>
    </xdr:from>
    <xdr:ext cx="76200" cy="152400"/>
    <xdr:sp>
      <xdr:nvSpPr>
        <xdr:cNvPr id="2" name="テキスト ボックス 2"/>
        <xdr:cNvSpPr txBox="1">
          <a:spLocks noChangeArrowheads="1"/>
        </xdr:cNvSpPr>
      </xdr:nvSpPr>
      <xdr:spPr>
        <a:xfrm>
          <a:off x="1457325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76200" cy="152400"/>
    <xdr:sp>
      <xdr:nvSpPr>
        <xdr:cNvPr id="3" name="テキスト ボックス 3"/>
        <xdr:cNvSpPr txBox="1">
          <a:spLocks noChangeArrowheads="1"/>
        </xdr:cNvSpPr>
      </xdr:nvSpPr>
      <xdr:spPr>
        <a:xfrm>
          <a:off x="146685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381000</xdr:colOff>
      <xdr:row>0</xdr:row>
      <xdr:rowOff>0</xdr:rowOff>
    </xdr:from>
    <xdr:ext cx="76200" cy="152400"/>
    <xdr:sp>
      <xdr:nvSpPr>
        <xdr:cNvPr id="4" name="テキスト ボックス 4"/>
        <xdr:cNvSpPr txBox="1">
          <a:spLocks noChangeArrowheads="1"/>
        </xdr:cNvSpPr>
      </xdr:nvSpPr>
      <xdr:spPr>
        <a:xfrm>
          <a:off x="1457325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76200" cy="152400"/>
    <xdr:sp>
      <xdr:nvSpPr>
        <xdr:cNvPr id="5" name="テキスト ボックス 5"/>
        <xdr:cNvSpPr txBox="1">
          <a:spLocks noChangeArrowheads="1"/>
        </xdr:cNvSpPr>
      </xdr:nvSpPr>
      <xdr:spPr>
        <a:xfrm>
          <a:off x="2343150" y="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85725</xdr:rowOff>
    </xdr:from>
    <xdr:to>
      <xdr:col>4</xdr:col>
      <xdr:colOff>600075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991100" y="1019175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56</xdr:row>
      <xdr:rowOff>95250</xdr:rowOff>
    </xdr:from>
    <xdr:to>
      <xdr:col>4</xdr:col>
      <xdr:colOff>609600</xdr:colOff>
      <xdr:row>58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000625" y="11439525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3.pref.gifu.lg.jp/&#24341;&#32153;&#12501;&#12449;&#12452;&#12523;\&#22823;&#37326;&#27663;&#20316;&#25104;\&#22303;&#22320;&#21033;&#29992;&#29694;&#27841;&#25226;&#25569;&#35519;&#26619;\&#24179;&#25104;18&#24180;&#24230;&#65288;&#35519;&#26619;&#26178;&#28857;H17.10.1&#65289;\&#24066;&#30010;&#26449;&#29031;&#20250;\&#23455;&#26045;&#35201;&#38936;\&#27096;&#2433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地利用現況（前回）"/>
      <sheetName val="土地利用現況（今回） "/>
      <sheetName val="市町村照会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view="pageBreakPreview" zoomScale="130" zoomScaleSheetLayoutView="130" zoomScalePageLayoutView="0" workbookViewId="0" topLeftCell="A1">
      <selection activeCell="D13" sqref="D13"/>
    </sheetView>
  </sheetViews>
  <sheetFormatPr defaultColWidth="13.28125" defaultRowHeight="12"/>
  <cols>
    <col min="1" max="1" width="2.140625" style="161" customWidth="1"/>
    <col min="2" max="2" width="10.7109375" style="161" customWidth="1"/>
    <col min="3" max="3" width="0.9921875" style="161" customWidth="1"/>
    <col min="4" max="9" width="13.57421875" style="161" customWidth="1"/>
    <col min="10" max="10" width="12.00390625" style="161" customWidth="1"/>
    <col min="11" max="11" width="10.7109375" style="161" bestFit="1" customWidth="1"/>
    <col min="12" max="16384" width="13.28125" style="161" customWidth="1"/>
  </cols>
  <sheetData>
    <row r="1" ht="33" customHeight="1"/>
    <row r="2" spans="4:5" ht="17.25">
      <c r="D2" s="162" t="s">
        <v>104</v>
      </c>
      <c r="E2" s="162"/>
    </row>
    <row r="3" spans="1:10" ht="9.75" customHeight="1">
      <c r="A3" s="163"/>
      <c r="B3" s="164"/>
      <c r="C3" s="164"/>
      <c r="I3" s="163"/>
      <c r="J3" s="164"/>
    </row>
    <row r="4" spans="1:3" ht="11.25" customHeight="1">
      <c r="A4" s="163" t="s">
        <v>62</v>
      </c>
      <c r="B4" s="164"/>
      <c r="C4" s="164"/>
    </row>
    <row r="5" spans="1:3" ht="11.25" customHeight="1">
      <c r="A5" s="165" t="s">
        <v>225</v>
      </c>
      <c r="B5" s="166"/>
      <c r="C5" s="166"/>
    </row>
    <row r="6" spans="1:9" ht="12" customHeight="1" thickBot="1">
      <c r="A6" s="167" t="s">
        <v>50</v>
      </c>
      <c r="B6" s="168"/>
      <c r="C6" s="168"/>
      <c r="D6" s="169"/>
      <c r="E6" s="169"/>
      <c r="F6" s="169"/>
      <c r="G6" s="169"/>
      <c r="I6" s="170" t="s">
        <v>228</v>
      </c>
    </row>
    <row r="7" spans="1:9" ht="14.25" customHeight="1" thickTop="1">
      <c r="A7" s="235" t="s">
        <v>174</v>
      </c>
      <c r="B7" s="235"/>
      <c r="C7" s="171"/>
      <c r="D7" s="172" t="s">
        <v>170</v>
      </c>
      <c r="E7" s="173" t="s">
        <v>233</v>
      </c>
      <c r="F7" s="173" t="s">
        <v>171</v>
      </c>
      <c r="G7" s="173" t="s">
        <v>234</v>
      </c>
      <c r="H7" s="173" t="s">
        <v>172</v>
      </c>
      <c r="I7" s="174" t="s">
        <v>173</v>
      </c>
    </row>
    <row r="8" spans="3:4" ht="3" customHeight="1">
      <c r="C8" s="175"/>
      <c r="D8" s="176"/>
    </row>
    <row r="9" spans="1:9" ht="12" customHeight="1">
      <c r="A9" s="236" t="s">
        <v>105</v>
      </c>
      <c r="B9" s="236"/>
      <c r="C9" s="175"/>
      <c r="D9" s="177">
        <v>1062117</v>
      </c>
      <c r="E9" s="177">
        <v>57408</v>
      </c>
      <c r="F9" s="177">
        <v>857362</v>
      </c>
      <c r="G9" s="177">
        <v>5254</v>
      </c>
      <c r="H9" s="177">
        <v>30854</v>
      </c>
      <c r="I9" s="177">
        <v>40763</v>
      </c>
    </row>
    <row r="10" spans="1:9" ht="4.5" customHeight="1">
      <c r="A10" s="178"/>
      <c r="B10" s="178"/>
      <c r="C10" s="175"/>
      <c r="D10" s="177"/>
      <c r="E10" s="179"/>
      <c r="F10" s="179"/>
      <c r="G10" s="179"/>
      <c r="H10" s="179"/>
      <c r="I10" s="179"/>
    </row>
    <row r="11" spans="1:9" ht="12" customHeight="1">
      <c r="A11" s="236" t="s">
        <v>212</v>
      </c>
      <c r="B11" s="236"/>
      <c r="C11" s="175"/>
      <c r="D11" s="177">
        <v>845488</v>
      </c>
      <c r="E11" s="177">
        <v>42805</v>
      </c>
      <c r="F11" s="177">
        <v>685072</v>
      </c>
      <c r="G11" s="177">
        <v>4352</v>
      </c>
      <c r="H11" s="177">
        <v>24583</v>
      </c>
      <c r="I11" s="177">
        <v>33185</v>
      </c>
    </row>
    <row r="12" spans="1:9" ht="4.5" customHeight="1">
      <c r="A12" s="178"/>
      <c r="B12" s="178"/>
      <c r="C12" s="175"/>
      <c r="D12" s="177"/>
      <c r="E12" s="179"/>
      <c r="F12" s="179"/>
      <c r="G12" s="179"/>
      <c r="H12" s="179"/>
      <c r="I12" s="179"/>
    </row>
    <row r="13" spans="1:9" ht="12" customHeight="1">
      <c r="A13" s="236" t="s">
        <v>213</v>
      </c>
      <c r="B13" s="236"/>
      <c r="C13" s="175"/>
      <c r="D13" s="177">
        <v>216629</v>
      </c>
      <c r="E13" s="177">
        <v>14603</v>
      </c>
      <c r="F13" s="177">
        <v>172290</v>
      </c>
      <c r="G13" s="177">
        <v>902</v>
      </c>
      <c r="H13" s="177">
        <v>6271</v>
      </c>
      <c r="I13" s="177">
        <v>7578</v>
      </c>
    </row>
    <row r="14" spans="1:9" ht="4.5" customHeight="1">
      <c r="A14" s="163"/>
      <c r="B14" s="163"/>
      <c r="C14" s="175"/>
      <c r="D14" s="177"/>
      <c r="E14" s="179"/>
      <c r="F14" s="179"/>
      <c r="G14" s="179"/>
      <c r="H14" s="179"/>
      <c r="I14" s="179"/>
    </row>
    <row r="15" spans="1:12" ht="12" customHeight="1">
      <c r="A15" s="180"/>
      <c r="B15" s="180" t="s">
        <v>106</v>
      </c>
      <c r="C15" s="175"/>
      <c r="D15" s="181">
        <v>20289</v>
      </c>
      <c r="E15" s="182">
        <v>4060</v>
      </c>
      <c r="F15" s="182">
        <v>6041</v>
      </c>
      <c r="G15" s="183">
        <v>23</v>
      </c>
      <c r="H15" s="182">
        <v>1999</v>
      </c>
      <c r="I15" s="182">
        <v>5179</v>
      </c>
      <c r="K15" s="214"/>
      <c r="L15" s="214"/>
    </row>
    <row r="16" spans="1:12" ht="12" customHeight="1">
      <c r="A16" s="180"/>
      <c r="B16" s="180" t="s">
        <v>107</v>
      </c>
      <c r="C16" s="175"/>
      <c r="D16" s="181">
        <v>20652</v>
      </c>
      <c r="E16" s="182">
        <v>3032</v>
      </c>
      <c r="F16" s="182">
        <v>10843</v>
      </c>
      <c r="G16" s="182">
        <v>118</v>
      </c>
      <c r="H16" s="182">
        <v>1295</v>
      </c>
      <c r="I16" s="182">
        <v>2654</v>
      </c>
      <c r="K16" s="214"/>
      <c r="L16" s="214"/>
    </row>
    <row r="17" spans="1:12" ht="12" customHeight="1">
      <c r="A17" s="180"/>
      <c r="B17" s="180" t="s">
        <v>56</v>
      </c>
      <c r="C17" s="175"/>
      <c r="D17" s="181">
        <v>217767</v>
      </c>
      <c r="E17" s="182">
        <v>4730</v>
      </c>
      <c r="F17" s="182">
        <v>199615</v>
      </c>
      <c r="G17" s="182">
        <v>1904</v>
      </c>
      <c r="H17" s="182">
        <v>3295</v>
      </c>
      <c r="I17" s="182">
        <v>2421</v>
      </c>
      <c r="K17" s="214"/>
      <c r="L17" s="214"/>
    </row>
    <row r="18" spans="1:12" ht="12" customHeight="1">
      <c r="A18" s="180"/>
      <c r="B18" s="180" t="s">
        <v>108</v>
      </c>
      <c r="C18" s="175"/>
      <c r="D18" s="181">
        <v>9124</v>
      </c>
      <c r="E18" s="182">
        <v>197</v>
      </c>
      <c r="F18" s="182">
        <v>4432</v>
      </c>
      <c r="G18" s="182">
        <v>33</v>
      </c>
      <c r="H18" s="182">
        <v>646</v>
      </c>
      <c r="I18" s="182">
        <v>1797</v>
      </c>
      <c r="K18" s="214"/>
      <c r="L18" s="214"/>
    </row>
    <row r="19" spans="1:9" ht="12" customHeight="1">
      <c r="A19" s="180"/>
      <c r="B19" s="180" t="s">
        <v>109</v>
      </c>
      <c r="C19" s="175"/>
      <c r="D19" s="181">
        <v>47284</v>
      </c>
      <c r="E19" s="182">
        <v>2524</v>
      </c>
      <c r="F19" s="182">
        <v>38031</v>
      </c>
      <c r="G19" s="183">
        <v>0</v>
      </c>
      <c r="H19" s="182">
        <v>1374</v>
      </c>
      <c r="I19" s="182">
        <v>2033</v>
      </c>
    </row>
    <row r="20" spans="1:9" ht="12" customHeight="1">
      <c r="A20" s="180"/>
      <c r="B20" s="180" t="s">
        <v>57</v>
      </c>
      <c r="C20" s="175"/>
      <c r="D20" s="181">
        <v>67638</v>
      </c>
      <c r="E20" s="182">
        <v>4057</v>
      </c>
      <c r="F20" s="182">
        <v>53409</v>
      </c>
      <c r="G20" s="182">
        <v>293</v>
      </c>
      <c r="H20" s="182">
        <v>2127</v>
      </c>
      <c r="I20" s="182">
        <v>2013</v>
      </c>
    </row>
    <row r="21" spans="1:9" ht="12" customHeight="1">
      <c r="A21" s="180"/>
      <c r="B21" s="180" t="s">
        <v>110</v>
      </c>
      <c r="C21" s="175"/>
      <c r="D21" s="181">
        <v>11705</v>
      </c>
      <c r="E21" s="182">
        <v>476</v>
      </c>
      <c r="F21" s="182">
        <v>9210</v>
      </c>
      <c r="G21" s="182">
        <v>62</v>
      </c>
      <c r="H21" s="182">
        <v>343</v>
      </c>
      <c r="I21" s="182">
        <v>571</v>
      </c>
    </row>
    <row r="22" spans="1:9" ht="12" customHeight="1">
      <c r="A22" s="180"/>
      <c r="B22" s="180" t="s">
        <v>111</v>
      </c>
      <c r="C22" s="175"/>
      <c r="D22" s="181">
        <v>17500</v>
      </c>
      <c r="E22" s="182">
        <v>856</v>
      </c>
      <c r="F22" s="182">
        <v>12165</v>
      </c>
      <c r="G22" s="182">
        <v>43</v>
      </c>
      <c r="H22" s="182">
        <v>645</v>
      </c>
      <c r="I22" s="182">
        <v>959</v>
      </c>
    </row>
    <row r="23" spans="1:9" ht="12" customHeight="1">
      <c r="A23" s="180"/>
      <c r="B23" s="180" t="s">
        <v>112</v>
      </c>
      <c r="C23" s="175"/>
      <c r="D23" s="181">
        <v>5364</v>
      </c>
      <c r="E23" s="182">
        <v>2059</v>
      </c>
      <c r="F23" s="183">
        <v>0</v>
      </c>
      <c r="G23" s="222">
        <v>0</v>
      </c>
      <c r="H23" s="182">
        <v>657</v>
      </c>
      <c r="I23" s="182">
        <v>1290</v>
      </c>
    </row>
    <row r="24" spans="1:9" ht="12" customHeight="1">
      <c r="A24" s="180"/>
      <c r="B24" s="180" t="s">
        <v>113</v>
      </c>
      <c r="C24" s="175"/>
      <c r="D24" s="181">
        <v>50419</v>
      </c>
      <c r="E24" s="182">
        <v>3362</v>
      </c>
      <c r="F24" s="182">
        <v>38657</v>
      </c>
      <c r="G24" s="182">
        <v>552</v>
      </c>
      <c r="H24" s="182">
        <v>1765</v>
      </c>
      <c r="I24" s="182">
        <v>1546</v>
      </c>
    </row>
    <row r="25" spans="1:9" ht="12" customHeight="1">
      <c r="A25" s="180"/>
      <c r="B25" s="180" t="s">
        <v>114</v>
      </c>
      <c r="C25" s="175"/>
      <c r="D25" s="181">
        <v>7481</v>
      </c>
      <c r="E25" s="182">
        <v>1295</v>
      </c>
      <c r="F25" s="182">
        <v>2951</v>
      </c>
      <c r="G25" s="183">
        <v>1</v>
      </c>
      <c r="H25" s="182">
        <v>698</v>
      </c>
      <c r="I25" s="182">
        <v>1082</v>
      </c>
    </row>
    <row r="26" spans="1:9" ht="12" customHeight="1">
      <c r="A26" s="180"/>
      <c r="B26" s="180" t="s">
        <v>36</v>
      </c>
      <c r="C26" s="175"/>
      <c r="D26" s="181">
        <v>11601</v>
      </c>
      <c r="E26" s="182">
        <v>267</v>
      </c>
      <c r="F26" s="182">
        <v>7603</v>
      </c>
      <c r="G26" s="182">
        <v>11</v>
      </c>
      <c r="H26" s="182">
        <v>607</v>
      </c>
      <c r="I26" s="182">
        <v>1340</v>
      </c>
    </row>
    <row r="27" spans="1:9" ht="12" customHeight="1">
      <c r="A27" s="180"/>
      <c r="B27" s="180" t="s">
        <v>115</v>
      </c>
      <c r="C27" s="175"/>
      <c r="D27" s="181">
        <v>8777</v>
      </c>
      <c r="E27" s="182">
        <v>1563</v>
      </c>
      <c r="F27" s="182">
        <v>1748</v>
      </c>
      <c r="G27" s="183">
        <v>0</v>
      </c>
      <c r="H27" s="182">
        <v>903</v>
      </c>
      <c r="I27" s="182">
        <v>2333</v>
      </c>
    </row>
    <row r="28" spans="1:9" ht="12" customHeight="1">
      <c r="A28" s="180"/>
      <c r="B28" s="180" t="s">
        <v>116</v>
      </c>
      <c r="C28" s="175"/>
      <c r="D28" s="181">
        <v>8760</v>
      </c>
      <c r="E28" s="182">
        <v>921</v>
      </c>
      <c r="F28" s="182">
        <v>3361</v>
      </c>
      <c r="G28" s="183">
        <v>141</v>
      </c>
      <c r="H28" s="182">
        <v>780</v>
      </c>
      <c r="I28" s="182">
        <v>1639</v>
      </c>
    </row>
    <row r="29" spans="1:9" ht="12" customHeight="1">
      <c r="A29" s="180"/>
      <c r="B29" s="180" t="s">
        <v>51</v>
      </c>
      <c r="C29" s="175"/>
      <c r="D29" s="181">
        <v>22204</v>
      </c>
      <c r="E29" s="182">
        <v>1175</v>
      </c>
      <c r="F29" s="182">
        <v>18575</v>
      </c>
      <c r="G29" s="183">
        <v>0</v>
      </c>
      <c r="H29" s="182">
        <v>518</v>
      </c>
      <c r="I29" s="182">
        <v>680</v>
      </c>
    </row>
    <row r="30" spans="1:9" ht="12" customHeight="1">
      <c r="A30" s="180"/>
      <c r="B30" s="180" t="s">
        <v>52</v>
      </c>
      <c r="C30" s="175"/>
      <c r="D30" s="181">
        <v>2819</v>
      </c>
      <c r="E30" s="182">
        <v>995</v>
      </c>
      <c r="F30" s="183">
        <v>0</v>
      </c>
      <c r="G30" s="183">
        <v>0</v>
      </c>
      <c r="H30" s="182">
        <v>401</v>
      </c>
      <c r="I30" s="182">
        <v>787</v>
      </c>
    </row>
    <row r="31" spans="1:9" ht="12" customHeight="1">
      <c r="A31" s="180"/>
      <c r="B31" s="180" t="s">
        <v>217</v>
      </c>
      <c r="C31" s="175"/>
      <c r="D31" s="181">
        <v>79231</v>
      </c>
      <c r="E31" s="182">
        <v>1441</v>
      </c>
      <c r="F31" s="182">
        <v>73673</v>
      </c>
      <c r="G31" s="182">
        <v>87</v>
      </c>
      <c r="H31" s="182">
        <v>1041</v>
      </c>
      <c r="I31" s="182">
        <v>672</v>
      </c>
    </row>
    <row r="32" spans="1:9" ht="12" customHeight="1">
      <c r="A32" s="180"/>
      <c r="B32" s="180" t="s">
        <v>63</v>
      </c>
      <c r="C32" s="175"/>
      <c r="D32" s="181">
        <v>37457</v>
      </c>
      <c r="E32" s="182">
        <v>1940</v>
      </c>
      <c r="F32" s="182">
        <v>32154</v>
      </c>
      <c r="G32" s="182">
        <v>143</v>
      </c>
      <c r="H32" s="182">
        <v>774</v>
      </c>
      <c r="I32" s="182">
        <v>834</v>
      </c>
    </row>
    <row r="33" spans="1:9" ht="12" customHeight="1">
      <c r="A33" s="180"/>
      <c r="B33" s="180" t="s">
        <v>64</v>
      </c>
      <c r="C33" s="175"/>
      <c r="D33" s="181">
        <v>103079</v>
      </c>
      <c r="E33" s="182">
        <v>2937</v>
      </c>
      <c r="F33" s="182">
        <v>91877</v>
      </c>
      <c r="G33" s="182">
        <v>13</v>
      </c>
      <c r="H33" s="182">
        <v>2258</v>
      </c>
      <c r="I33" s="182">
        <v>1320</v>
      </c>
    </row>
    <row r="34" spans="1:9" ht="12" customHeight="1">
      <c r="A34" s="180"/>
      <c r="B34" s="180" t="s">
        <v>65</v>
      </c>
      <c r="C34" s="175"/>
      <c r="D34" s="181">
        <v>85106</v>
      </c>
      <c r="E34" s="182">
        <v>1188</v>
      </c>
      <c r="F34" s="182">
        <v>77703</v>
      </c>
      <c r="G34" s="182">
        <v>922</v>
      </c>
      <c r="H34" s="182">
        <v>1503</v>
      </c>
      <c r="I34" s="182">
        <v>963</v>
      </c>
    </row>
    <row r="35" spans="1:9" ht="12" customHeight="1">
      <c r="A35" s="180"/>
      <c r="B35" s="180" t="s">
        <v>68</v>
      </c>
      <c r="C35" s="175"/>
      <c r="D35" s="181">
        <v>11231</v>
      </c>
      <c r="E35" s="182">
        <v>3730</v>
      </c>
      <c r="F35" s="182">
        <v>3024</v>
      </c>
      <c r="G35" s="182">
        <v>6</v>
      </c>
      <c r="H35" s="182">
        <v>954</v>
      </c>
      <c r="I35" s="182">
        <v>1072</v>
      </c>
    </row>
    <row r="36" spans="1:9" ht="15.75" customHeight="1">
      <c r="A36" s="236" t="s">
        <v>117</v>
      </c>
      <c r="B36" s="236"/>
      <c r="C36" s="175"/>
      <c r="D36" s="177">
        <v>1826</v>
      </c>
      <c r="E36" s="177">
        <v>412</v>
      </c>
      <c r="F36" s="184">
        <v>0</v>
      </c>
      <c r="G36" s="184">
        <v>0</v>
      </c>
      <c r="H36" s="177">
        <v>265</v>
      </c>
      <c r="I36" s="177">
        <v>662</v>
      </c>
    </row>
    <row r="37" spans="1:9" ht="12" customHeight="1">
      <c r="A37" s="180"/>
      <c r="B37" s="180" t="s">
        <v>118</v>
      </c>
      <c r="C37" s="175"/>
      <c r="D37" s="181">
        <v>790</v>
      </c>
      <c r="E37" s="185">
        <v>202</v>
      </c>
      <c r="F37" s="186">
        <v>0</v>
      </c>
      <c r="G37" s="186">
        <v>0</v>
      </c>
      <c r="H37" s="185">
        <v>146</v>
      </c>
      <c r="I37" s="185">
        <v>360</v>
      </c>
    </row>
    <row r="38" spans="1:9" ht="12" customHeight="1">
      <c r="A38" s="180"/>
      <c r="B38" s="180" t="s">
        <v>119</v>
      </c>
      <c r="C38" s="175"/>
      <c r="D38" s="181">
        <v>1036</v>
      </c>
      <c r="E38" s="185">
        <v>210</v>
      </c>
      <c r="F38" s="186">
        <v>0</v>
      </c>
      <c r="G38" s="186">
        <v>0</v>
      </c>
      <c r="H38" s="185">
        <v>119</v>
      </c>
      <c r="I38" s="185">
        <v>302</v>
      </c>
    </row>
    <row r="39" spans="1:9" ht="15.75" customHeight="1">
      <c r="A39" s="236" t="s">
        <v>120</v>
      </c>
      <c r="B39" s="236"/>
      <c r="C39" s="175"/>
      <c r="D39" s="177">
        <v>7214</v>
      </c>
      <c r="E39" s="177">
        <v>2654</v>
      </c>
      <c r="F39" s="177">
        <v>1821</v>
      </c>
      <c r="G39" s="177">
        <v>64</v>
      </c>
      <c r="H39" s="177">
        <v>691</v>
      </c>
      <c r="I39" s="177">
        <v>878</v>
      </c>
    </row>
    <row r="40" spans="1:9" ht="12" customHeight="1">
      <c r="A40" s="180"/>
      <c r="B40" s="180" t="s">
        <v>121</v>
      </c>
      <c r="C40" s="175"/>
      <c r="D40" s="181">
        <v>7214</v>
      </c>
      <c r="E40" s="182">
        <v>2654</v>
      </c>
      <c r="F40" s="182">
        <v>1821</v>
      </c>
      <c r="G40" s="182">
        <v>64</v>
      </c>
      <c r="H40" s="182">
        <v>691</v>
      </c>
      <c r="I40" s="182">
        <v>878</v>
      </c>
    </row>
    <row r="41" spans="1:9" ht="15.75" customHeight="1">
      <c r="A41" s="236" t="s">
        <v>122</v>
      </c>
      <c r="B41" s="236"/>
      <c r="C41" s="175"/>
      <c r="D41" s="177">
        <v>10643</v>
      </c>
      <c r="E41" s="177">
        <v>1358</v>
      </c>
      <c r="F41" s="177">
        <v>7044</v>
      </c>
      <c r="G41" s="184">
        <v>51</v>
      </c>
      <c r="H41" s="177">
        <v>560</v>
      </c>
      <c r="I41" s="177">
        <v>967</v>
      </c>
    </row>
    <row r="42" spans="1:9" ht="12" customHeight="1">
      <c r="A42" s="180"/>
      <c r="B42" s="180" t="s">
        <v>123</v>
      </c>
      <c r="C42" s="175"/>
      <c r="D42" s="181">
        <v>5714</v>
      </c>
      <c r="E42" s="182">
        <v>1055</v>
      </c>
      <c r="F42" s="182">
        <v>3265</v>
      </c>
      <c r="G42" s="186">
        <v>0</v>
      </c>
      <c r="H42" s="182">
        <v>347</v>
      </c>
      <c r="I42" s="182">
        <v>719</v>
      </c>
    </row>
    <row r="43" spans="1:9" ht="12" customHeight="1">
      <c r="A43" s="180"/>
      <c r="B43" s="180" t="s">
        <v>216</v>
      </c>
      <c r="C43" s="175"/>
      <c r="D43" s="181">
        <v>4929</v>
      </c>
      <c r="E43" s="182">
        <v>303</v>
      </c>
      <c r="F43" s="182">
        <v>3779</v>
      </c>
      <c r="G43" s="182">
        <v>51</v>
      </c>
      <c r="H43" s="182">
        <v>213</v>
      </c>
      <c r="I43" s="182">
        <v>248</v>
      </c>
    </row>
    <row r="44" spans="1:9" ht="15.75" customHeight="1">
      <c r="A44" s="236" t="s">
        <v>124</v>
      </c>
      <c r="B44" s="236"/>
      <c r="C44" s="175"/>
      <c r="D44" s="177">
        <v>5931</v>
      </c>
      <c r="E44" s="177">
        <v>2798</v>
      </c>
      <c r="F44" s="187">
        <v>0</v>
      </c>
      <c r="G44" s="184">
        <v>0</v>
      </c>
      <c r="H44" s="177">
        <v>715</v>
      </c>
      <c r="I44" s="177">
        <v>1175</v>
      </c>
    </row>
    <row r="45" spans="1:9" ht="12" customHeight="1">
      <c r="A45" s="180"/>
      <c r="B45" s="180" t="s">
        <v>125</v>
      </c>
      <c r="C45" s="175"/>
      <c r="D45" s="181">
        <v>1877</v>
      </c>
      <c r="E45" s="182">
        <v>857</v>
      </c>
      <c r="F45" s="186">
        <v>0</v>
      </c>
      <c r="G45" s="186">
        <v>0</v>
      </c>
      <c r="H45" s="182">
        <v>252</v>
      </c>
      <c r="I45" s="182">
        <v>461</v>
      </c>
    </row>
    <row r="46" spans="1:9" ht="12" customHeight="1">
      <c r="A46" s="180"/>
      <c r="B46" s="180" t="s">
        <v>126</v>
      </c>
      <c r="C46" s="175"/>
      <c r="D46" s="181">
        <v>2236</v>
      </c>
      <c r="E46" s="182">
        <v>1146</v>
      </c>
      <c r="F46" s="186">
        <v>0</v>
      </c>
      <c r="G46" s="186">
        <v>0</v>
      </c>
      <c r="H46" s="182">
        <v>240</v>
      </c>
      <c r="I46" s="182">
        <v>342</v>
      </c>
    </row>
    <row r="47" spans="1:9" ht="12" customHeight="1">
      <c r="A47" s="180"/>
      <c r="B47" s="180" t="s">
        <v>127</v>
      </c>
      <c r="C47" s="175"/>
      <c r="D47" s="181">
        <v>1818</v>
      </c>
      <c r="E47" s="182">
        <v>795</v>
      </c>
      <c r="F47" s="186">
        <v>0</v>
      </c>
      <c r="G47" s="186">
        <v>0</v>
      </c>
      <c r="H47" s="182">
        <v>223</v>
      </c>
      <c r="I47" s="182">
        <v>372</v>
      </c>
    </row>
    <row r="48" spans="1:9" ht="15.75" customHeight="1">
      <c r="A48" s="236" t="s">
        <v>128</v>
      </c>
      <c r="B48" s="236"/>
      <c r="C48" s="175"/>
      <c r="D48" s="177">
        <v>87665</v>
      </c>
      <c r="E48" s="177">
        <v>3995</v>
      </c>
      <c r="F48" s="177">
        <v>75317</v>
      </c>
      <c r="G48" s="177">
        <v>661</v>
      </c>
      <c r="H48" s="177">
        <v>1577</v>
      </c>
      <c r="I48" s="177">
        <v>1763</v>
      </c>
    </row>
    <row r="49" spans="1:9" ht="12" customHeight="1">
      <c r="A49" s="180"/>
      <c r="B49" s="180" t="s">
        <v>55</v>
      </c>
      <c r="C49" s="175"/>
      <c r="D49" s="181">
        <v>80368</v>
      </c>
      <c r="E49" s="182">
        <v>1762</v>
      </c>
      <c r="F49" s="182">
        <v>73230</v>
      </c>
      <c r="G49" s="183">
        <v>641</v>
      </c>
      <c r="H49" s="182">
        <v>896</v>
      </c>
      <c r="I49" s="182">
        <v>685</v>
      </c>
    </row>
    <row r="50" spans="1:9" ht="12" customHeight="1">
      <c r="A50" s="180"/>
      <c r="B50" s="180" t="s">
        <v>129</v>
      </c>
      <c r="C50" s="175"/>
      <c r="D50" s="181">
        <v>3418</v>
      </c>
      <c r="E50" s="182">
        <v>1191</v>
      </c>
      <c r="F50" s="182">
        <v>544</v>
      </c>
      <c r="G50" s="182">
        <v>0</v>
      </c>
      <c r="H50" s="182">
        <v>361</v>
      </c>
      <c r="I50" s="182">
        <v>523</v>
      </c>
    </row>
    <row r="51" spans="1:9" ht="12" customHeight="1">
      <c r="A51" s="180"/>
      <c r="B51" s="180" t="s">
        <v>130</v>
      </c>
      <c r="C51" s="175"/>
      <c r="D51" s="181">
        <v>3879</v>
      </c>
      <c r="E51" s="182">
        <v>1042</v>
      </c>
      <c r="F51" s="182">
        <v>1543</v>
      </c>
      <c r="G51" s="183">
        <v>20</v>
      </c>
      <c r="H51" s="182">
        <v>320</v>
      </c>
      <c r="I51" s="182">
        <v>555</v>
      </c>
    </row>
    <row r="52" spans="1:9" ht="15.75" customHeight="1">
      <c r="A52" s="237" t="s">
        <v>131</v>
      </c>
      <c r="B52" s="237"/>
      <c r="C52" s="175"/>
      <c r="D52" s="177">
        <v>517</v>
      </c>
      <c r="E52" s="177">
        <v>140</v>
      </c>
      <c r="F52" s="187">
        <v>0</v>
      </c>
      <c r="G52" s="187">
        <v>2</v>
      </c>
      <c r="H52" s="177">
        <v>86</v>
      </c>
      <c r="I52" s="177">
        <v>234</v>
      </c>
    </row>
    <row r="53" spans="1:9" ht="12" customHeight="1">
      <c r="A53" s="180"/>
      <c r="B53" s="188" t="s">
        <v>132</v>
      </c>
      <c r="C53" s="175"/>
      <c r="D53" s="181">
        <v>517</v>
      </c>
      <c r="E53" s="182">
        <v>140</v>
      </c>
      <c r="F53" s="186">
        <v>0</v>
      </c>
      <c r="G53" s="186">
        <v>2</v>
      </c>
      <c r="H53" s="182">
        <v>86</v>
      </c>
      <c r="I53" s="182">
        <v>234</v>
      </c>
    </row>
    <row r="54" spans="1:9" ht="15.75" customHeight="1">
      <c r="A54" s="236" t="s">
        <v>133</v>
      </c>
      <c r="B54" s="236"/>
      <c r="C54" s="175"/>
      <c r="D54" s="177">
        <v>61517</v>
      </c>
      <c r="E54" s="177">
        <v>2663</v>
      </c>
      <c r="F54" s="177">
        <v>50854</v>
      </c>
      <c r="G54" s="177">
        <v>104</v>
      </c>
      <c r="H54" s="177">
        <v>1811</v>
      </c>
      <c r="I54" s="177">
        <v>1403</v>
      </c>
    </row>
    <row r="55" spans="1:9" ht="12" customHeight="1">
      <c r="A55" s="180"/>
      <c r="B55" s="180" t="s">
        <v>134</v>
      </c>
      <c r="C55" s="175"/>
      <c r="D55" s="181">
        <v>1289</v>
      </c>
      <c r="E55" s="182">
        <v>230</v>
      </c>
      <c r="F55" s="182">
        <v>464</v>
      </c>
      <c r="G55" s="182">
        <v>9</v>
      </c>
      <c r="H55" s="182">
        <v>108</v>
      </c>
      <c r="I55" s="182">
        <v>201</v>
      </c>
    </row>
    <row r="56" spans="1:9" ht="12" customHeight="1">
      <c r="A56" s="180"/>
      <c r="B56" s="180" t="s">
        <v>135</v>
      </c>
      <c r="C56" s="175"/>
      <c r="D56" s="181">
        <v>1682</v>
      </c>
      <c r="E56" s="182">
        <v>367</v>
      </c>
      <c r="F56" s="182">
        <v>642</v>
      </c>
      <c r="G56" s="183">
        <v>0</v>
      </c>
      <c r="H56" s="182">
        <v>145</v>
      </c>
      <c r="I56" s="182">
        <v>163</v>
      </c>
    </row>
    <row r="57" spans="1:9" ht="12" customHeight="1">
      <c r="A57" s="180"/>
      <c r="B57" s="180" t="s">
        <v>136</v>
      </c>
      <c r="C57" s="175"/>
      <c r="D57" s="181">
        <v>4118</v>
      </c>
      <c r="E57" s="182">
        <v>280</v>
      </c>
      <c r="F57" s="182">
        <v>2837</v>
      </c>
      <c r="G57" s="183">
        <v>0</v>
      </c>
      <c r="H57" s="182">
        <v>154</v>
      </c>
      <c r="I57" s="182">
        <v>231</v>
      </c>
    </row>
    <row r="58" spans="1:9" ht="12" customHeight="1">
      <c r="A58" s="180"/>
      <c r="B58" s="180" t="s">
        <v>137</v>
      </c>
      <c r="C58" s="175"/>
      <c r="D58" s="181">
        <v>9047</v>
      </c>
      <c r="E58" s="182">
        <v>212</v>
      </c>
      <c r="F58" s="182">
        <v>8170</v>
      </c>
      <c r="G58" s="183">
        <v>1</v>
      </c>
      <c r="H58" s="182">
        <v>223</v>
      </c>
      <c r="I58" s="182">
        <v>135</v>
      </c>
    </row>
    <row r="59" spans="1:9" ht="12" customHeight="1">
      <c r="A59" s="180"/>
      <c r="B59" s="180" t="s">
        <v>138</v>
      </c>
      <c r="C59" s="175"/>
      <c r="D59" s="181">
        <v>12881</v>
      </c>
      <c r="E59" s="182">
        <v>541</v>
      </c>
      <c r="F59" s="182">
        <v>10227</v>
      </c>
      <c r="G59" s="182">
        <v>94</v>
      </c>
      <c r="H59" s="182">
        <v>439</v>
      </c>
      <c r="I59" s="182">
        <v>325</v>
      </c>
    </row>
    <row r="60" spans="1:9" ht="12" customHeight="1">
      <c r="A60" s="180"/>
      <c r="B60" s="180" t="s">
        <v>139</v>
      </c>
      <c r="C60" s="175"/>
      <c r="D60" s="181">
        <v>23789</v>
      </c>
      <c r="E60" s="182">
        <v>754</v>
      </c>
      <c r="F60" s="182">
        <v>20784</v>
      </c>
      <c r="G60" s="183">
        <v>0</v>
      </c>
      <c r="H60" s="182">
        <v>525</v>
      </c>
      <c r="I60" s="182">
        <v>272</v>
      </c>
    </row>
    <row r="61" spans="1:9" ht="12" customHeight="1">
      <c r="A61" s="180"/>
      <c r="B61" s="180" t="s">
        <v>140</v>
      </c>
      <c r="C61" s="175"/>
      <c r="D61" s="181">
        <v>8711</v>
      </c>
      <c r="E61" s="182">
        <v>279</v>
      </c>
      <c r="F61" s="182">
        <v>7730</v>
      </c>
      <c r="G61" s="183">
        <v>0</v>
      </c>
      <c r="H61" s="182">
        <v>217</v>
      </c>
      <c r="I61" s="182">
        <v>76</v>
      </c>
    </row>
    <row r="62" spans="1:9" ht="16.5" customHeight="1">
      <c r="A62" s="236" t="s">
        <v>141</v>
      </c>
      <c r="B62" s="236"/>
      <c r="C62" s="175"/>
      <c r="D62" s="177">
        <v>5661</v>
      </c>
      <c r="E62" s="177">
        <v>470</v>
      </c>
      <c r="F62" s="177">
        <v>3350</v>
      </c>
      <c r="G62" s="187">
        <v>0</v>
      </c>
      <c r="H62" s="177">
        <v>295</v>
      </c>
      <c r="I62" s="177">
        <v>438</v>
      </c>
    </row>
    <row r="63" spans="1:9" ht="12" customHeight="1">
      <c r="A63" s="180"/>
      <c r="B63" s="180" t="s">
        <v>142</v>
      </c>
      <c r="C63" s="175"/>
      <c r="D63" s="181">
        <v>5661</v>
      </c>
      <c r="E63" s="182">
        <v>470</v>
      </c>
      <c r="F63" s="182">
        <v>3350</v>
      </c>
      <c r="G63" s="183">
        <v>0</v>
      </c>
      <c r="H63" s="182">
        <v>295</v>
      </c>
      <c r="I63" s="182">
        <v>438</v>
      </c>
    </row>
    <row r="64" spans="1:9" ht="15.75" customHeight="1">
      <c r="A64" s="236" t="s">
        <v>143</v>
      </c>
      <c r="B64" s="236"/>
      <c r="C64" s="175"/>
      <c r="D64" s="177">
        <v>35655</v>
      </c>
      <c r="E64" s="177">
        <v>113</v>
      </c>
      <c r="F64" s="177">
        <v>33904</v>
      </c>
      <c r="G64" s="187">
        <v>20</v>
      </c>
      <c r="H64" s="177">
        <v>271</v>
      </c>
      <c r="I64" s="177">
        <v>58</v>
      </c>
    </row>
    <row r="65" spans="1:9" ht="12" customHeight="1">
      <c r="A65" s="180"/>
      <c r="B65" s="180" t="s">
        <v>144</v>
      </c>
      <c r="C65" s="175"/>
      <c r="D65" s="181">
        <v>35655</v>
      </c>
      <c r="E65" s="182">
        <v>113</v>
      </c>
      <c r="F65" s="182">
        <v>33904</v>
      </c>
      <c r="G65" s="183">
        <v>20</v>
      </c>
      <c r="H65" s="182">
        <v>271</v>
      </c>
      <c r="I65" s="182">
        <v>58</v>
      </c>
    </row>
    <row r="66" spans="1:9" ht="3.75" customHeight="1" thickBot="1">
      <c r="A66" s="189"/>
      <c r="B66" s="189"/>
      <c r="C66" s="190"/>
      <c r="D66" s="191"/>
      <c r="E66" s="192"/>
      <c r="F66" s="192"/>
      <c r="G66" s="192"/>
      <c r="H66" s="192"/>
      <c r="I66" s="192"/>
    </row>
    <row r="67" spans="1:4" ht="2.25" customHeight="1">
      <c r="A67" s="193"/>
      <c r="D67" s="181"/>
    </row>
    <row r="68" ht="10.5" customHeight="1">
      <c r="A68" s="193" t="s">
        <v>82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sheetProtection/>
  <mergeCells count="13">
    <mergeCell ref="A64:B64"/>
    <mergeCell ref="A54:B54"/>
    <mergeCell ref="A62:B62"/>
    <mergeCell ref="A52:B52"/>
    <mergeCell ref="A39:B39"/>
    <mergeCell ref="A44:B44"/>
    <mergeCell ref="A48:B48"/>
    <mergeCell ref="A7:B7"/>
    <mergeCell ref="A9:B9"/>
    <mergeCell ref="A11:B11"/>
    <mergeCell ref="A13:B13"/>
    <mergeCell ref="A36:B36"/>
    <mergeCell ref="A41:B41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35"/>
  <sheetViews>
    <sheetView view="pageBreakPreview" zoomScaleNormal="125" zoomScaleSheetLayoutView="100" zoomScalePageLayoutView="0" workbookViewId="0" topLeftCell="A1">
      <selection activeCell="C19" sqref="C19"/>
    </sheetView>
  </sheetViews>
  <sheetFormatPr defaultColWidth="10.28125" defaultRowHeight="12"/>
  <cols>
    <col min="1" max="1" width="13.00390625" style="51" customWidth="1"/>
    <col min="2" max="2" width="0.71875" style="51" customWidth="1"/>
    <col min="3" max="3" width="8.140625" style="51" customWidth="1"/>
    <col min="4" max="4" width="8.28125" style="51" customWidth="1"/>
    <col min="5" max="5" width="7.140625" style="51" customWidth="1"/>
    <col min="6" max="8" width="7.7109375" style="51" customWidth="1"/>
    <col min="9" max="9" width="7.57421875" style="51" customWidth="1"/>
    <col min="10" max="10" width="6.28125" style="51" customWidth="1"/>
    <col min="11" max="11" width="7.28125" style="51" customWidth="1"/>
    <col min="12" max="12" width="8.00390625" style="51" customWidth="1"/>
    <col min="13" max="13" width="5.57421875" style="51" customWidth="1"/>
    <col min="14" max="14" width="10.28125" style="51" customWidth="1"/>
    <col min="15" max="16" width="8.00390625" style="51" customWidth="1"/>
    <col min="17" max="23" width="7.28125" style="51" customWidth="1"/>
    <col min="24" max="24" width="8.00390625" style="51" customWidth="1"/>
    <col min="25" max="25" width="7.00390625" style="51" customWidth="1"/>
    <col min="26" max="16384" width="10.28125" style="51" customWidth="1"/>
  </cols>
  <sheetData>
    <row r="1" ht="25.5" customHeight="1"/>
    <row r="2" ht="12" customHeight="1"/>
    <row r="3" ht="17.25">
      <c r="E3" s="68" t="s">
        <v>76</v>
      </c>
    </row>
    <row r="4" ht="2.25" customHeight="1">
      <c r="E4" s="68"/>
    </row>
    <row r="5" s="5" customFormat="1" ht="12" customHeight="1">
      <c r="A5" s="7" t="s">
        <v>83</v>
      </c>
    </row>
    <row r="6" s="5" customFormat="1" ht="12" customHeight="1">
      <c r="A6" s="65" t="s">
        <v>226</v>
      </c>
    </row>
    <row r="7" spans="1:2" s="5" customFormat="1" ht="12" customHeight="1" thickBot="1">
      <c r="A7" s="65" t="s">
        <v>227</v>
      </c>
      <c r="B7" s="7"/>
    </row>
    <row r="8" spans="1:13" s="5" customFormat="1" ht="14.25" customHeight="1" thickTop="1">
      <c r="A8" s="215"/>
      <c r="B8" s="215"/>
      <c r="C8" s="238" t="s">
        <v>77</v>
      </c>
      <c r="D8" s="238" t="s">
        <v>78</v>
      </c>
      <c r="E8" s="238" t="s">
        <v>79</v>
      </c>
      <c r="F8" s="238" t="s">
        <v>80</v>
      </c>
      <c r="G8" s="238" t="s">
        <v>81</v>
      </c>
      <c r="H8" s="238" t="s">
        <v>168</v>
      </c>
      <c r="I8" s="238" t="s">
        <v>169</v>
      </c>
      <c r="J8" s="238" t="s">
        <v>161</v>
      </c>
      <c r="K8" s="238" t="s">
        <v>162</v>
      </c>
      <c r="L8" s="238" t="s">
        <v>163</v>
      </c>
      <c r="M8" s="238" t="s">
        <v>164</v>
      </c>
    </row>
    <row r="9" spans="1:13" s="5" customFormat="1" ht="14.25" customHeight="1">
      <c r="A9" s="216" t="s">
        <v>165</v>
      </c>
      <c r="B9" s="217"/>
      <c r="C9" s="239"/>
      <c r="D9" s="239"/>
      <c r="E9" s="239"/>
      <c r="F9" s="239"/>
      <c r="G9" s="239"/>
      <c r="H9" s="239"/>
      <c r="I9" s="239"/>
      <c r="J9" s="239"/>
      <c r="K9" s="239" t="s">
        <v>162</v>
      </c>
      <c r="L9" s="239"/>
      <c r="M9" s="241"/>
    </row>
    <row r="10" spans="1:13" s="5" customFormat="1" ht="10.5" customHeight="1">
      <c r="A10" s="218"/>
      <c r="B10" s="218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2"/>
    </row>
    <row r="11" spans="1:13" ht="12" customHeight="1">
      <c r="A11" s="82"/>
      <c r="B11" s="82"/>
      <c r="C11" s="15" t="s">
        <v>145</v>
      </c>
      <c r="D11" s="61" t="s">
        <v>145</v>
      </c>
      <c r="E11" s="16" t="s">
        <v>175</v>
      </c>
      <c r="F11" s="16" t="s">
        <v>175</v>
      </c>
      <c r="G11" s="16" t="s">
        <v>175</v>
      </c>
      <c r="H11" s="16" t="s">
        <v>175</v>
      </c>
      <c r="I11" s="16" t="s">
        <v>175</v>
      </c>
      <c r="J11" s="16" t="s">
        <v>176</v>
      </c>
      <c r="K11" s="16" t="s">
        <v>176</v>
      </c>
      <c r="L11" s="16" t="s">
        <v>146</v>
      </c>
      <c r="M11" s="16" t="s">
        <v>147</v>
      </c>
    </row>
    <row r="12" spans="1:13" s="89" customFormat="1" ht="14.25" customHeight="1">
      <c r="A12" s="87" t="s">
        <v>148</v>
      </c>
      <c r="B12" s="92"/>
      <c r="C12" s="88">
        <v>1012.6</v>
      </c>
      <c r="D12" s="88">
        <v>1014.7</v>
      </c>
      <c r="E12" s="88">
        <v>15.8</v>
      </c>
      <c r="F12" s="88">
        <v>20.7</v>
      </c>
      <c r="G12" s="88">
        <v>11.6</v>
      </c>
      <c r="H12" s="67" t="s">
        <v>95</v>
      </c>
      <c r="I12" s="67" t="s">
        <v>95</v>
      </c>
      <c r="J12" s="118">
        <v>2.5</v>
      </c>
      <c r="K12" s="67" t="s">
        <v>95</v>
      </c>
      <c r="L12" s="88">
        <v>1827.5</v>
      </c>
      <c r="M12" s="99">
        <v>17</v>
      </c>
    </row>
    <row r="13" spans="1:13" ht="14.25" customHeight="1">
      <c r="A13" s="194" t="s">
        <v>237</v>
      </c>
      <c r="B13" s="93"/>
      <c r="C13" s="88">
        <v>1012.9</v>
      </c>
      <c r="D13" s="88">
        <v>1015</v>
      </c>
      <c r="E13" s="88">
        <v>16.4</v>
      </c>
      <c r="F13" s="88">
        <v>21.1</v>
      </c>
      <c r="G13" s="88">
        <v>12.3</v>
      </c>
      <c r="H13" s="88">
        <v>37.7</v>
      </c>
      <c r="I13" s="102">
        <v>-3.5</v>
      </c>
      <c r="J13" s="72">
        <v>2.5</v>
      </c>
      <c r="K13" s="79">
        <v>12.2</v>
      </c>
      <c r="L13" s="79">
        <v>2440.5</v>
      </c>
      <c r="M13" s="99">
        <v>24</v>
      </c>
    </row>
    <row r="14" spans="1:13" ht="14.25" customHeight="1">
      <c r="A14" s="194" t="s">
        <v>238</v>
      </c>
      <c r="B14" s="93"/>
      <c r="C14" s="88">
        <v>1012.9</v>
      </c>
      <c r="D14" s="88">
        <v>1015</v>
      </c>
      <c r="E14" s="88">
        <v>15.9</v>
      </c>
      <c r="F14" s="88">
        <v>20.8</v>
      </c>
      <c r="G14" s="88">
        <v>11.8</v>
      </c>
      <c r="H14" s="88">
        <v>37.7</v>
      </c>
      <c r="I14" s="102">
        <v>-3.3</v>
      </c>
      <c r="J14" s="72">
        <v>2.6</v>
      </c>
      <c r="K14" s="79">
        <v>13</v>
      </c>
      <c r="L14" s="79">
        <v>1779</v>
      </c>
      <c r="M14" s="99">
        <v>26</v>
      </c>
    </row>
    <row r="15" spans="1:13" ht="14.25" customHeight="1">
      <c r="A15" s="194" t="s">
        <v>239</v>
      </c>
      <c r="B15" s="93"/>
      <c r="C15" s="88">
        <v>1012.4</v>
      </c>
      <c r="D15" s="88">
        <v>1014.5</v>
      </c>
      <c r="E15" s="88">
        <v>15.7</v>
      </c>
      <c r="F15" s="88">
        <v>20.4</v>
      </c>
      <c r="G15" s="88">
        <v>11.7</v>
      </c>
      <c r="H15" s="88">
        <v>37.1</v>
      </c>
      <c r="I15" s="102">
        <v>-5.7</v>
      </c>
      <c r="J15" s="195">
        <v>2.7</v>
      </c>
      <c r="K15" s="79">
        <v>16.6</v>
      </c>
      <c r="L15" s="79">
        <v>1871.5</v>
      </c>
      <c r="M15" s="99">
        <v>12</v>
      </c>
    </row>
    <row r="16" spans="1:13" s="83" customFormat="1" ht="14.25" customHeight="1">
      <c r="A16" s="194" t="s">
        <v>240</v>
      </c>
      <c r="B16" s="93"/>
      <c r="C16" s="88">
        <v>1012.3</v>
      </c>
      <c r="D16" s="88">
        <v>1014.4</v>
      </c>
      <c r="E16" s="88">
        <v>16.3</v>
      </c>
      <c r="F16" s="88">
        <v>21.2</v>
      </c>
      <c r="G16" s="88">
        <v>12</v>
      </c>
      <c r="H16" s="88">
        <v>38.4</v>
      </c>
      <c r="I16" s="102">
        <v>-4.6</v>
      </c>
      <c r="J16" s="195">
        <v>2.7</v>
      </c>
      <c r="K16" s="79">
        <v>12.7</v>
      </c>
      <c r="L16" s="79">
        <v>1875.5</v>
      </c>
      <c r="M16" s="99">
        <v>17</v>
      </c>
    </row>
    <row r="17" spans="1:13" s="83" customFormat="1" ht="14.25" customHeight="1">
      <c r="A17" s="196" t="s">
        <v>241</v>
      </c>
      <c r="B17" s="94"/>
      <c r="C17" s="100">
        <f>AVERAGE(C19:C30)</f>
        <v>1012.8916666666668</v>
      </c>
      <c r="D17" s="100">
        <f>AVERAGE(D19:D30)</f>
        <v>1014.9499999999999</v>
      </c>
      <c r="E17" s="100">
        <f>AVERAGE(E19:E30)</f>
        <v>16.05833333333333</v>
      </c>
      <c r="F17" s="100">
        <f>AVERAGE(F19:F30)</f>
        <v>20.916666666666668</v>
      </c>
      <c r="G17" s="100">
        <f>AVERAGE(G19:G30)</f>
        <v>11.916666666666666</v>
      </c>
      <c r="H17" s="100">
        <f>MAX(H19:H30)</f>
        <v>38.2</v>
      </c>
      <c r="I17" s="103">
        <f>MIN(I19:I30)</f>
        <v>-3</v>
      </c>
      <c r="J17" s="90">
        <f>AVERAGE(J19:J30)</f>
        <v>2.7416666666666667</v>
      </c>
      <c r="K17" s="81">
        <f>MAX(K19:K30)</f>
        <v>14.9</v>
      </c>
      <c r="L17" s="81">
        <f>SUM(L19:L30)</f>
        <v>1719</v>
      </c>
      <c r="M17" s="101">
        <v>8</v>
      </c>
    </row>
    <row r="18" spans="1:13" ht="3.75" customHeight="1">
      <c r="A18" s="5"/>
      <c r="B18" s="95"/>
      <c r="C18" s="88"/>
      <c r="D18" s="88"/>
      <c r="E18" s="88"/>
      <c r="F18" s="88"/>
      <c r="G18" s="88"/>
      <c r="H18" s="88"/>
      <c r="I18" s="102"/>
      <c r="J18" s="73"/>
      <c r="K18" s="80"/>
      <c r="L18" s="80"/>
      <c r="M18" s="99"/>
    </row>
    <row r="19" spans="1:13" ht="13.5" customHeight="1">
      <c r="A19" s="197" t="s">
        <v>229</v>
      </c>
      <c r="B19" s="96"/>
      <c r="C19" s="88">
        <v>1018.7</v>
      </c>
      <c r="D19" s="88">
        <v>1020.9</v>
      </c>
      <c r="E19" s="88">
        <v>4.5</v>
      </c>
      <c r="F19" s="88">
        <v>9.2</v>
      </c>
      <c r="G19" s="223">
        <v>0.4</v>
      </c>
      <c r="H19" s="88">
        <v>12.9</v>
      </c>
      <c r="I19" s="102">
        <v>-3</v>
      </c>
      <c r="J19" s="74">
        <v>2.5</v>
      </c>
      <c r="K19" s="76">
        <v>9.8</v>
      </c>
      <c r="L19" s="76">
        <v>48</v>
      </c>
      <c r="M19" s="183">
        <v>0</v>
      </c>
    </row>
    <row r="20" spans="1:13" ht="13.5" customHeight="1">
      <c r="A20" s="57" t="s">
        <v>149</v>
      </c>
      <c r="B20" s="97"/>
      <c r="C20" s="88">
        <v>1018.1</v>
      </c>
      <c r="D20" s="88">
        <v>1020.2</v>
      </c>
      <c r="E20" s="88">
        <v>5.2</v>
      </c>
      <c r="F20" s="88">
        <v>10</v>
      </c>
      <c r="G20" s="223">
        <v>1.1</v>
      </c>
      <c r="H20" s="88">
        <v>18</v>
      </c>
      <c r="I20" s="102">
        <v>-2.3</v>
      </c>
      <c r="J20" s="74">
        <v>3.5</v>
      </c>
      <c r="K20" s="76">
        <v>11</v>
      </c>
      <c r="L20" s="76">
        <v>112.5</v>
      </c>
      <c r="M20" s="183">
        <v>8</v>
      </c>
    </row>
    <row r="21" spans="1:13" ht="13.5" customHeight="1">
      <c r="A21" s="57" t="s">
        <v>150</v>
      </c>
      <c r="B21" s="98"/>
      <c r="C21" s="88">
        <v>1015</v>
      </c>
      <c r="D21" s="88">
        <v>1017.1</v>
      </c>
      <c r="E21" s="88">
        <v>9.1</v>
      </c>
      <c r="F21" s="88">
        <v>14</v>
      </c>
      <c r="G21" s="88">
        <v>4.5</v>
      </c>
      <c r="H21" s="88">
        <v>21.9</v>
      </c>
      <c r="I21" s="84">
        <v>-1.9</v>
      </c>
      <c r="J21" s="74">
        <v>3.1</v>
      </c>
      <c r="K21" s="76">
        <v>12.2</v>
      </c>
      <c r="L21" s="76">
        <v>162.5</v>
      </c>
      <c r="M21" s="183">
        <v>0</v>
      </c>
    </row>
    <row r="22" spans="1:13" ht="13.5" customHeight="1">
      <c r="A22" s="57" t="s">
        <v>151</v>
      </c>
      <c r="B22" s="98"/>
      <c r="C22" s="88">
        <v>1014.6</v>
      </c>
      <c r="D22" s="88">
        <v>1016.7</v>
      </c>
      <c r="E22" s="88">
        <v>14.6</v>
      </c>
      <c r="F22" s="88">
        <v>20.4</v>
      </c>
      <c r="G22" s="88">
        <v>9.3</v>
      </c>
      <c r="H22" s="88">
        <v>26.7</v>
      </c>
      <c r="I22" s="88">
        <v>3.4</v>
      </c>
      <c r="J22" s="74">
        <v>2.9</v>
      </c>
      <c r="K22" s="76">
        <v>11.9</v>
      </c>
      <c r="L22" s="76">
        <v>100</v>
      </c>
      <c r="M22" s="183">
        <v>0</v>
      </c>
    </row>
    <row r="23" spans="1:13" ht="13.5" customHeight="1">
      <c r="A23" s="57" t="s">
        <v>152</v>
      </c>
      <c r="B23" s="98"/>
      <c r="C23" s="88">
        <v>1010</v>
      </c>
      <c r="D23" s="88">
        <v>1012.1</v>
      </c>
      <c r="E23" s="88">
        <v>19.7</v>
      </c>
      <c r="F23" s="88">
        <v>25.7</v>
      </c>
      <c r="G23" s="88">
        <v>14.2</v>
      </c>
      <c r="H23" s="88">
        <v>33.4</v>
      </c>
      <c r="I23" s="88">
        <v>7.3</v>
      </c>
      <c r="J23" s="74">
        <v>3.2</v>
      </c>
      <c r="K23" s="76">
        <v>11</v>
      </c>
      <c r="L23" s="76">
        <v>144</v>
      </c>
      <c r="M23" s="183">
        <v>0</v>
      </c>
    </row>
    <row r="24" spans="1:13" ht="13.5" customHeight="1">
      <c r="A24" s="57" t="s">
        <v>153</v>
      </c>
      <c r="B24" s="98"/>
      <c r="C24" s="88">
        <v>1004.8</v>
      </c>
      <c r="D24" s="88">
        <v>1006.7</v>
      </c>
      <c r="E24" s="88">
        <v>24.3</v>
      </c>
      <c r="F24" s="88">
        <v>29.2</v>
      </c>
      <c r="G24" s="88">
        <v>20.4</v>
      </c>
      <c r="H24" s="88">
        <v>35.3</v>
      </c>
      <c r="I24" s="88">
        <v>17.3</v>
      </c>
      <c r="J24" s="74">
        <v>2.7</v>
      </c>
      <c r="K24" s="76">
        <v>10.7</v>
      </c>
      <c r="L24" s="76">
        <v>87.5</v>
      </c>
      <c r="M24" s="183">
        <v>0</v>
      </c>
    </row>
    <row r="25" spans="1:13" ht="13.5" customHeight="1">
      <c r="A25" s="57" t="s">
        <v>154</v>
      </c>
      <c r="B25" s="98"/>
      <c r="C25" s="88">
        <v>1007</v>
      </c>
      <c r="D25" s="88">
        <v>1008.9</v>
      </c>
      <c r="E25" s="88">
        <v>27.3</v>
      </c>
      <c r="F25" s="88">
        <v>32.2</v>
      </c>
      <c r="G25" s="88">
        <v>23.6</v>
      </c>
      <c r="H25" s="88">
        <v>38.2</v>
      </c>
      <c r="I25" s="88">
        <v>19.2</v>
      </c>
      <c r="J25" s="74">
        <v>2.5</v>
      </c>
      <c r="K25" s="76">
        <v>10.7</v>
      </c>
      <c r="L25" s="76">
        <v>122</v>
      </c>
      <c r="M25" s="183">
        <v>0</v>
      </c>
    </row>
    <row r="26" spans="1:13" ht="13.5" customHeight="1">
      <c r="A26" s="57" t="s">
        <v>155</v>
      </c>
      <c r="B26" s="98"/>
      <c r="C26" s="88">
        <v>1008.1</v>
      </c>
      <c r="D26" s="88">
        <v>1010.1</v>
      </c>
      <c r="E26" s="88">
        <v>27</v>
      </c>
      <c r="F26" s="88">
        <v>31.3</v>
      </c>
      <c r="G26" s="88">
        <v>24.1</v>
      </c>
      <c r="H26" s="88">
        <v>36.5</v>
      </c>
      <c r="I26" s="88">
        <v>20.8</v>
      </c>
      <c r="J26" s="74">
        <v>2.3</v>
      </c>
      <c r="K26" s="76">
        <v>14.9</v>
      </c>
      <c r="L26" s="76">
        <v>367</v>
      </c>
      <c r="M26" s="183">
        <v>0</v>
      </c>
    </row>
    <row r="27" spans="1:13" ht="13.5" customHeight="1">
      <c r="A27" s="57" t="s">
        <v>156</v>
      </c>
      <c r="B27" s="98"/>
      <c r="C27" s="88">
        <v>1010.3</v>
      </c>
      <c r="D27" s="88">
        <v>1012.3</v>
      </c>
      <c r="E27" s="88">
        <v>23.6</v>
      </c>
      <c r="F27" s="88">
        <v>28.6</v>
      </c>
      <c r="G27" s="88">
        <v>19.4</v>
      </c>
      <c r="H27" s="88">
        <v>32.8</v>
      </c>
      <c r="I27" s="88">
        <v>15</v>
      </c>
      <c r="J27" s="74">
        <v>2.6</v>
      </c>
      <c r="K27" s="76">
        <v>9.2</v>
      </c>
      <c r="L27" s="76">
        <v>132</v>
      </c>
      <c r="M27" s="183">
        <v>0</v>
      </c>
    </row>
    <row r="28" spans="1:13" ht="13.5" customHeight="1">
      <c r="A28" s="57" t="s">
        <v>157</v>
      </c>
      <c r="B28" s="98"/>
      <c r="C28" s="88">
        <v>1015.5</v>
      </c>
      <c r="D28" s="88">
        <v>1017.5</v>
      </c>
      <c r="E28" s="88">
        <v>19</v>
      </c>
      <c r="F28" s="76">
        <v>23.4</v>
      </c>
      <c r="G28" s="76">
        <v>15.2</v>
      </c>
      <c r="H28" s="76">
        <v>29.7</v>
      </c>
      <c r="I28" s="76">
        <v>7.4</v>
      </c>
      <c r="J28" s="76">
        <v>2.5</v>
      </c>
      <c r="K28" s="76">
        <v>11</v>
      </c>
      <c r="L28" s="76">
        <v>213</v>
      </c>
      <c r="M28" s="183">
        <v>0</v>
      </c>
    </row>
    <row r="29" spans="1:13" ht="13.5" customHeight="1">
      <c r="A29" s="57" t="s">
        <v>158</v>
      </c>
      <c r="B29" s="98"/>
      <c r="C29" s="88">
        <v>1016.9</v>
      </c>
      <c r="D29" s="88">
        <v>1019</v>
      </c>
      <c r="E29" s="88">
        <v>13.2</v>
      </c>
      <c r="F29" s="88">
        <v>17.9</v>
      </c>
      <c r="G29" s="88">
        <v>8.9</v>
      </c>
      <c r="H29" s="88">
        <v>25</v>
      </c>
      <c r="I29" s="223">
        <v>3.4</v>
      </c>
      <c r="J29" s="74">
        <v>2.2</v>
      </c>
      <c r="K29" s="76">
        <v>10.4</v>
      </c>
      <c r="L29" s="76">
        <v>116.5</v>
      </c>
      <c r="M29" s="183">
        <v>0</v>
      </c>
    </row>
    <row r="30" spans="1:13" ht="13.5" customHeight="1">
      <c r="A30" s="57" t="s">
        <v>159</v>
      </c>
      <c r="B30" s="98"/>
      <c r="C30" s="88">
        <v>1015.7</v>
      </c>
      <c r="D30" s="88">
        <v>1017.9</v>
      </c>
      <c r="E30" s="88">
        <v>5.2</v>
      </c>
      <c r="F30" s="88">
        <v>9.1</v>
      </c>
      <c r="G30" s="88">
        <v>1.9</v>
      </c>
      <c r="H30" s="88">
        <v>16.5</v>
      </c>
      <c r="I30" s="102">
        <v>-2.5</v>
      </c>
      <c r="J30" s="75">
        <v>2.9</v>
      </c>
      <c r="K30" s="77">
        <v>13.5</v>
      </c>
      <c r="L30" s="77">
        <v>114</v>
      </c>
      <c r="M30" s="183">
        <v>15</v>
      </c>
    </row>
    <row r="31" spans="1:13" ht="4.5" customHeight="1" thickBot="1">
      <c r="A31" s="19"/>
      <c r="B31" s="6"/>
      <c r="C31" s="54"/>
      <c r="D31" s="55"/>
      <c r="E31" s="18"/>
      <c r="F31" s="18"/>
      <c r="G31" s="18"/>
      <c r="H31" s="18"/>
      <c r="I31" s="18"/>
      <c r="J31" s="18"/>
      <c r="K31" s="18"/>
      <c r="L31" s="55"/>
      <c r="M31" s="52"/>
    </row>
    <row r="32" ht="11.25" customHeight="1">
      <c r="A32" s="7" t="s">
        <v>66</v>
      </c>
    </row>
    <row r="33" ht="12.75" customHeight="1"/>
    <row r="34" ht="12.75" customHeight="1"/>
    <row r="35" ht="13.5">
      <c r="I35" s="111"/>
    </row>
  </sheetData>
  <sheetProtection/>
  <mergeCells count="11">
    <mergeCell ref="H8:H10"/>
    <mergeCell ref="I8:I10"/>
    <mergeCell ref="J8:J10"/>
    <mergeCell ref="K8:K10"/>
    <mergeCell ref="L8:L10"/>
    <mergeCell ref="M8:M10"/>
    <mergeCell ref="C8:C10"/>
    <mergeCell ref="D8:D10"/>
    <mergeCell ref="E8:E10"/>
    <mergeCell ref="F8:F10"/>
    <mergeCell ref="G8:G10"/>
  </mergeCells>
  <printOptions horizontalCentered="1" verticalCentered="1"/>
  <pageMargins left="0.7874015748031497" right="0.7874015748031497" top="0.4724409448818898" bottom="0.472440944881889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5"/>
  <sheetViews>
    <sheetView view="pageBreakPreview" zoomScaleNormal="125" zoomScaleSheetLayoutView="100" zoomScalePageLayoutView="0" workbookViewId="0" topLeftCell="A1">
      <selection activeCell="H17" sqref="H17"/>
    </sheetView>
  </sheetViews>
  <sheetFormatPr defaultColWidth="10.28125" defaultRowHeight="12"/>
  <cols>
    <col min="1" max="1" width="13.00390625" style="51" customWidth="1"/>
    <col min="2" max="2" width="0.71875" style="51" customWidth="1"/>
    <col min="3" max="3" width="8.140625" style="51" customWidth="1"/>
    <col min="4" max="4" width="8.28125" style="51" customWidth="1"/>
    <col min="5" max="5" width="7.140625" style="51" customWidth="1"/>
    <col min="6" max="8" width="7.7109375" style="51" customWidth="1"/>
    <col min="9" max="9" width="7.57421875" style="51" customWidth="1"/>
    <col min="10" max="10" width="6.28125" style="51" customWidth="1"/>
    <col min="11" max="11" width="7.28125" style="51" customWidth="1"/>
    <col min="12" max="12" width="8.00390625" style="51" customWidth="1"/>
    <col min="13" max="13" width="5.57421875" style="51" customWidth="1"/>
    <col min="14" max="14" width="10.28125" style="51" customWidth="1"/>
    <col min="15" max="16" width="8.00390625" style="51" customWidth="1"/>
    <col min="17" max="23" width="7.28125" style="51" customWidth="1"/>
    <col min="24" max="24" width="8.00390625" style="51" customWidth="1"/>
    <col min="25" max="25" width="7.00390625" style="51" customWidth="1"/>
    <col min="26" max="16384" width="10.28125" style="51" customWidth="1"/>
  </cols>
  <sheetData>
    <row r="1" ht="12.75" customHeight="1"/>
    <row r="2" ht="12.75" customHeight="1"/>
    <row r="3" ht="17.25">
      <c r="E3" s="68" t="s">
        <v>160</v>
      </c>
    </row>
    <row r="4" ht="2.25" customHeight="1">
      <c r="E4" s="68"/>
    </row>
    <row r="5" spans="1:2" s="5" customFormat="1" ht="12" customHeight="1">
      <c r="A5" s="7" t="s">
        <v>83</v>
      </c>
      <c r="B5" s="7"/>
    </row>
    <row r="6" s="5" customFormat="1" ht="12" customHeight="1">
      <c r="A6" s="65" t="s">
        <v>226</v>
      </c>
    </row>
    <row r="7" spans="1:2" s="5" customFormat="1" ht="12" customHeight="1">
      <c r="A7" s="65" t="s">
        <v>227</v>
      </c>
      <c r="B7" s="7"/>
    </row>
    <row r="8" spans="1:2" s="5" customFormat="1" ht="12" customHeight="1" thickBot="1">
      <c r="A8" s="65" t="s">
        <v>235</v>
      </c>
      <c r="B8" s="7"/>
    </row>
    <row r="9" spans="1:13" s="5" customFormat="1" ht="14.25" customHeight="1" thickTop="1">
      <c r="A9" s="215"/>
      <c r="B9" s="215"/>
      <c r="C9" s="238" t="s">
        <v>77</v>
      </c>
      <c r="D9" s="238" t="s">
        <v>78</v>
      </c>
      <c r="E9" s="238" t="s">
        <v>79</v>
      </c>
      <c r="F9" s="238" t="s">
        <v>80</v>
      </c>
      <c r="G9" s="238" t="s">
        <v>81</v>
      </c>
      <c r="H9" s="238" t="s">
        <v>168</v>
      </c>
      <c r="I9" s="238" t="s">
        <v>169</v>
      </c>
      <c r="J9" s="238" t="s">
        <v>161</v>
      </c>
      <c r="K9" s="238" t="s">
        <v>162</v>
      </c>
      <c r="L9" s="238" t="s">
        <v>163</v>
      </c>
      <c r="M9" s="238" t="s">
        <v>164</v>
      </c>
    </row>
    <row r="10" spans="1:13" s="5" customFormat="1" ht="14.25" customHeight="1">
      <c r="A10" s="216" t="s">
        <v>165</v>
      </c>
      <c r="B10" s="217"/>
      <c r="C10" s="239"/>
      <c r="D10" s="239"/>
      <c r="E10" s="239"/>
      <c r="F10" s="239"/>
      <c r="G10" s="239"/>
      <c r="H10" s="239"/>
      <c r="I10" s="239"/>
      <c r="J10" s="239"/>
      <c r="K10" s="239" t="s">
        <v>166</v>
      </c>
      <c r="L10" s="239"/>
      <c r="M10" s="241"/>
    </row>
    <row r="11" spans="1:13" s="5" customFormat="1" ht="10.5" customHeight="1">
      <c r="A11" s="218"/>
      <c r="B11" s="218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2"/>
    </row>
    <row r="12" spans="2:13" ht="12" customHeight="1">
      <c r="B12" s="104"/>
      <c r="C12" s="61" t="s">
        <v>145</v>
      </c>
      <c r="D12" s="61" t="s">
        <v>145</v>
      </c>
      <c r="E12" s="16" t="s">
        <v>175</v>
      </c>
      <c r="F12" s="16" t="s">
        <v>175</v>
      </c>
      <c r="G12" s="16" t="s">
        <v>175</v>
      </c>
      <c r="H12" s="16" t="s">
        <v>175</v>
      </c>
      <c r="I12" s="16" t="s">
        <v>175</v>
      </c>
      <c r="J12" s="16" t="s">
        <v>176</v>
      </c>
      <c r="K12" s="16" t="s">
        <v>176</v>
      </c>
      <c r="L12" s="16" t="s">
        <v>146</v>
      </c>
      <c r="M12" s="16" t="s">
        <v>147</v>
      </c>
    </row>
    <row r="13" spans="1:13" s="89" customFormat="1" ht="14.25" customHeight="1">
      <c r="A13" s="87" t="s">
        <v>148</v>
      </c>
      <c r="B13" s="92"/>
      <c r="C13" s="88">
        <v>949.7</v>
      </c>
      <c r="D13" s="76">
        <v>1015.4</v>
      </c>
      <c r="E13" s="88">
        <v>11</v>
      </c>
      <c r="F13" s="88">
        <v>17</v>
      </c>
      <c r="G13" s="88">
        <v>6.5</v>
      </c>
      <c r="H13" s="67" t="s">
        <v>95</v>
      </c>
      <c r="I13" s="67" t="s">
        <v>95</v>
      </c>
      <c r="J13" s="117">
        <v>1.6</v>
      </c>
      <c r="K13" s="67" t="s">
        <v>95</v>
      </c>
      <c r="L13" s="88">
        <v>1699.5</v>
      </c>
      <c r="M13" s="99">
        <v>54</v>
      </c>
    </row>
    <row r="14" spans="1:13" ht="14.25" customHeight="1">
      <c r="A14" s="194" t="s">
        <v>237</v>
      </c>
      <c r="B14" s="93"/>
      <c r="C14" s="88">
        <v>950.2</v>
      </c>
      <c r="D14" s="76">
        <v>1015.8</v>
      </c>
      <c r="E14" s="88">
        <v>11.8</v>
      </c>
      <c r="F14" s="88">
        <v>17.7</v>
      </c>
      <c r="G14" s="88">
        <v>7.5</v>
      </c>
      <c r="H14" s="88">
        <v>35.9</v>
      </c>
      <c r="I14" s="102">
        <v>-11</v>
      </c>
      <c r="J14" s="69">
        <v>1.8</v>
      </c>
      <c r="K14" s="76">
        <v>11</v>
      </c>
      <c r="L14" s="76">
        <v>2021</v>
      </c>
      <c r="M14" s="99">
        <v>50</v>
      </c>
    </row>
    <row r="15" spans="1:13" ht="14.25" customHeight="1">
      <c r="A15" s="194" t="s">
        <v>242</v>
      </c>
      <c r="B15" s="93"/>
      <c r="C15" s="88">
        <v>950</v>
      </c>
      <c r="D15" s="76">
        <v>1015.7</v>
      </c>
      <c r="E15" s="88">
        <v>11.2</v>
      </c>
      <c r="F15" s="88">
        <v>17.3</v>
      </c>
      <c r="G15" s="88">
        <v>6.8</v>
      </c>
      <c r="H15" s="88">
        <v>36.2</v>
      </c>
      <c r="I15" s="102">
        <v>-11.9</v>
      </c>
      <c r="J15" s="69">
        <v>1.7</v>
      </c>
      <c r="K15" s="76">
        <v>10.5</v>
      </c>
      <c r="L15" s="76">
        <v>1810.5</v>
      </c>
      <c r="M15" s="99">
        <v>55</v>
      </c>
    </row>
    <row r="16" spans="1:13" ht="14.25" customHeight="1">
      <c r="A16" s="194" t="s">
        <v>239</v>
      </c>
      <c r="B16" s="93"/>
      <c r="C16" s="88">
        <v>949.4</v>
      </c>
      <c r="D16" s="76">
        <v>1015.1</v>
      </c>
      <c r="E16" s="88">
        <v>11</v>
      </c>
      <c r="F16" s="88">
        <v>17</v>
      </c>
      <c r="G16" s="88">
        <v>6.7</v>
      </c>
      <c r="H16" s="88">
        <v>36.3</v>
      </c>
      <c r="I16" s="102">
        <v>-12.8</v>
      </c>
      <c r="J16" s="195">
        <v>1.7</v>
      </c>
      <c r="K16" s="79">
        <v>10.5</v>
      </c>
      <c r="L16" s="79">
        <v>1828.5</v>
      </c>
      <c r="M16" s="99">
        <v>45</v>
      </c>
    </row>
    <row r="17" spans="1:13" s="82" customFormat="1" ht="14.25" customHeight="1">
      <c r="A17" s="194" t="s">
        <v>240</v>
      </c>
      <c r="B17" s="93"/>
      <c r="C17" s="88">
        <v>949.4</v>
      </c>
      <c r="D17" s="76">
        <v>1015</v>
      </c>
      <c r="E17" s="88">
        <v>11.4</v>
      </c>
      <c r="F17" s="88">
        <v>17.7</v>
      </c>
      <c r="G17" s="88">
        <v>6.7</v>
      </c>
      <c r="H17" s="88">
        <v>35.8</v>
      </c>
      <c r="I17" s="102">
        <v>-13.2</v>
      </c>
      <c r="J17" s="195">
        <v>1.7</v>
      </c>
      <c r="K17" s="79">
        <v>9.4</v>
      </c>
      <c r="L17" s="79">
        <v>1712</v>
      </c>
      <c r="M17" s="99">
        <v>54</v>
      </c>
    </row>
    <row r="18" spans="1:13" s="83" customFormat="1" ht="14.25" customHeight="1">
      <c r="A18" s="196" t="s">
        <v>241</v>
      </c>
      <c r="B18" s="94"/>
      <c r="C18" s="100">
        <v>950.0500000000001</v>
      </c>
      <c r="D18" s="113">
        <v>1015.85</v>
      </c>
      <c r="E18" s="100">
        <v>10.883333333333333</v>
      </c>
      <c r="F18" s="100">
        <v>17.116666666666667</v>
      </c>
      <c r="G18" s="100">
        <v>6.283333333333332</v>
      </c>
      <c r="H18" s="100">
        <v>35.7</v>
      </c>
      <c r="I18" s="103">
        <v>-13.2</v>
      </c>
      <c r="J18" s="90">
        <v>1.6666666666666663</v>
      </c>
      <c r="K18" s="81">
        <v>8.9</v>
      </c>
      <c r="L18" s="81">
        <v>2096.5</v>
      </c>
      <c r="M18" s="101">
        <v>71</v>
      </c>
    </row>
    <row r="19" spans="1:13" ht="3.75" customHeight="1">
      <c r="A19" s="5"/>
      <c r="B19" s="95"/>
      <c r="C19" s="88"/>
      <c r="D19" s="76"/>
      <c r="E19" s="17"/>
      <c r="F19" s="88"/>
      <c r="G19" s="17"/>
      <c r="H19" s="88"/>
      <c r="I19" s="109"/>
      <c r="J19" s="17"/>
      <c r="K19" s="80"/>
      <c r="L19" s="53"/>
      <c r="M19" s="99"/>
    </row>
    <row r="20" spans="1:13" ht="13.5" customHeight="1">
      <c r="A20" s="197" t="s">
        <v>229</v>
      </c>
      <c r="B20" s="96"/>
      <c r="C20" s="88">
        <v>953.3</v>
      </c>
      <c r="D20" s="76">
        <v>1022.7</v>
      </c>
      <c r="E20" s="102">
        <v>-2.1</v>
      </c>
      <c r="F20" s="88">
        <v>3.3</v>
      </c>
      <c r="G20" s="102">
        <v>-6.7</v>
      </c>
      <c r="H20" s="88">
        <v>8.9</v>
      </c>
      <c r="I20" s="102">
        <v>-13.2</v>
      </c>
      <c r="J20" s="84">
        <v>1.3</v>
      </c>
      <c r="K20" s="76">
        <v>6.4</v>
      </c>
      <c r="L20" s="76">
        <v>70.5</v>
      </c>
      <c r="M20" s="183">
        <v>20</v>
      </c>
    </row>
    <row r="21" spans="1:13" ht="13.5" customHeight="1">
      <c r="A21" s="57" t="s">
        <v>149</v>
      </c>
      <c r="B21" s="95"/>
      <c r="C21" s="88">
        <v>953.7</v>
      </c>
      <c r="D21" s="76">
        <v>1023</v>
      </c>
      <c r="E21" s="102">
        <v>-1.6</v>
      </c>
      <c r="F21" s="88">
        <v>3.7</v>
      </c>
      <c r="G21" s="102">
        <v>-6.2</v>
      </c>
      <c r="H21" s="88">
        <v>12.8</v>
      </c>
      <c r="I21" s="102">
        <v>-12.9</v>
      </c>
      <c r="J21" s="84">
        <v>1.9</v>
      </c>
      <c r="K21" s="76">
        <v>7.2</v>
      </c>
      <c r="L21" s="76">
        <v>103</v>
      </c>
      <c r="M21" s="183">
        <v>71</v>
      </c>
    </row>
    <row r="22" spans="1:13" ht="13.5" customHeight="1">
      <c r="A22" s="57" t="s">
        <v>150</v>
      </c>
      <c r="B22" s="95"/>
      <c r="C22" s="88">
        <v>950.6</v>
      </c>
      <c r="D22" s="76">
        <v>1018.4</v>
      </c>
      <c r="E22" s="88">
        <v>3.1</v>
      </c>
      <c r="F22" s="88">
        <v>9.2</v>
      </c>
      <c r="G22" s="102">
        <v>-1.5</v>
      </c>
      <c r="H22" s="88">
        <v>20.6</v>
      </c>
      <c r="I22" s="102">
        <v>-8.2</v>
      </c>
      <c r="J22" s="69">
        <v>1.7</v>
      </c>
      <c r="K22" s="76">
        <v>8.1</v>
      </c>
      <c r="L22" s="76">
        <v>203.5</v>
      </c>
      <c r="M22" s="183">
        <v>29</v>
      </c>
    </row>
    <row r="23" spans="1:17" ht="13.5" customHeight="1">
      <c r="A23" s="57" t="s">
        <v>151</v>
      </c>
      <c r="B23" s="95"/>
      <c r="C23" s="88">
        <v>951.2</v>
      </c>
      <c r="D23" s="76">
        <v>1017.4</v>
      </c>
      <c r="E23" s="88">
        <v>9.4</v>
      </c>
      <c r="F23" s="88">
        <v>17.8</v>
      </c>
      <c r="G23" s="88">
        <v>2.4</v>
      </c>
      <c r="H23" s="88">
        <v>24.5</v>
      </c>
      <c r="I23" s="102">
        <v>-3.1</v>
      </c>
      <c r="J23" s="69">
        <v>1.9</v>
      </c>
      <c r="K23" s="76">
        <v>7.9</v>
      </c>
      <c r="L23" s="76">
        <v>73</v>
      </c>
      <c r="M23" s="183">
        <v>0</v>
      </c>
      <c r="Q23" s="112"/>
    </row>
    <row r="24" spans="1:13" ht="13.5" customHeight="1">
      <c r="A24" s="57" t="s">
        <v>152</v>
      </c>
      <c r="B24" s="95"/>
      <c r="C24" s="231">
        <v>948</v>
      </c>
      <c r="D24" s="232">
        <v>1012.6</v>
      </c>
      <c r="E24" s="231">
        <v>14.9</v>
      </c>
      <c r="F24" s="231">
        <v>22.7</v>
      </c>
      <c r="G24" s="231">
        <v>8.6</v>
      </c>
      <c r="H24" s="231">
        <v>31.1</v>
      </c>
      <c r="I24" s="234">
        <v>0.4</v>
      </c>
      <c r="J24" s="233">
        <v>2.1</v>
      </c>
      <c r="K24" s="232">
        <v>8.6</v>
      </c>
      <c r="L24" s="76">
        <v>101</v>
      </c>
      <c r="M24" s="183">
        <v>0</v>
      </c>
    </row>
    <row r="25" spans="1:13" ht="13.5" customHeight="1">
      <c r="A25" s="57" t="s">
        <v>153</v>
      </c>
      <c r="B25" s="95"/>
      <c r="C25" s="88">
        <v>943.6</v>
      </c>
      <c r="D25" s="76">
        <v>1006.6</v>
      </c>
      <c r="E25" s="88">
        <v>20.3</v>
      </c>
      <c r="F25" s="88">
        <v>27.6</v>
      </c>
      <c r="G25" s="88">
        <v>15.6</v>
      </c>
      <c r="H25" s="88">
        <v>33.6</v>
      </c>
      <c r="I25" s="88">
        <v>9.1</v>
      </c>
      <c r="J25" s="70">
        <v>1.7</v>
      </c>
      <c r="K25" s="76">
        <v>7.1</v>
      </c>
      <c r="L25" s="76">
        <v>135</v>
      </c>
      <c r="M25" s="183">
        <v>0</v>
      </c>
    </row>
    <row r="26" spans="1:13" ht="13.5" customHeight="1">
      <c r="A26" s="57" t="s">
        <v>154</v>
      </c>
      <c r="B26" s="95"/>
      <c r="C26" s="88">
        <v>946.3</v>
      </c>
      <c r="D26" s="76">
        <v>1008.6</v>
      </c>
      <c r="E26" s="88">
        <v>23.6</v>
      </c>
      <c r="F26" s="88">
        <v>29.8</v>
      </c>
      <c r="G26" s="88">
        <v>19.2</v>
      </c>
      <c r="H26" s="88">
        <v>35.7</v>
      </c>
      <c r="I26" s="88">
        <v>16.2</v>
      </c>
      <c r="J26" s="70">
        <v>1.7</v>
      </c>
      <c r="K26" s="76">
        <v>8.5</v>
      </c>
      <c r="L26" s="78">
        <v>178</v>
      </c>
      <c r="M26" s="183">
        <v>0</v>
      </c>
    </row>
    <row r="27" spans="1:13" ht="13.5" customHeight="1">
      <c r="A27" s="57" t="s">
        <v>155</v>
      </c>
      <c r="B27" s="95"/>
      <c r="C27" s="88">
        <v>947.6</v>
      </c>
      <c r="D27" s="76">
        <v>1010.1</v>
      </c>
      <c r="E27" s="88">
        <v>23.2</v>
      </c>
      <c r="F27" s="88">
        <v>28.6</v>
      </c>
      <c r="G27" s="88">
        <v>19.9</v>
      </c>
      <c r="H27" s="88">
        <v>34.7</v>
      </c>
      <c r="I27" s="88">
        <v>16.6</v>
      </c>
      <c r="J27" s="70">
        <v>1.7</v>
      </c>
      <c r="K27" s="76">
        <v>8.9</v>
      </c>
      <c r="L27" s="78">
        <v>574.5</v>
      </c>
      <c r="M27" s="183">
        <v>0</v>
      </c>
    </row>
    <row r="28" spans="1:13" ht="13.5" customHeight="1">
      <c r="A28" s="57" t="s">
        <v>156</v>
      </c>
      <c r="B28" s="95"/>
      <c r="C28" s="88">
        <v>949.4</v>
      </c>
      <c r="D28" s="76">
        <v>1013.2</v>
      </c>
      <c r="E28" s="88">
        <v>18.5</v>
      </c>
      <c r="F28" s="88">
        <v>25.5</v>
      </c>
      <c r="G28" s="88">
        <v>13.7</v>
      </c>
      <c r="H28" s="88">
        <v>30.7</v>
      </c>
      <c r="I28" s="88">
        <v>7.6</v>
      </c>
      <c r="J28" s="69">
        <v>1.7</v>
      </c>
      <c r="K28" s="76">
        <v>7.5</v>
      </c>
      <c r="L28" s="76">
        <v>90</v>
      </c>
      <c r="M28" s="183">
        <v>0</v>
      </c>
    </row>
    <row r="29" spans="1:13" ht="13.5" customHeight="1">
      <c r="A29" s="57" t="s">
        <v>157</v>
      </c>
      <c r="B29" s="95"/>
      <c r="C29" s="88">
        <v>953.6</v>
      </c>
      <c r="D29" s="76">
        <v>1019</v>
      </c>
      <c r="E29" s="88">
        <v>13.3</v>
      </c>
      <c r="F29" s="88">
        <v>20.2</v>
      </c>
      <c r="G29" s="88">
        <v>8.7</v>
      </c>
      <c r="H29" s="88">
        <v>26.6</v>
      </c>
      <c r="I29" s="102">
        <v>-0.3</v>
      </c>
      <c r="J29" s="69">
        <v>1.6</v>
      </c>
      <c r="K29" s="76">
        <v>7</v>
      </c>
      <c r="L29" s="76">
        <v>205.5</v>
      </c>
      <c r="M29" s="183">
        <v>0</v>
      </c>
    </row>
    <row r="30" spans="1:15" ht="13.5" customHeight="1">
      <c r="A30" s="57" t="s">
        <v>158</v>
      </c>
      <c r="B30" s="95"/>
      <c r="C30" s="88">
        <v>953.5</v>
      </c>
      <c r="D30" s="76">
        <v>1020.3</v>
      </c>
      <c r="E30" s="88">
        <v>8.1</v>
      </c>
      <c r="F30" s="88">
        <v>13.9</v>
      </c>
      <c r="G30" s="88">
        <v>4.1</v>
      </c>
      <c r="H30" s="88">
        <v>22.4</v>
      </c>
      <c r="I30" s="102">
        <v>-2.2</v>
      </c>
      <c r="J30" s="71">
        <v>1.4</v>
      </c>
      <c r="K30" s="77">
        <v>6.7</v>
      </c>
      <c r="L30" s="77">
        <v>114</v>
      </c>
      <c r="M30" s="183">
        <v>0</v>
      </c>
      <c r="O30" s="110"/>
    </row>
    <row r="31" spans="1:13" ht="13.5" customHeight="1">
      <c r="A31" s="57" t="s">
        <v>159</v>
      </c>
      <c r="B31" s="95"/>
      <c r="C31" s="88">
        <v>949.8</v>
      </c>
      <c r="D31" s="76">
        <v>1018.3</v>
      </c>
      <c r="E31" s="223">
        <v>-0.1</v>
      </c>
      <c r="F31" s="88">
        <v>3.1</v>
      </c>
      <c r="G31" s="102">
        <v>-2.4</v>
      </c>
      <c r="H31" s="88">
        <v>13.6</v>
      </c>
      <c r="I31" s="102">
        <v>-9.6</v>
      </c>
      <c r="J31" s="71">
        <v>1.3</v>
      </c>
      <c r="K31" s="77">
        <v>7.8</v>
      </c>
      <c r="L31" s="77">
        <v>248.5</v>
      </c>
      <c r="M31" s="183">
        <v>87</v>
      </c>
    </row>
    <row r="32" spans="1:13" ht="4.5" customHeight="1" thickBot="1">
      <c r="A32" s="19"/>
      <c r="B32" s="6"/>
      <c r="C32" s="54"/>
      <c r="D32" s="55"/>
      <c r="E32" s="18"/>
      <c r="F32" s="18"/>
      <c r="G32" s="18"/>
      <c r="H32" s="18"/>
      <c r="I32" s="18"/>
      <c r="J32" s="18"/>
      <c r="K32" s="18"/>
      <c r="L32" s="55"/>
      <c r="M32" s="52"/>
    </row>
    <row r="33" ht="11.25" customHeight="1">
      <c r="A33" s="7" t="s">
        <v>66</v>
      </c>
    </row>
    <row r="35" ht="13.5">
      <c r="I35" s="111"/>
    </row>
  </sheetData>
  <sheetProtection/>
  <mergeCells count="11">
    <mergeCell ref="M9:M11"/>
    <mergeCell ref="I9:I11"/>
    <mergeCell ref="J9:J11"/>
    <mergeCell ref="K9:K11"/>
    <mergeCell ref="C9:C11"/>
    <mergeCell ref="F9:F11"/>
    <mergeCell ref="D9:D11"/>
    <mergeCell ref="E9:E11"/>
    <mergeCell ref="G9:G11"/>
    <mergeCell ref="L9:L11"/>
    <mergeCell ref="H9:H11"/>
  </mergeCells>
  <printOptions horizontalCentered="1" verticalCentered="1"/>
  <pageMargins left="0.7874015748031497" right="0.7874015748031497" top="0.4724409448818898" bottom="0.472440944881889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3"/>
  <sheetViews>
    <sheetView view="pageBreakPreview" zoomScale="125" zoomScaleNormal="125" zoomScaleSheetLayoutView="125" zoomScalePageLayoutView="0" workbookViewId="0" topLeftCell="A1">
      <selection activeCell="C8" sqref="C8:O30"/>
    </sheetView>
  </sheetViews>
  <sheetFormatPr defaultColWidth="10.28125" defaultRowHeight="12"/>
  <cols>
    <col min="1" max="1" width="8.28125" style="45" customWidth="1"/>
    <col min="2" max="2" width="0.5625" style="45" customWidth="1"/>
    <col min="3" max="3" width="7.28125" style="45" customWidth="1"/>
    <col min="4" max="6" width="6.7109375" style="45" customWidth="1"/>
    <col min="7" max="13" width="6.421875" style="45" customWidth="1"/>
    <col min="14" max="15" width="6.7109375" style="45" customWidth="1"/>
    <col min="16" max="16" width="6.28125" style="45" customWidth="1"/>
    <col min="17" max="17" width="3.00390625" style="45" customWidth="1"/>
    <col min="18" max="18" width="0.9921875" style="45" customWidth="1"/>
    <col min="19" max="19" width="36.140625" style="45" customWidth="1"/>
    <col min="20" max="20" width="13.28125" style="45" customWidth="1"/>
    <col min="21" max="31" width="9.421875" style="45" customWidth="1"/>
    <col min="32" max="32" width="10.140625" style="45" customWidth="1"/>
    <col min="33" max="16384" width="10.28125" style="45" customWidth="1"/>
  </cols>
  <sheetData>
    <row r="1" ht="37.5" customHeight="1"/>
    <row r="2" spans="5:19" ht="18.75" customHeight="1">
      <c r="E2" s="62" t="s">
        <v>69</v>
      </c>
      <c r="F2" s="29"/>
      <c r="G2" s="46"/>
      <c r="H2" s="46"/>
      <c r="I2" s="46"/>
      <c r="J2" s="46"/>
      <c r="K2" s="46"/>
      <c r="S2" s="243"/>
    </row>
    <row r="3" spans="5:19" ht="9" customHeight="1">
      <c r="E3" s="62"/>
      <c r="F3" s="29"/>
      <c r="G3" s="46"/>
      <c r="H3" s="46"/>
      <c r="I3" s="46"/>
      <c r="J3" s="46"/>
      <c r="K3" s="46"/>
      <c r="S3" s="243"/>
    </row>
    <row r="4" spans="1:19" ht="9.75" customHeight="1">
      <c r="A4" s="23" t="s">
        <v>85</v>
      </c>
      <c r="B4" s="8"/>
      <c r="S4" s="243"/>
    </row>
    <row r="5" spans="1:19" ht="9.75" customHeight="1">
      <c r="A5" s="23" t="s">
        <v>84</v>
      </c>
      <c r="B5" s="8"/>
      <c r="S5" s="243"/>
    </row>
    <row r="6" spans="1:19" ht="12" customHeight="1" thickBot="1">
      <c r="A6" s="64" t="s">
        <v>88</v>
      </c>
      <c r="B6" s="8"/>
      <c r="S6" s="243"/>
    </row>
    <row r="7" spans="1:19" ht="29.25" customHeight="1" thickTop="1">
      <c r="A7" s="20" t="s">
        <v>87</v>
      </c>
      <c r="B7" s="47"/>
      <c r="C7" s="115" t="s">
        <v>231</v>
      </c>
      <c r="D7" s="9" t="s">
        <v>178</v>
      </c>
      <c r="E7" s="9" t="s">
        <v>179</v>
      </c>
      <c r="F7" s="9" t="s">
        <v>180</v>
      </c>
      <c r="G7" s="9" t="s">
        <v>181</v>
      </c>
      <c r="H7" s="9" t="s">
        <v>182</v>
      </c>
      <c r="I7" s="9" t="s">
        <v>183</v>
      </c>
      <c r="J7" s="9" t="s">
        <v>184</v>
      </c>
      <c r="K7" s="9" t="s">
        <v>185</v>
      </c>
      <c r="L7" s="9" t="s">
        <v>186</v>
      </c>
      <c r="M7" s="9" t="s">
        <v>187</v>
      </c>
      <c r="N7" s="9" t="s">
        <v>188</v>
      </c>
      <c r="O7" s="10" t="s">
        <v>189</v>
      </c>
      <c r="S7" s="243"/>
    </row>
    <row r="8" spans="1:19" ht="12" customHeight="1">
      <c r="A8" s="21" t="s">
        <v>190</v>
      </c>
      <c r="B8" s="48"/>
      <c r="C8" s="224">
        <v>10.2</v>
      </c>
      <c r="D8" s="198">
        <v>-2.6</v>
      </c>
      <c r="E8" s="198">
        <v>-1.8</v>
      </c>
      <c r="F8" s="198">
        <v>1.6</v>
      </c>
      <c r="G8" s="198">
        <v>8.4</v>
      </c>
      <c r="H8" s="198">
        <v>14.1</v>
      </c>
      <c r="I8" s="198">
        <v>19.7</v>
      </c>
      <c r="J8" s="198">
        <v>22.6</v>
      </c>
      <c r="K8" s="198">
        <v>22.8</v>
      </c>
      <c r="L8" s="198">
        <v>17.8</v>
      </c>
      <c r="M8" s="198">
        <v>12.6</v>
      </c>
      <c r="N8" s="198">
        <v>7.6</v>
      </c>
      <c r="O8" s="198">
        <v>-0.5</v>
      </c>
      <c r="S8" s="199"/>
    </row>
    <row r="9" spans="1:19" ht="12" customHeight="1">
      <c r="A9" s="21" t="s">
        <v>191</v>
      </c>
      <c r="B9" s="48"/>
      <c r="C9" s="225">
        <v>10.9</v>
      </c>
      <c r="D9" s="200">
        <v>-1.8</v>
      </c>
      <c r="E9" s="200">
        <v>-1.4</v>
      </c>
      <c r="F9" s="200">
        <v>3.1</v>
      </c>
      <c r="G9" s="200">
        <v>9.4</v>
      </c>
      <c r="H9" s="200">
        <v>15</v>
      </c>
      <c r="I9" s="200">
        <v>20.3</v>
      </c>
      <c r="J9" s="200">
        <v>23.1</v>
      </c>
      <c r="K9" s="200">
        <v>23.2</v>
      </c>
      <c r="L9" s="200">
        <v>18.6</v>
      </c>
      <c r="M9" s="200">
        <v>13.3</v>
      </c>
      <c r="N9" s="200">
        <v>8.4</v>
      </c>
      <c r="O9" s="200">
        <v>0.1</v>
      </c>
      <c r="S9" s="199"/>
    </row>
    <row r="10" spans="1:19" ht="12" customHeight="1">
      <c r="A10" s="21" t="s">
        <v>192</v>
      </c>
      <c r="B10" s="48"/>
      <c r="C10" s="225">
        <v>10.5</v>
      </c>
      <c r="D10" s="200">
        <v>-1.8</v>
      </c>
      <c r="E10" s="200">
        <v>-1.4</v>
      </c>
      <c r="F10" s="200">
        <v>2.3</v>
      </c>
      <c r="G10" s="200">
        <v>8.7</v>
      </c>
      <c r="H10" s="200">
        <v>14.4</v>
      </c>
      <c r="I10" s="200">
        <v>19.6</v>
      </c>
      <c r="J10" s="200">
        <v>22.7</v>
      </c>
      <c r="K10" s="200">
        <v>22.9</v>
      </c>
      <c r="L10" s="200">
        <v>18</v>
      </c>
      <c r="M10" s="202">
        <v>12.8</v>
      </c>
      <c r="N10" s="200">
        <v>7.8</v>
      </c>
      <c r="O10" s="200">
        <v>-0.1</v>
      </c>
      <c r="S10" s="199"/>
    </row>
    <row r="11" spans="1:19" ht="12" customHeight="1">
      <c r="A11" s="21" t="s">
        <v>193</v>
      </c>
      <c r="B11" s="48"/>
      <c r="C11" s="225">
        <v>9.1</v>
      </c>
      <c r="D11" s="200">
        <v>-3.2</v>
      </c>
      <c r="E11" s="200">
        <v>-3</v>
      </c>
      <c r="F11" s="200">
        <v>1.4</v>
      </c>
      <c r="G11" s="200">
        <v>7.9</v>
      </c>
      <c r="H11" s="200">
        <v>13.1</v>
      </c>
      <c r="I11" s="200">
        <v>18.2</v>
      </c>
      <c r="J11" s="200">
        <v>20.9</v>
      </c>
      <c r="K11" s="200">
        <v>21</v>
      </c>
      <c r="L11" s="200">
        <v>16.5</v>
      </c>
      <c r="M11" s="200">
        <v>11.7</v>
      </c>
      <c r="N11" s="200">
        <v>6.6</v>
      </c>
      <c r="O11" s="200">
        <v>-1.4</v>
      </c>
      <c r="S11" s="199"/>
    </row>
    <row r="12" spans="1:19" ht="12" customHeight="1">
      <c r="A12" s="21" t="s">
        <v>194</v>
      </c>
      <c r="B12" s="48"/>
      <c r="C12" s="225">
        <v>10.9</v>
      </c>
      <c r="D12" s="200">
        <v>-2.1</v>
      </c>
      <c r="E12" s="200">
        <v>-1.6</v>
      </c>
      <c r="F12" s="200">
        <v>3.1</v>
      </c>
      <c r="G12" s="200">
        <v>9.4</v>
      </c>
      <c r="H12" s="202">
        <v>14.9</v>
      </c>
      <c r="I12" s="200">
        <v>20.3</v>
      </c>
      <c r="J12" s="200">
        <v>23.6</v>
      </c>
      <c r="K12" s="200">
        <v>23.2</v>
      </c>
      <c r="L12" s="200">
        <v>18.5</v>
      </c>
      <c r="M12" s="200">
        <v>13.3</v>
      </c>
      <c r="N12" s="200">
        <v>8.1</v>
      </c>
      <c r="O12" s="200">
        <v>-0.1</v>
      </c>
      <c r="S12" s="199"/>
    </row>
    <row r="13" spans="1:19" ht="12" customHeight="1">
      <c r="A13" s="21" t="s">
        <v>195</v>
      </c>
      <c r="B13" s="48"/>
      <c r="C13" s="225">
        <v>7.2</v>
      </c>
      <c r="D13" s="200">
        <v>-6.4</v>
      </c>
      <c r="E13" s="200">
        <v>-4.7</v>
      </c>
      <c r="F13" s="200">
        <v>-0.6</v>
      </c>
      <c r="G13" s="200">
        <v>5</v>
      </c>
      <c r="H13" s="200">
        <v>10.7</v>
      </c>
      <c r="I13" s="200">
        <v>16.3</v>
      </c>
      <c r="J13" s="200">
        <v>19.7</v>
      </c>
      <c r="K13" s="202">
        <v>20.1</v>
      </c>
      <c r="L13" s="200">
        <v>14.6</v>
      </c>
      <c r="M13" s="200">
        <v>9.9</v>
      </c>
      <c r="N13" s="200">
        <v>4.8</v>
      </c>
      <c r="O13" s="200">
        <v>-3.3</v>
      </c>
      <c r="S13" s="199"/>
    </row>
    <row r="14" spans="1:19" ht="12" customHeight="1">
      <c r="A14" s="21" t="s">
        <v>196</v>
      </c>
      <c r="B14" s="48"/>
      <c r="C14" s="225">
        <v>8.1</v>
      </c>
      <c r="D14" s="200">
        <v>-5</v>
      </c>
      <c r="E14" s="200">
        <v>-4.2</v>
      </c>
      <c r="F14" s="200">
        <v>0</v>
      </c>
      <c r="G14" s="200">
        <v>6.5</v>
      </c>
      <c r="H14" s="200">
        <v>11.9</v>
      </c>
      <c r="I14" s="200">
        <v>17.2</v>
      </c>
      <c r="J14" s="200">
        <v>20.5</v>
      </c>
      <c r="K14" s="200">
        <v>20.5</v>
      </c>
      <c r="L14" s="200">
        <v>15.4</v>
      </c>
      <c r="M14" s="200">
        <v>10.6</v>
      </c>
      <c r="N14" s="200">
        <v>5.5</v>
      </c>
      <c r="O14" s="200">
        <v>-2.3</v>
      </c>
      <c r="S14" s="199"/>
    </row>
    <row r="15" spans="1:19" ht="12" customHeight="1">
      <c r="A15" s="21" t="s">
        <v>197</v>
      </c>
      <c r="B15" s="48"/>
      <c r="C15" s="225">
        <v>11.4</v>
      </c>
      <c r="D15" s="202">
        <v>-0.6</v>
      </c>
      <c r="E15" s="200">
        <v>0.2</v>
      </c>
      <c r="F15" s="200">
        <v>4.2</v>
      </c>
      <c r="G15" s="200">
        <v>10</v>
      </c>
      <c r="H15" s="200">
        <v>14.9</v>
      </c>
      <c r="I15" s="200">
        <v>20.3</v>
      </c>
      <c r="J15" s="200">
        <v>22.9</v>
      </c>
      <c r="K15" s="200">
        <v>22.7</v>
      </c>
      <c r="L15" s="200">
        <v>18.6</v>
      </c>
      <c r="M15" s="200">
        <v>14.1</v>
      </c>
      <c r="N15" s="200">
        <v>8.7</v>
      </c>
      <c r="O15" s="200">
        <v>0.3</v>
      </c>
      <c r="S15" s="199"/>
    </row>
    <row r="16" spans="1:19" ht="12" customHeight="1">
      <c r="A16" s="21" t="s">
        <v>198</v>
      </c>
      <c r="B16" s="48"/>
      <c r="C16" s="225">
        <v>12.2</v>
      </c>
      <c r="D16" s="200">
        <v>0.1</v>
      </c>
      <c r="E16" s="200">
        <v>1.2</v>
      </c>
      <c r="F16" s="200">
        <v>5</v>
      </c>
      <c r="G16" s="200">
        <v>11</v>
      </c>
      <c r="H16" s="200">
        <v>16.1</v>
      </c>
      <c r="I16" s="200">
        <v>20.9</v>
      </c>
      <c r="J16" s="200">
        <v>23.7</v>
      </c>
      <c r="K16" s="200">
        <v>23.2</v>
      </c>
      <c r="L16" s="200">
        <v>19.7</v>
      </c>
      <c r="M16" s="200">
        <v>14.8</v>
      </c>
      <c r="N16" s="200">
        <v>9.3</v>
      </c>
      <c r="O16" s="200">
        <v>1</v>
      </c>
      <c r="S16" s="199"/>
    </row>
    <row r="17" spans="1:19" ht="12" customHeight="1">
      <c r="A17" s="21" t="s">
        <v>199</v>
      </c>
      <c r="B17" s="48"/>
      <c r="C17" s="225">
        <v>12.4</v>
      </c>
      <c r="D17" s="200">
        <v>0.5</v>
      </c>
      <c r="E17" s="200">
        <v>1.7</v>
      </c>
      <c r="F17" s="200">
        <v>5.5</v>
      </c>
      <c r="G17" s="200">
        <v>11.2</v>
      </c>
      <c r="H17" s="200">
        <v>16</v>
      </c>
      <c r="I17" s="200">
        <v>21.3</v>
      </c>
      <c r="J17" s="200">
        <v>24.1</v>
      </c>
      <c r="K17" s="200">
        <v>23.9</v>
      </c>
      <c r="L17" s="200">
        <v>20</v>
      </c>
      <c r="M17" s="200">
        <v>15</v>
      </c>
      <c r="N17" s="200">
        <v>9.1</v>
      </c>
      <c r="O17" s="200">
        <v>0.9</v>
      </c>
      <c r="S17" s="203"/>
    </row>
    <row r="18" spans="1:15" ht="12" customHeight="1">
      <c r="A18" s="21" t="s">
        <v>200</v>
      </c>
      <c r="B18" s="48"/>
      <c r="C18" s="225">
        <v>11.8</v>
      </c>
      <c r="D18" s="200">
        <v>-0.2</v>
      </c>
      <c r="E18" s="200">
        <v>0.9</v>
      </c>
      <c r="F18" s="200">
        <v>4.8</v>
      </c>
      <c r="G18" s="200">
        <v>10.6</v>
      </c>
      <c r="H18" s="202">
        <v>15.4</v>
      </c>
      <c r="I18" s="200">
        <v>20.5</v>
      </c>
      <c r="J18" s="200">
        <v>23.5</v>
      </c>
      <c r="K18" s="200">
        <v>23.3</v>
      </c>
      <c r="L18" s="200">
        <v>19.5</v>
      </c>
      <c r="M18" s="200">
        <v>14.5</v>
      </c>
      <c r="N18" s="200">
        <v>8.6</v>
      </c>
      <c r="O18" s="200">
        <v>0.6</v>
      </c>
    </row>
    <row r="19" spans="1:15" ht="12" customHeight="1">
      <c r="A19" s="21" t="s">
        <v>201</v>
      </c>
      <c r="B19" s="48"/>
      <c r="C19" s="225">
        <v>12.6</v>
      </c>
      <c r="D19" s="200">
        <v>1.1</v>
      </c>
      <c r="E19" s="200">
        <v>2.7</v>
      </c>
      <c r="F19" s="200">
        <v>5.6</v>
      </c>
      <c r="G19" s="200">
        <v>11.2</v>
      </c>
      <c r="H19" s="200">
        <v>15.9</v>
      </c>
      <c r="I19" s="200">
        <v>21</v>
      </c>
      <c r="J19" s="200">
        <v>23.8</v>
      </c>
      <c r="K19" s="200">
        <v>23.6</v>
      </c>
      <c r="L19" s="200">
        <v>19.9</v>
      </c>
      <c r="M19" s="200">
        <v>15.3</v>
      </c>
      <c r="N19" s="200">
        <v>9.8</v>
      </c>
      <c r="O19" s="200">
        <v>1.5</v>
      </c>
    </row>
    <row r="20" spans="1:15" ht="12" customHeight="1">
      <c r="A20" s="21" t="s">
        <v>202</v>
      </c>
      <c r="B20" s="48"/>
      <c r="C20" s="225">
        <v>13.1</v>
      </c>
      <c r="D20" s="200">
        <v>1.5</v>
      </c>
      <c r="E20" s="200">
        <v>2.7</v>
      </c>
      <c r="F20" s="200">
        <v>6.1</v>
      </c>
      <c r="G20" s="200">
        <v>11.8</v>
      </c>
      <c r="H20" s="200">
        <v>16.6</v>
      </c>
      <c r="I20" s="200">
        <v>21.5</v>
      </c>
      <c r="J20" s="200">
        <v>24.2</v>
      </c>
      <c r="K20" s="200">
        <v>23.8</v>
      </c>
      <c r="L20" s="200">
        <v>20.7</v>
      </c>
      <c r="M20" s="200">
        <v>15.9</v>
      </c>
      <c r="N20" s="200">
        <v>10</v>
      </c>
      <c r="O20" s="200">
        <v>2.3</v>
      </c>
    </row>
    <row r="21" spans="1:15" ht="12" customHeight="1">
      <c r="A21" s="21" t="s">
        <v>203</v>
      </c>
      <c r="B21" s="48"/>
      <c r="C21" s="225">
        <v>14.5</v>
      </c>
      <c r="D21" s="200">
        <v>3.1</v>
      </c>
      <c r="E21" s="200">
        <v>3.9</v>
      </c>
      <c r="F21" s="200">
        <v>7.8</v>
      </c>
      <c r="G21" s="200">
        <v>13.3</v>
      </c>
      <c r="H21" s="200">
        <v>17.9</v>
      </c>
      <c r="I21" s="200">
        <v>22.8</v>
      </c>
      <c r="J21" s="200">
        <v>25.7</v>
      </c>
      <c r="K21" s="200">
        <v>25.3</v>
      </c>
      <c r="L21" s="200">
        <v>21.9</v>
      </c>
      <c r="M21" s="200">
        <v>17.4</v>
      </c>
      <c r="N21" s="200">
        <v>11.7</v>
      </c>
      <c r="O21" s="200">
        <v>3.4</v>
      </c>
    </row>
    <row r="22" spans="1:15" ht="12" customHeight="1">
      <c r="A22" s="21" t="s">
        <v>204</v>
      </c>
      <c r="B22" s="48"/>
      <c r="C22" s="225">
        <v>11.5</v>
      </c>
      <c r="D22" s="200">
        <v>-0.2</v>
      </c>
      <c r="E22" s="200">
        <v>0.6</v>
      </c>
      <c r="F22" s="200">
        <v>4.7</v>
      </c>
      <c r="G22" s="200">
        <v>10</v>
      </c>
      <c r="H22" s="200">
        <v>14.8</v>
      </c>
      <c r="I22" s="200">
        <v>19.7</v>
      </c>
      <c r="J22" s="200">
        <v>22.8</v>
      </c>
      <c r="K22" s="200">
        <v>23</v>
      </c>
      <c r="L22" s="200">
        <v>18.8</v>
      </c>
      <c r="M22" s="200">
        <v>14.3</v>
      </c>
      <c r="N22" s="200">
        <v>8.6</v>
      </c>
      <c r="O22" s="200">
        <v>0.8</v>
      </c>
    </row>
    <row r="23" spans="1:15" ht="12" customHeight="1">
      <c r="A23" s="21" t="s">
        <v>205</v>
      </c>
      <c r="B23" s="48"/>
      <c r="C23" s="225">
        <v>15.3</v>
      </c>
      <c r="D23" s="200">
        <v>3.7</v>
      </c>
      <c r="E23" s="200">
        <v>4.8</v>
      </c>
      <c r="F23" s="200">
        <v>8.3</v>
      </c>
      <c r="G23" s="200">
        <v>13.9</v>
      </c>
      <c r="H23" s="200">
        <v>18.9</v>
      </c>
      <c r="I23" s="200">
        <v>23.8</v>
      </c>
      <c r="J23" s="200">
        <v>26.6</v>
      </c>
      <c r="K23" s="200">
        <v>25.9</v>
      </c>
      <c r="L23" s="200">
        <v>22.6</v>
      </c>
      <c r="M23" s="200">
        <v>18.1</v>
      </c>
      <c r="N23" s="200">
        <v>12.5</v>
      </c>
      <c r="O23" s="200">
        <v>4.3</v>
      </c>
    </row>
    <row r="24" spans="1:15" ht="12" customHeight="1">
      <c r="A24" s="21" t="s">
        <v>206</v>
      </c>
      <c r="B24" s="48"/>
      <c r="C24" s="225">
        <v>15</v>
      </c>
      <c r="D24" s="200">
        <v>3.1</v>
      </c>
      <c r="E24" s="200">
        <v>4.2</v>
      </c>
      <c r="F24" s="200">
        <v>8.1</v>
      </c>
      <c r="G24" s="200">
        <v>13.7</v>
      </c>
      <c r="H24" s="200">
        <v>18.7</v>
      </c>
      <c r="I24" s="200">
        <v>23.4</v>
      </c>
      <c r="J24" s="200">
        <v>26.5</v>
      </c>
      <c r="K24" s="200">
        <v>26.2</v>
      </c>
      <c r="L24" s="200">
        <v>22.6</v>
      </c>
      <c r="M24" s="200">
        <v>17.9</v>
      </c>
      <c r="N24" s="200">
        <v>11.8</v>
      </c>
      <c r="O24" s="200">
        <v>3.8</v>
      </c>
    </row>
    <row r="25" spans="1:15" ht="12" customHeight="1">
      <c r="A25" s="21" t="s">
        <v>207</v>
      </c>
      <c r="B25" s="48"/>
      <c r="C25" s="225">
        <v>13</v>
      </c>
      <c r="D25" s="200">
        <v>1</v>
      </c>
      <c r="E25" s="200">
        <v>2.1</v>
      </c>
      <c r="F25" s="200">
        <v>6.2</v>
      </c>
      <c r="G25" s="200">
        <v>11.9</v>
      </c>
      <c r="H25" s="200">
        <v>16.7</v>
      </c>
      <c r="I25" s="200">
        <v>21.4</v>
      </c>
      <c r="J25" s="200">
        <v>24.5</v>
      </c>
      <c r="K25" s="200">
        <v>24.4</v>
      </c>
      <c r="L25" s="200">
        <v>20.3</v>
      </c>
      <c r="M25" s="200">
        <v>15.8</v>
      </c>
      <c r="N25" s="200">
        <v>9.8</v>
      </c>
      <c r="O25" s="200">
        <v>2.2</v>
      </c>
    </row>
    <row r="26" spans="1:15" ht="12" customHeight="1">
      <c r="A26" s="21" t="s">
        <v>208</v>
      </c>
      <c r="B26" s="48"/>
      <c r="C26" s="225">
        <v>13</v>
      </c>
      <c r="D26" s="200">
        <v>1</v>
      </c>
      <c r="E26" s="200">
        <v>2</v>
      </c>
      <c r="F26" s="200">
        <v>6.1</v>
      </c>
      <c r="G26" s="200">
        <v>11.8</v>
      </c>
      <c r="H26" s="200">
        <v>16.8</v>
      </c>
      <c r="I26" s="200">
        <v>21.3</v>
      </c>
      <c r="J26" s="200">
        <v>24.6</v>
      </c>
      <c r="K26" s="200">
        <v>24.6</v>
      </c>
      <c r="L26" s="200">
        <v>20.5</v>
      </c>
      <c r="M26" s="200">
        <v>15.8</v>
      </c>
      <c r="N26" s="200">
        <v>9.9</v>
      </c>
      <c r="O26" s="200">
        <v>2</v>
      </c>
    </row>
    <row r="27" spans="1:15" ht="12" customHeight="1">
      <c r="A27" s="21" t="s">
        <v>92</v>
      </c>
      <c r="B27" s="48"/>
      <c r="C27" s="225">
        <v>14.3</v>
      </c>
      <c r="D27" s="200">
        <v>2.9</v>
      </c>
      <c r="E27" s="200">
        <v>3.6</v>
      </c>
      <c r="F27" s="200">
        <v>7</v>
      </c>
      <c r="G27" s="200">
        <v>12.5</v>
      </c>
      <c r="H27" s="200">
        <v>17.7</v>
      </c>
      <c r="I27" s="200">
        <v>22.7</v>
      </c>
      <c r="J27" s="200">
        <v>25.7</v>
      </c>
      <c r="K27" s="200">
        <v>25.5</v>
      </c>
      <c r="L27" s="200">
        <v>21.5</v>
      </c>
      <c r="M27" s="200">
        <v>16.9</v>
      </c>
      <c r="N27" s="200">
        <v>11.6</v>
      </c>
      <c r="O27" s="200">
        <v>3.9</v>
      </c>
    </row>
    <row r="28" spans="1:19" ht="12" customHeight="1">
      <c r="A28" s="21" t="s">
        <v>209</v>
      </c>
      <c r="B28" s="48"/>
      <c r="C28" s="225">
        <v>15.6</v>
      </c>
      <c r="D28" s="200">
        <v>4.2</v>
      </c>
      <c r="E28" s="200">
        <v>4.9</v>
      </c>
      <c r="F28" s="200">
        <v>8.6</v>
      </c>
      <c r="G28" s="200">
        <v>14.1</v>
      </c>
      <c r="H28" s="200">
        <v>19</v>
      </c>
      <c r="I28" s="200">
        <v>23.9</v>
      </c>
      <c r="J28" s="200">
        <v>26.8</v>
      </c>
      <c r="K28" s="200">
        <v>26.5</v>
      </c>
      <c r="L28" s="200">
        <v>23</v>
      </c>
      <c r="M28" s="200">
        <v>18.4</v>
      </c>
      <c r="N28" s="200">
        <v>12.9</v>
      </c>
      <c r="O28" s="200">
        <v>5.1</v>
      </c>
      <c r="S28" s="105"/>
    </row>
    <row r="29" spans="1:15" ht="12" customHeight="1">
      <c r="A29" s="21" t="s">
        <v>210</v>
      </c>
      <c r="B29" s="48"/>
      <c r="C29" s="225">
        <v>16.1</v>
      </c>
      <c r="D29" s="200">
        <v>4.5</v>
      </c>
      <c r="E29" s="200">
        <v>5.2</v>
      </c>
      <c r="F29" s="200">
        <v>9.1</v>
      </c>
      <c r="G29" s="200">
        <v>14.6</v>
      </c>
      <c r="H29" s="200">
        <v>19.7</v>
      </c>
      <c r="I29" s="200">
        <v>24.3</v>
      </c>
      <c r="J29" s="200">
        <v>27.3</v>
      </c>
      <c r="K29" s="200">
        <v>27</v>
      </c>
      <c r="L29" s="200">
        <v>23.6</v>
      </c>
      <c r="M29" s="200">
        <v>19</v>
      </c>
      <c r="N29" s="200">
        <v>13.2</v>
      </c>
      <c r="O29" s="200">
        <v>5.2</v>
      </c>
    </row>
    <row r="30" spans="1:15" ht="12" customHeight="1">
      <c r="A30" s="58" t="s">
        <v>211</v>
      </c>
      <c r="B30" s="59"/>
      <c r="C30" s="225">
        <v>15</v>
      </c>
      <c r="D30" s="200">
        <v>3.1</v>
      </c>
      <c r="E30" s="200">
        <v>4.2</v>
      </c>
      <c r="F30" s="200">
        <v>8.4</v>
      </c>
      <c r="G30" s="200">
        <v>13.6</v>
      </c>
      <c r="H30" s="202">
        <v>18</v>
      </c>
      <c r="I30" s="202">
        <v>23.2</v>
      </c>
      <c r="J30" s="200">
        <v>26.6</v>
      </c>
      <c r="K30" s="200">
        <v>26.3</v>
      </c>
      <c r="L30" s="200">
        <v>22.4</v>
      </c>
      <c r="M30" s="200">
        <v>17.9</v>
      </c>
      <c r="N30" s="200">
        <v>11.9</v>
      </c>
      <c r="O30" s="200">
        <v>4.1</v>
      </c>
    </row>
    <row r="31" spans="1:15" ht="3.75" customHeight="1" thickBot="1">
      <c r="A31" s="22"/>
      <c r="B31" s="49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ht="10.5" customHeight="1">
      <c r="A32" s="23" t="s">
        <v>67</v>
      </c>
    </row>
    <row r="33" spans="1:19" ht="34.5" customHeight="1">
      <c r="A33" s="8"/>
      <c r="I33" s="204"/>
      <c r="S33" s="202"/>
    </row>
  </sheetData>
  <sheetProtection/>
  <mergeCells count="1">
    <mergeCell ref="S2:S7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125" zoomScaleNormal="125" zoomScaleSheetLayoutView="125" zoomScalePageLayoutView="0" workbookViewId="0" topLeftCell="A22">
      <selection activeCell="G13" sqref="G13"/>
    </sheetView>
  </sheetViews>
  <sheetFormatPr defaultColWidth="10.28125" defaultRowHeight="12"/>
  <cols>
    <col min="1" max="1" width="8.28125" style="45" customWidth="1"/>
    <col min="2" max="2" width="0.5625" style="45" customWidth="1"/>
    <col min="3" max="3" width="7.28125" style="45" customWidth="1"/>
    <col min="4" max="6" width="6.7109375" style="45" customWidth="1"/>
    <col min="7" max="13" width="6.421875" style="45" customWidth="1"/>
    <col min="14" max="15" width="6.7109375" style="45" customWidth="1"/>
    <col min="16" max="16" width="6.28125" style="45" customWidth="1"/>
    <col min="17" max="17" width="3.00390625" style="45" customWidth="1"/>
    <col min="18" max="18" width="0.9921875" style="45" customWidth="1"/>
    <col min="19" max="19" width="36.140625" style="45" customWidth="1"/>
    <col min="20" max="20" width="13.28125" style="45" customWidth="1"/>
    <col min="21" max="31" width="9.421875" style="45" customWidth="1"/>
    <col min="32" max="32" width="10.140625" style="45" customWidth="1"/>
    <col min="33" max="16384" width="10.28125" style="45" customWidth="1"/>
  </cols>
  <sheetData>
    <row r="1" spans="1:19" ht="34.5" customHeight="1">
      <c r="A1" s="8"/>
      <c r="I1" s="204"/>
      <c r="S1" s="202"/>
    </row>
    <row r="2" spans="1:5" ht="18.75" customHeight="1">
      <c r="A2" s="8"/>
      <c r="E2" s="30" t="s">
        <v>70</v>
      </c>
    </row>
    <row r="3" spans="1:5" ht="6" customHeight="1">
      <c r="A3" s="8"/>
      <c r="E3" s="30"/>
    </row>
    <row r="4" s="85" customFormat="1" ht="9.75" customHeight="1">
      <c r="A4" s="114" t="s">
        <v>85</v>
      </c>
    </row>
    <row r="5" s="86" customFormat="1" ht="9.75" customHeight="1">
      <c r="A5" s="23" t="s">
        <v>84</v>
      </c>
    </row>
    <row r="6" ht="10.5" customHeight="1" thickBot="1">
      <c r="A6" s="64" t="s">
        <v>89</v>
      </c>
    </row>
    <row r="7" spans="1:15" ht="29.25" customHeight="1" thickTop="1">
      <c r="A7" s="24" t="s">
        <v>177</v>
      </c>
      <c r="B7" s="50"/>
      <c r="C7" s="115" t="s">
        <v>230</v>
      </c>
      <c r="D7" s="9" t="s">
        <v>178</v>
      </c>
      <c r="E7" s="9" t="s">
        <v>179</v>
      </c>
      <c r="F7" s="9" t="s">
        <v>180</v>
      </c>
      <c r="G7" s="9" t="s">
        <v>181</v>
      </c>
      <c r="H7" s="9" t="s">
        <v>182</v>
      </c>
      <c r="I7" s="9" t="s">
        <v>183</v>
      </c>
      <c r="J7" s="9" t="s">
        <v>184</v>
      </c>
      <c r="K7" s="9" t="s">
        <v>185</v>
      </c>
      <c r="L7" s="9" t="s">
        <v>186</v>
      </c>
      <c r="M7" s="9" t="s">
        <v>187</v>
      </c>
      <c r="N7" s="9" t="s">
        <v>188</v>
      </c>
      <c r="O7" s="10" t="s">
        <v>189</v>
      </c>
    </row>
    <row r="8" spans="1:17" ht="12" customHeight="1">
      <c r="A8" s="21" t="s">
        <v>190</v>
      </c>
      <c r="B8" s="226"/>
      <c r="C8" s="230">
        <v>1450.3</v>
      </c>
      <c r="D8" s="198">
        <v>76.5</v>
      </c>
      <c r="E8" s="198">
        <v>96.4</v>
      </c>
      <c r="F8" s="198">
        <v>120.5</v>
      </c>
      <c r="G8" s="198">
        <v>204.3</v>
      </c>
      <c r="H8" s="198">
        <v>211.2</v>
      </c>
      <c r="I8" s="198">
        <v>139.3</v>
      </c>
      <c r="J8" s="198">
        <v>139.4</v>
      </c>
      <c r="K8" s="202">
        <v>81.8</v>
      </c>
      <c r="L8" s="198">
        <v>145.5</v>
      </c>
      <c r="M8" s="198">
        <v>120.5</v>
      </c>
      <c r="N8" s="198">
        <v>84.9</v>
      </c>
      <c r="O8" s="198">
        <v>30</v>
      </c>
      <c r="Q8" s="66"/>
    </row>
    <row r="9" spans="1:17" ht="12" customHeight="1">
      <c r="A9" s="21" t="s">
        <v>191</v>
      </c>
      <c r="B9" s="60"/>
      <c r="C9" s="201">
        <v>1636.8</v>
      </c>
      <c r="D9" s="200">
        <v>107.2</v>
      </c>
      <c r="E9" s="200">
        <v>120.4</v>
      </c>
      <c r="F9" s="200">
        <v>135.9</v>
      </c>
      <c r="G9" s="200">
        <v>196.3</v>
      </c>
      <c r="H9" s="200">
        <v>215.6</v>
      </c>
      <c r="I9" s="200">
        <v>152.7</v>
      </c>
      <c r="J9" s="200">
        <v>151.6</v>
      </c>
      <c r="K9" s="200">
        <v>92.6</v>
      </c>
      <c r="L9" s="200">
        <v>176.9</v>
      </c>
      <c r="M9" s="200">
        <v>141.9</v>
      </c>
      <c r="N9" s="200">
        <v>101.4</v>
      </c>
      <c r="O9" s="200">
        <v>44.3</v>
      </c>
      <c r="Q9" s="66"/>
    </row>
    <row r="10" spans="1:17" ht="12" customHeight="1">
      <c r="A10" s="21" t="s">
        <v>192</v>
      </c>
      <c r="B10" s="60"/>
      <c r="C10" s="201">
        <v>1469.3</v>
      </c>
      <c r="D10" s="200">
        <v>83.6</v>
      </c>
      <c r="E10" s="200">
        <v>85.2</v>
      </c>
      <c r="F10" s="200">
        <v>115.5</v>
      </c>
      <c r="G10" s="200">
        <v>199.6</v>
      </c>
      <c r="H10" s="200">
        <v>202.1</v>
      </c>
      <c r="I10" s="200">
        <v>152.2</v>
      </c>
      <c r="J10" s="200">
        <v>148.8</v>
      </c>
      <c r="K10" s="200">
        <v>95</v>
      </c>
      <c r="L10" s="200">
        <v>147</v>
      </c>
      <c r="M10" s="202">
        <v>127.2</v>
      </c>
      <c r="N10" s="202">
        <v>83</v>
      </c>
      <c r="O10" s="200">
        <v>30.1</v>
      </c>
      <c r="Q10" s="66"/>
    </row>
    <row r="11" spans="1:17" ht="12" customHeight="1">
      <c r="A11" s="21" t="s">
        <v>193</v>
      </c>
      <c r="B11" s="60"/>
      <c r="C11" s="201">
        <v>1616.9</v>
      </c>
      <c r="D11" s="200">
        <v>99.9</v>
      </c>
      <c r="E11" s="200">
        <v>136.3</v>
      </c>
      <c r="F11" s="200">
        <v>140.9</v>
      </c>
      <c r="G11" s="200">
        <v>191.3</v>
      </c>
      <c r="H11" s="200">
        <v>208.1</v>
      </c>
      <c r="I11" s="200">
        <v>145.1</v>
      </c>
      <c r="J11" s="200">
        <v>152.8</v>
      </c>
      <c r="K11" s="200">
        <v>85.1</v>
      </c>
      <c r="L11" s="200">
        <v>182.6</v>
      </c>
      <c r="M11" s="200">
        <v>145.4</v>
      </c>
      <c r="N11" s="200">
        <v>86.5</v>
      </c>
      <c r="O11" s="200">
        <v>42.9</v>
      </c>
      <c r="Q11" s="66"/>
    </row>
    <row r="12" spans="1:17" ht="12" customHeight="1">
      <c r="A12" s="21" t="s">
        <v>194</v>
      </c>
      <c r="B12" s="60"/>
      <c r="C12" s="201">
        <v>1713.1</v>
      </c>
      <c r="D12" s="200">
        <v>124.9</v>
      </c>
      <c r="E12" s="200">
        <v>135</v>
      </c>
      <c r="F12" s="202">
        <v>139</v>
      </c>
      <c r="G12" s="200">
        <v>217.4</v>
      </c>
      <c r="H12" s="202">
        <v>219.4</v>
      </c>
      <c r="I12" s="200">
        <v>152.9</v>
      </c>
      <c r="J12" s="200">
        <v>157</v>
      </c>
      <c r="K12" s="200">
        <v>96.1</v>
      </c>
      <c r="L12" s="200">
        <v>162.9</v>
      </c>
      <c r="M12" s="200">
        <v>147.2</v>
      </c>
      <c r="N12" s="200">
        <v>101.7</v>
      </c>
      <c r="O12" s="200">
        <v>59.6</v>
      </c>
      <c r="Q12" s="66"/>
    </row>
    <row r="13" spans="1:17" ht="12" customHeight="1">
      <c r="A13" s="21" t="s">
        <v>195</v>
      </c>
      <c r="B13" s="60"/>
      <c r="C13" s="201">
        <v>1619.2</v>
      </c>
      <c r="D13" s="200">
        <v>111</v>
      </c>
      <c r="E13" s="200">
        <v>133.3</v>
      </c>
      <c r="F13" s="200">
        <v>151.8</v>
      </c>
      <c r="G13" s="200">
        <v>201</v>
      </c>
      <c r="H13" s="200">
        <v>239.1</v>
      </c>
      <c r="I13" s="200">
        <v>139.5</v>
      </c>
      <c r="J13" s="200">
        <v>124.8</v>
      </c>
      <c r="K13" s="202">
        <v>79.3</v>
      </c>
      <c r="L13" s="200">
        <v>167.1</v>
      </c>
      <c r="M13" s="200">
        <v>129</v>
      </c>
      <c r="N13" s="200">
        <v>97.8</v>
      </c>
      <c r="O13" s="200">
        <v>45.5</v>
      </c>
      <c r="Q13" s="66"/>
    </row>
    <row r="14" spans="1:17" ht="12" customHeight="1">
      <c r="A14" s="21" t="s">
        <v>196</v>
      </c>
      <c r="B14" s="60"/>
      <c r="C14" s="201">
        <v>1548.5</v>
      </c>
      <c r="D14" s="200">
        <v>104.3</v>
      </c>
      <c r="E14" s="200">
        <v>117.3</v>
      </c>
      <c r="F14" s="200">
        <v>121.4</v>
      </c>
      <c r="G14" s="200">
        <v>181.2</v>
      </c>
      <c r="H14" s="200">
        <v>213.1</v>
      </c>
      <c r="I14" s="200">
        <v>137.3</v>
      </c>
      <c r="J14" s="200">
        <v>149.4</v>
      </c>
      <c r="K14" s="200">
        <v>90</v>
      </c>
      <c r="L14" s="200">
        <v>163.2</v>
      </c>
      <c r="M14" s="200">
        <v>132.4</v>
      </c>
      <c r="N14" s="200">
        <v>92.7</v>
      </c>
      <c r="O14" s="200">
        <v>46.2</v>
      </c>
      <c r="Q14" s="66"/>
    </row>
    <row r="15" spans="1:17" ht="12" customHeight="1">
      <c r="A15" s="21" t="s">
        <v>197</v>
      </c>
      <c r="B15" s="60"/>
      <c r="C15" s="201">
        <v>1466.8</v>
      </c>
      <c r="D15" s="200">
        <v>94.6</v>
      </c>
      <c r="E15" s="200">
        <v>113.6</v>
      </c>
      <c r="F15" s="200">
        <v>131.4</v>
      </c>
      <c r="G15" s="200">
        <v>170.9</v>
      </c>
      <c r="H15" s="200">
        <v>216.6</v>
      </c>
      <c r="I15" s="200">
        <v>156.3</v>
      </c>
      <c r="J15" s="200">
        <v>134.5</v>
      </c>
      <c r="K15" s="202">
        <v>59</v>
      </c>
      <c r="L15" s="200">
        <v>146.5</v>
      </c>
      <c r="M15" s="200">
        <v>109.4</v>
      </c>
      <c r="N15" s="200">
        <v>88.7</v>
      </c>
      <c r="O15" s="200">
        <v>45.3</v>
      </c>
      <c r="Q15" s="66"/>
    </row>
    <row r="16" spans="1:17" ht="12" customHeight="1">
      <c r="A16" s="21" t="s">
        <v>198</v>
      </c>
      <c r="B16" s="60"/>
      <c r="C16" s="201">
        <v>1731.8</v>
      </c>
      <c r="D16" s="200">
        <v>134.1</v>
      </c>
      <c r="E16" s="200">
        <v>143.1</v>
      </c>
      <c r="F16" s="200">
        <v>148.4</v>
      </c>
      <c r="G16" s="200">
        <v>202.2</v>
      </c>
      <c r="H16" s="200">
        <v>226.9</v>
      </c>
      <c r="I16" s="200">
        <v>155.4</v>
      </c>
      <c r="J16" s="200">
        <v>149.6</v>
      </c>
      <c r="K16" s="200">
        <v>88.3</v>
      </c>
      <c r="L16" s="200">
        <v>172.8</v>
      </c>
      <c r="M16" s="200">
        <v>133.1</v>
      </c>
      <c r="N16" s="200">
        <v>106.3</v>
      </c>
      <c r="O16" s="200">
        <v>71.6</v>
      </c>
      <c r="Q16" s="66"/>
    </row>
    <row r="17" spans="1:17" ht="12" customHeight="1">
      <c r="A17" s="21" t="s">
        <v>199</v>
      </c>
      <c r="B17" s="60"/>
      <c r="C17" s="201">
        <v>1669.4</v>
      </c>
      <c r="D17" s="200">
        <v>104.9</v>
      </c>
      <c r="E17" s="200">
        <v>128.2</v>
      </c>
      <c r="F17" s="200">
        <v>160.9</v>
      </c>
      <c r="G17" s="200">
        <v>200.3</v>
      </c>
      <c r="H17" s="200">
        <v>237.5</v>
      </c>
      <c r="I17" s="200">
        <v>152.2</v>
      </c>
      <c r="J17" s="200">
        <v>168.1</v>
      </c>
      <c r="K17" s="200">
        <v>86.8</v>
      </c>
      <c r="L17" s="200">
        <v>175.3</v>
      </c>
      <c r="M17" s="200">
        <v>120.5</v>
      </c>
      <c r="N17" s="200">
        <v>84.7</v>
      </c>
      <c r="O17" s="200">
        <v>50</v>
      </c>
      <c r="Q17" s="66"/>
    </row>
    <row r="18" spans="1:17" ht="12" customHeight="1">
      <c r="A18" s="21" t="s">
        <v>200</v>
      </c>
      <c r="B18" s="60"/>
      <c r="C18" s="201">
        <v>1742.3</v>
      </c>
      <c r="D18" s="200">
        <v>138.2</v>
      </c>
      <c r="E18" s="200">
        <v>149.7</v>
      </c>
      <c r="F18" s="200">
        <v>159.3</v>
      </c>
      <c r="G18" s="200">
        <v>196.3</v>
      </c>
      <c r="H18" s="202">
        <v>247.6</v>
      </c>
      <c r="I18" s="200">
        <v>156.2</v>
      </c>
      <c r="J18" s="200">
        <v>162.7</v>
      </c>
      <c r="K18" s="200">
        <v>78.1</v>
      </c>
      <c r="L18" s="200">
        <v>167.1</v>
      </c>
      <c r="M18" s="200">
        <v>120.3</v>
      </c>
      <c r="N18" s="200">
        <v>96.2</v>
      </c>
      <c r="O18" s="200">
        <v>70.6</v>
      </c>
      <c r="Q18" s="66"/>
    </row>
    <row r="19" spans="1:17" ht="12" customHeight="1">
      <c r="A19" s="21" t="s">
        <v>201</v>
      </c>
      <c r="B19" s="60"/>
      <c r="C19" s="201">
        <v>1537</v>
      </c>
      <c r="D19" s="200">
        <v>97.6</v>
      </c>
      <c r="E19" s="200">
        <v>113.9</v>
      </c>
      <c r="F19" s="200">
        <v>129.7</v>
      </c>
      <c r="G19" s="200">
        <v>184.9</v>
      </c>
      <c r="H19" s="200">
        <v>230.5</v>
      </c>
      <c r="I19" s="200">
        <v>150.9</v>
      </c>
      <c r="J19" s="200">
        <v>154.1</v>
      </c>
      <c r="K19" s="200">
        <v>64.6</v>
      </c>
      <c r="L19" s="200">
        <v>151.6</v>
      </c>
      <c r="M19" s="200">
        <v>107</v>
      </c>
      <c r="N19" s="200">
        <v>93.4</v>
      </c>
      <c r="O19" s="200">
        <v>58.8</v>
      </c>
      <c r="Q19" s="66"/>
    </row>
    <row r="20" spans="1:15" ht="12" customHeight="1">
      <c r="A20" s="21" t="s">
        <v>202</v>
      </c>
      <c r="B20" s="60"/>
      <c r="C20" s="201">
        <v>1824.1</v>
      </c>
      <c r="D20" s="202">
        <v>159</v>
      </c>
      <c r="E20" s="200">
        <v>150</v>
      </c>
      <c r="F20" s="200">
        <v>172.6</v>
      </c>
      <c r="G20" s="200">
        <v>202.2</v>
      </c>
      <c r="H20" s="200">
        <v>233.4</v>
      </c>
      <c r="I20" s="200">
        <v>152.7</v>
      </c>
      <c r="J20" s="200">
        <v>155.5</v>
      </c>
      <c r="K20" s="200">
        <v>87.5</v>
      </c>
      <c r="L20" s="200">
        <v>170.4</v>
      </c>
      <c r="M20" s="200">
        <v>132.6</v>
      </c>
      <c r="N20" s="200">
        <v>117.8</v>
      </c>
      <c r="O20" s="202">
        <v>90.4</v>
      </c>
    </row>
    <row r="21" spans="1:15" ht="12" customHeight="1">
      <c r="A21" s="21" t="s">
        <v>203</v>
      </c>
      <c r="B21" s="60"/>
      <c r="C21" s="201">
        <v>1962.3</v>
      </c>
      <c r="D21" s="200">
        <v>182.5</v>
      </c>
      <c r="E21" s="202">
        <v>164.9</v>
      </c>
      <c r="F21" s="200">
        <v>186.5</v>
      </c>
      <c r="G21" s="200">
        <v>201.8</v>
      </c>
      <c r="H21" s="200">
        <v>233.9</v>
      </c>
      <c r="I21" s="200">
        <v>160.9</v>
      </c>
      <c r="J21" s="200">
        <v>175.1</v>
      </c>
      <c r="K21" s="200">
        <v>86.8</v>
      </c>
      <c r="L21" s="200">
        <v>175.9</v>
      </c>
      <c r="M21" s="200">
        <v>141.7</v>
      </c>
      <c r="N21" s="200">
        <v>136.4</v>
      </c>
      <c r="O21" s="200">
        <v>115.9</v>
      </c>
    </row>
    <row r="22" spans="1:15" ht="12" customHeight="1">
      <c r="A22" s="21" t="s">
        <v>204</v>
      </c>
      <c r="B22" s="60"/>
      <c r="C22" s="201">
        <v>1907.8</v>
      </c>
      <c r="D22" s="200">
        <v>167.4</v>
      </c>
      <c r="E22" s="200">
        <v>164.2</v>
      </c>
      <c r="F22" s="200">
        <v>178.6</v>
      </c>
      <c r="G22" s="200">
        <v>199.6</v>
      </c>
      <c r="H22" s="200">
        <v>253</v>
      </c>
      <c r="I22" s="200">
        <v>162.2</v>
      </c>
      <c r="J22" s="200">
        <v>167.4</v>
      </c>
      <c r="K22" s="200">
        <v>89.5</v>
      </c>
      <c r="L22" s="200">
        <v>172.4</v>
      </c>
      <c r="M22" s="200">
        <v>134.9</v>
      </c>
      <c r="N22" s="200">
        <v>118.5</v>
      </c>
      <c r="O22" s="200">
        <v>100.1</v>
      </c>
    </row>
    <row r="23" spans="1:15" ht="12" customHeight="1">
      <c r="A23" s="21" t="s">
        <v>205</v>
      </c>
      <c r="B23" s="60"/>
      <c r="C23" s="201">
        <v>2010.3</v>
      </c>
      <c r="D23" s="200">
        <v>181</v>
      </c>
      <c r="E23" s="202">
        <v>156.2</v>
      </c>
      <c r="F23" s="200">
        <v>187</v>
      </c>
      <c r="G23" s="200">
        <v>217.5</v>
      </c>
      <c r="H23" s="200">
        <v>256</v>
      </c>
      <c r="I23" s="200">
        <v>170.8</v>
      </c>
      <c r="J23" s="200">
        <v>175.5</v>
      </c>
      <c r="K23" s="200">
        <v>78.2</v>
      </c>
      <c r="L23" s="200">
        <v>184.9</v>
      </c>
      <c r="M23" s="200">
        <v>149.9</v>
      </c>
      <c r="N23" s="200">
        <v>140</v>
      </c>
      <c r="O23" s="200">
        <v>113.3</v>
      </c>
    </row>
    <row r="24" spans="1:15" ht="12" customHeight="1">
      <c r="A24" s="21" t="s">
        <v>206</v>
      </c>
      <c r="B24" s="60"/>
      <c r="C24" s="201">
        <v>2217.8</v>
      </c>
      <c r="D24" s="200">
        <v>198.6</v>
      </c>
      <c r="E24" s="200">
        <v>184.1</v>
      </c>
      <c r="F24" s="200">
        <v>211.7</v>
      </c>
      <c r="G24" s="200">
        <v>227.6</v>
      </c>
      <c r="H24" s="200">
        <v>273.7</v>
      </c>
      <c r="I24" s="200">
        <v>182.2</v>
      </c>
      <c r="J24" s="200">
        <v>198.9</v>
      </c>
      <c r="K24" s="200">
        <v>99.8</v>
      </c>
      <c r="L24" s="202">
        <v>190.7</v>
      </c>
      <c r="M24" s="200">
        <v>154.7</v>
      </c>
      <c r="N24" s="200">
        <v>154.9</v>
      </c>
      <c r="O24" s="200">
        <v>140.9</v>
      </c>
    </row>
    <row r="25" spans="1:15" ht="12" customHeight="1">
      <c r="A25" s="21" t="s">
        <v>207</v>
      </c>
      <c r="B25" s="60"/>
      <c r="C25" s="201">
        <v>2047.2</v>
      </c>
      <c r="D25" s="200">
        <v>169.6</v>
      </c>
      <c r="E25" s="200">
        <v>173.4</v>
      </c>
      <c r="F25" s="200">
        <v>188</v>
      </c>
      <c r="G25" s="200">
        <v>215.6</v>
      </c>
      <c r="H25" s="200">
        <v>264.8</v>
      </c>
      <c r="I25" s="200">
        <v>172.4</v>
      </c>
      <c r="J25" s="200">
        <v>192.1</v>
      </c>
      <c r="K25" s="200">
        <v>110.9</v>
      </c>
      <c r="L25" s="202">
        <v>177.9</v>
      </c>
      <c r="M25" s="200">
        <v>149.6</v>
      </c>
      <c r="N25" s="200">
        <v>125.7</v>
      </c>
      <c r="O25" s="200">
        <v>107.2</v>
      </c>
    </row>
    <row r="26" spans="1:15" ht="12" customHeight="1">
      <c r="A26" s="21" t="s">
        <v>208</v>
      </c>
      <c r="B26" s="60"/>
      <c r="C26" s="201">
        <v>2021</v>
      </c>
      <c r="D26" s="202">
        <v>168.1</v>
      </c>
      <c r="E26" s="200">
        <v>176.1</v>
      </c>
      <c r="F26" s="200">
        <v>178</v>
      </c>
      <c r="G26" s="200">
        <v>212.6</v>
      </c>
      <c r="H26" s="200">
        <v>271.6</v>
      </c>
      <c r="I26" s="200">
        <v>165.3</v>
      </c>
      <c r="J26" s="200">
        <v>186.6</v>
      </c>
      <c r="K26" s="200">
        <v>112.7</v>
      </c>
      <c r="L26" s="200">
        <v>185.2</v>
      </c>
      <c r="M26" s="200">
        <v>140</v>
      </c>
      <c r="N26" s="200">
        <v>121.6</v>
      </c>
      <c r="O26" s="202">
        <v>103.2</v>
      </c>
    </row>
    <row r="27" spans="1:15" ht="12" customHeight="1">
      <c r="A27" s="21" t="s">
        <v>86</v>
      </c>
      <c r="B27" s="60"/>
      <c r="C27" s="201">
        <v>1996.9</v>
      </c>
      <c r="D27" s="200">
        <v>175.3</v>
      </c>
      <c r="E27" s="200">
        <v>155.9</v>
      </c>
      <c r="F27" s="200">
        <v>176.2</v>
      </c>
      <c r="G27" s="200">
        <v>218.2</v>
      </c>
      <c r="H27" s="200">
        <v>253.5</v>
      </c>
      <c r="I27" s="200">
        <v>170.1</v>
      </c>
      <c r="J27" s="200">
        <v>180.4</v>
      </c>
      <c r="K27" s="200">
        <v>86.3</v>
      </c>
      <c r="L27" s="200">
        <v>188.9</v>
      </c>
      <c r="M27" s="200">
        <v>155.2</v>
      </c>
      <c r="N27" s="202">
        <v>142.8</v>
      </c>
      <c r="O27" s="200">
        <v>94.1</v>
      </c>
    </row>
    <row r="28" spans="1:15" ht="12" customHeight="1">
      <c r="A28" s="21" t="s">
        <v>209</v>
      </c>
      <c r="B28" s="60"/>
      <c r="C28" s="201">
        <v>2155.3</v>
      </c>
      <c r="D28" s="200">
        <v>198.2</v>
      </c>
      <c r="E28" s="200">
        <v>171.2</v>
      </c>
      <c r="F28" s="200">
        <v>195.9</v>
      </c>
      <c r="G28" s="200">
        <v>226.4</v>
      </c>
      <c r="H28" s="200">
        <v>264</v>
      </c>
      <c r="I28" s="200">
        <v>187.6</v>
      </c>
      <c r="J28" s="200">
        <v>185.4</v>
      </c>
      <c r="K28" s="200">
        <v>97</v>
      </c>
      <c r="L28" s="200">
        <v>193.6</v>
      </c>
      <c r="M28" s="200">
        <v>161</v>
      </c>
      <c r="N28" s="200">
        <v>146.2</v>
      </c>
      <c r="O28" s="200">
        <v>128.8</v>
      </c>
    </row>
    <row r="29" spans="1:15" ht="12" customHeight="1">
      <c r="A29" s="21" t="s">
        <v>210</v>
      </c>
      <c r="B29" s="60"/>
      <c r="C29" s="201">
        <v>2208.7</v>
      </c>
      <c r="D29" s="200">
        <v>201.7</v>
      </c>
      <c r="E29" s="200">
        <v>179.4</v>
      </c>
      <c r="F29" s="200">
        <v>208.4</v>
      </c>
      <c r="G29" s="200">
        <v>227.3</v>
      </c>
      <c r="H29" s="200">
        <v>274.1</v>
      </c>
      <c r="I29" s="200">
        <v>183.2</v>
      </c>
      <c r="J29" s="200">
        <v>186.9</v>
      </c>
      <c r="K29" s="200">
        <v>97.4</v>
      </c>
      <c r="L29" s="200">
        <v>193.9</v>
      </c>
      <c r="M29" s="200">
        <v>161.7</v>
      </c>
      <c r="N29" s="200">
        <v>151.8</v>
      </c>
      <c r="O29" s="200">
        <v>142.9</v>
      </c>
    </row>
    <row r="30" spans="1:15" ht="12" customHeight="1">
      <c r="A30" s="58" t="s">
        <v>211</v>
      </c>
      <c r="B30" s="60"/>
      <c r="C30" s="201">
        <v>2133.1</v>
      </c>
      <c r="D30" s="200">
        <v>195.9</v>
      </c>
      <c r="E30" s="202">
        <v>184.8</v>
      </c>
      <c r="F30" s="200">
        <v>205.7</v>
      </c>
      <c r="G30" s="200">
        <v>219.6</v>
      </c>
      <c r="H30" s="202">
        <v>249.9</v>
      </c>
      <c r="I30" s="202">
        <v>173.1</v>
      </c>
      <c r="J30" s="200">
        <v>192.5</v>
      </c>
      <c r="K30" s="200">
        <v>99.9</v>
      </c>
      <c r="L30" s="200">
        <v>175.7</v>
      </c>
      <c r="M30" s="200">
        <v>151.8</v>
      </c>
      <c r="N30" s="200">
        <v>148.2</v>
      </c>
      <c r="O30" s="200">
        <v>136</v>
      </c>
    </row>
    <row r="31" spans="1:15" ht="3.75" customHeight="1" thickBot="1">
      <c r="A31" s="22"/>
      <c r="B31" s="49"/>
      <c r="C31" s="2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ht="10.5" customHeight="1">
      <c r="A32" s="23" t="s">
        <v>67</v>
      </c>
    </row>
  </sheetData>
  <sheetProtection/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125" zoomScaleNormal="125" zoomScaleSheetLayoutView="125" zoomScalePageLayoutView="0" workbookViewId="0" topLeftCell="A1">
      <selection activeCell="C9" sqref="C9:O31"/>
    </sheetView>
  </sheetViews>
  <sheetFormatPr defaultColWidth="10.28125" defaultRowHeight="12"/>
  <cols>
    <col min="1" max="1" width="8.28125" style="45" customWidth="1"/>
    <col min="2" max="2" width="0.5625" style="45" customWidth="1"/>
    <col min="3" max="3" width="7.28125" style="45" customWidth="1"/>
    <col min="4" max="6" width="6.7109375" style="45" customWidth="1"/>
    <col min="7" max="13" width="6.421875" style="45" customWidth="1"/>
    <col min="14" max="15" width="6.7109375" style="45" customWidth="1"/>
    <col min="16" max="16" width="6.28125" style="45" customWidth="1"/>
    <col min="17" max="17" width="3.00390625" style="45" customWidth="1"/>
    <col min="18" max="18" width="0.9921875" style="45" customWidth="1"/>
    <col min="19" max="19" width="36.140625" style="45" customWidth="1"/>
    <col min="20" max="20" width="13.28125" style="45" customWidth="1"/>
    <col min="21" max="31" width="9.421875" style="45" customWidth="1"/>
    <col min="32" max="32" width="10.140625" style="45" customWidth="1"/>
    <col min="33" max="16384" width="10.28125" style="45" customWidth="1"/>
  </cols>
  <sheetData>
    <row r="1" spans="1:4" ht="36" customHeight="1">
      <c r="A1" s="23"/>
      <c r="D1" s="204"/>
    </row>
    <row r="2" spans="1:5" ht="18.75" customHeight="1">
      <c r="A2" s="8"/>
      <c r="E2" s="30" t="s">
        <v>71</v>
      </c>
    </row>
    <row r="3" spans="1:5" ht="7.5" customHeight="1">
      <c r="A3" s="8"/>
      <c r="E3" s="30"/>
    </row>
    <row r="4" ht="11.25" customHeight="1">
      <c r="A4" s="23" t="s">
        <v>93</v>
      </c>
    </row>
    <row r="5" ht="12" customHeight="1">
      <c r="A5" s="23" t="s">
        <v>84</v>
      </c>
    </row>
    <row r="6" ht="12" customHeight="1">
      <c r="A6" s="23" t="s">
        <v>167</v>
      </c>
    </row>
    <row r="7" spans="1:8" ht="12" customHeight="1" thickBot="1">
      <c r="A7" s="64" t="s">
        <v>90</v>
      </c>
      <c r="H7" s="116"/>
    </row>
    <row r="8" spans="1:15" ht="29.25" customHeight="1" thickTop="1">
      <c r="A8" s="24" t="s">
        <v>177</v>
      </c>
      <c r="B8" s="50"/>
      <c r="C8" s="115" t="s">
        <v>230</v>
      </c>
      <c r="D8" s="9" t="s">
        <v>178</v>
      </c>
      <c r="E8" s="9" t="s">
        <v>179</v>
      </c>
      <c r="F8" s="9" t="s">
        <v>180</v>
      </c>
      <c r="G8" s="9" t="s">
        <v>181</v>
      </c>
      <c r="H8" s="9" t="s">
        <v>182</v>
      </c>
      <c r="I8" s="9" t="s">
        <v>183</v>
      </c>
      <c r="J8" s="9" t="s">
        <v>184</v>
      </c>
      <c r="K8" s="9" t="s">
        <v>185</v>
      </c>
      <c r="L8" s="9" t="s">
        <v>186</v>
      </c>
      <c r="M8" s="9" t="s">
        <v>187</v>
      </c>
      <c r="N8" s="9" t="s">
        <v>188</v>
      </c>
      <c r="O8" s="10" t="s">
        <v>189</v>
      </c>
    </row>
    <row r="9" spans="1:16" ht="12" customHeight="1">
      <c r="A9" s="21" t="s">
        <v>190</v>
      </c>
      <c r="C9" s="205">
        <v>169</v>
      </c>
      <c r="D9" s="206">
        <v>19</v>
      </c>
      <c r="E9" s="206">
        <v>8</v>
      </c>
      <c r="F9" s="206">
        <v>18</v>
      </c>
      <c r="G9" s="206">
        <v>7</v>
      </c>
      <c r="H9" s="206">
        <v>10</v>
      </c>
      <c r="I9" s="206">
        <v>10</v>
      </c>
      <c r="J9" s="206">
        <v>19</v>
      </c>
      <c r="K9" s="206">
        <v>19</v>
      </c>
      <c r="L9" s="206">
        <v>6</v>
      </c>
      <c r="M9" s="206">
        <v>11</v>
      </c>
      <c r="N9" s="206">
        <v>16</v>
      </c>
      <c r="O9" s="209">
        <v>26</v>
      </c>
      <c r="P9" s="207"/>
    </row>
    <row r="10" spans="1:16" ht="12" customHeight="1">
      <c r="A10" s="21" t="s">
        <v>191</v>
      </c>
      <c r="C10" s="208">
        <v>176</v>
      </c>
      <c r="D10" s="206">
        <v>18</v>
      </c>
      <c r="E10" s="206">
        <v>9</v>
      </c>
      <c r="F10" s="206">
        <v>17</v>
      </c>
      <c r="G10" s="206">
        <v>8</v>
      </c>
      <c r="H10" s="206">
        <v>10</v>
      </c>
      <c r="I10" s="206">
        <v>14</v>
      </c>
      <c r="J10" s="206">
        <v>19</v>
      </c>
      <c r="K10" s="206">
        <v>18</v>
      </c>
      <c r="L10" s="206">
        <v>8</v>
      </c>
      <c r="M10" s="206">
        <v>11</v>
      </c>
      <c r="N10" s="206">
        <v>17</v>
      </c>
      <c r="O10" s="206">
        <v>27</v>
      </c>
      <c r="P10" s="207"/>
    </row>
    <row r="11" spans="1:19" ht="12" customHeight="1">
      <c r="A11" s="21" t="s">
        <v>192</v>
      </c>
      <c r="C11" s="208">
        <v>183</v>
      </c>
      <c r="D11" s="206">
        <v>20</v>
      </c>
      <c r="E11" s="206">
        <v>11</v>
      </c>
      <c r="F11" s="206">
        <v>19</v>
      </c>
      <c r="G11" s="206">
        <v>8</v>
      </c>
      <c r="H11" s="206">
        <v>11</v>
      </c>
      <c r="I11" s="206">
        <v>15</v>
      </c>
      <c r="J11" s="206">
        <v>18</v>
      </c>
      <c r="K11" s="206">
        <v>17</v>
      </c>
      <c r="L11" s="206">
        <v>6</v>
      </c>
      <c r="M11" s="206">
        <v>14</v>
      </c>
      <c r="N11" s="206">
        <v>16</v>
      </c>
      <c r="O11" s="206">
        <v>28</v>
      </c>
      <c r="P11" s="207"/>
      <c r="Q11" s="116"/>
      <c r="R11" s="116"/>
      <c r="S11" s="116"/>
    </row>
    <row r="12" spans="1:16" ht="12" customHeight="1">
      <c r="A12" s="21" t="s">
        <v>193</v>
      </c>
      <c r="C12" s="208">
        <v>162</v>
      </c>
      <c r="D12" s="206">
        <v>12</v>
      </c>
      <c r="E12" s="206">
        <v>9</v>
      </c>
      <c r="F12" s="206">
        <v>14</v>
      </c>
      <c r="G12" s="206">
        <v>7</v>
      </c>
      <c r="H12" s="206">
        <v>10</v>
      </c>
      <c r="I12" s="206">
        <v>15</v>
      </c>
      <c r="J12" s="206">
        <v>17</v>
      </c>
      <c r="K12" s="206">
        <v>21</v>
      </c>
      <c r="L12" s="206">
        <v>6</v>
      </c>
      <c r="M12" s="206">
        <v>13</v>
      </c>
      <c r="N12" s="206">
        <v>16</v>
      </c>
      <c r="O12" s="206">
        <v>22</v>
      </c>
      <c r="P12" s="207"/>
    </row>
    <row r="13" spans="1:16" ht="12" customHeight="1">
      <c r="A13" s="21" t="s">
        <v>194</v>
      </c>
      <c r="C13" s="208">
        <v>155</v>
      </c>
      <c r="D13" s="206">
        <v>14</v>
      </c>
      <c r="E13" s="206">
        <v>7</v>
      </c>
      <c r="F13" s="206">
        <v>14</v>
      </c>
      <c r="G13" s="206">
        <v>6</v>
      </c>
      <c r="H13" s="206">
        <v>12</v>
      </c>
      <c r="I13" s="206">
        <v>14</v>
      </c>
      <c r="J13" s="206">
        <v>16</v>
      </c>
      <c r="K13" s="206">
        <v>20</v>
      </c>
      <c r="L13" s="206">
        <v>7</v>
      </c>
      <c r="M13" s="206">
        <v>11</v>
      </c>
      <c r="N13" s="206">
        <v>13</v>
      </c>
      <c r="O13" s="206">
        <v>21</v>
      </c>
      <c r="P13" s="207"/>
    </row>
    <row r="14" spans="1:16" ht="12" customHeight="1">
      <c r="A14" s="21" t="s">
        <v>195</v>
      </c>
      <c r="C14" s="208">
        <v>155</v>
      </c>
      <c r="D14" s="206">
        <v>12</v>
      </c>
      <c r="E14" s="206">
        <v>7</v>
      </c>
      <c r="F14" s="206">
        <v>16</v>
      </c>
      <c r="G14" s="206">
        <v>8</v>
      </c>
      <c r="H14" s="206">
        <v>10</v>
      </c>
      <c r="I14" s="206">
        <v>12</v>
      </c>
      <c r="J14" s="206">
        <v>12</v>
      </c>
      <c r="K14" s="206">
        <v>22</v>
      </c>
      <c r="L14" s="206">
        <v>8</v>
      </c>
      <c r="M14" s="206">
        <v>10</v>
      </c>
      <c r="N14" s="206">
        <v>15</v>
      </c>
      <c r="O14" s="209">
        <v>23</v>
      </c>
      <c r="P14" s="207"/>
    </row>
    <row r="15" spans="1:16" ht="12" customHeight="1">
      <c r="A15" s="21" t="s">
        <v>196</v>
      </c>
      <c r="C15" s="208">
        <v>168</v>
      </c>
      <c r="D15" s="206">
        <v>13</v>
      </c>
      <c r="E15" s="206">
        <v>8</v>
      </c>
      <c r="F15" s="206">
        <v>17</v>
      </c>
      <c r="G15" s="206">
        <v>10</v>
      </c>
      <c r="H15" s="206">
        <v>10</v>
      </c>
      <c r="I15" s="206">
        <v>17</v>
      </c>
      <c r="J15" s="206">
        <v>16</v>
      </c>
      <c r="K15" s="206">
        <v>22</v>
      </c>
      <c r="L15" s="206">
        <v>7</v>
      </c>
      <c r="M15" s="206">
        <v>12</v>
      </c>
      <c r="N15" s="206">
        <v>14</v>
      </c>
      <c r="O15" s="209">
        <v>22</v>
      </c>
      <c r="P15" s="207"/>
    </row>
    <row r="16" spans="1:16" ht="12" customHeight="1">
      <c r="A16" s="21" t="s">
        <v>197</v>
      </c>
      <c r="C16" s="208">
        <v>163</v>
      </c>
      <c r="D16" s="206">
        <v>14</v>
      </c>
      <c r="E16" s="206">
        <v>6</v>
      </c>
      <c r="F16" s="206">
        <v>15</v>
      </c>
      <c r="G16" s="206">
        <v>9</v>
      </c>
      <c r="H16" s="206">
        <v>11</v>
      </c>
      <c r="I16" s="206">
        <v>13</v>
      </c>
      <c r="J16" s="206">
        <v>16</v>
      </c>
      <c r="K16" s="206">
        <v>19</v>
      </c>
      <c r="L16" s="206">
        <v>9</v>
      </c>
      <c r="M16" s="206">
        <v>12</v>
      </c>
      <c r="N16" s="206">
        <v>14</v>
      </c>
      <c r="O16" s="206">
        <v>25</v>
      </c>
      <c r="P16" s="207"/>
    </row>
    <row r="17" spans="1:16" ht="12" customHeight="1">
      <c r="A17" s="21" t="s">
        <v>198</v>
      </c>
      <c r="C17" s="208">
        <v>156</v>
      </c>
      <c r="D17" s="206">
        <v>9</v>
      </c>
      <c r="E17" s="206">
        <v>5</v>
      </c>
      <c r="F17" s="206">
        <v>13</v>
      </c>
      <c r="G17" s="206">
        <v>9</v>
      </c>
      <c r="H17" s="206">
        <v>11</v>
      </c>
      <c r="I17" s="206">
        <v>15</v>
      </c>
      <c r="J17" s="206">
        <v>17</v>
      </c>
      <c r="K17" s="206">
        <v>21</v>
      </c>
      <c r="L17" s="206">
        <v>9</v>
      </c>
      <c r="M17" s="206">
        <v>13</v>
      </c>
      <c r="N17" s="206">
        <v>12</v>
      </c>
      <c r="O17" s="206">
        <v>22</v>
      </c>
      <c r="P17" s="207"/>
    </row>
    <row r="18" spans="1:16" ht="12" customHeight="1">
      <c r="A18" s="21" t="s">
        <v>199</v>
      </c>
      <c r="C18" s="208">
        <v>154</v>
      </c>
      <c r="D18" s="206">
        <v>12</v>
      </c>
      <c r="E18" s="206">
        <v>6</v>
      </c>
      <c r="F18" s="206">
        <v>13</v>
      </c>
      <c r="G18" s="206">
        <v>8</v>
      </c>
      <c r="H18" s="206">
        <v>10</v>
      </c>
      <c r="I18" s="206">
        <v>12</v>
      </c>
      <c r="J18" s="206">
        <v>16</v>
      </c>
      <c r="K18" s="206">
        <v>21</v>
      </c>
      <c r="L18" s="206">
        <v>7</v>
      </c>
      <c r="M18" s="206">
        <v>13</v>
      </c>
      <c r="N18" s="206">
        <v>13</v>
      </c>
      <c r="O18" s="206">
        <v>23</v>
      </c>
      <c r="P18" s="207"/>
    </row>
    <row r="19" spans="1:16" ht="12" customHeight="1">
      <c r="A19" s="21" t="s">
        <v>200</v>
      </c>
      <c r="C19" s="208">
        <v>144</v>
      </c>
      <c r="D19" s="206">
        <v>9</v>
      </c>
      <c r="E19" s="206">
        <v>5</v>
      </c>
      <c r="F19" s="206">
        <v>12</v>
      </c>
      <c r="G19" s="206">
        <v>9</v>
      </c>
      <c r="H19" s="209">
        <v>10</v>
      </c>
      <c r="I19" s="206">
        <v>13</v>
      </c>
      <c r="J19" s="206">
        <v>17</v>
      </c>
      <c r="K19" s="206">
        <v>21</v>
      </c>
      <c r="L19" s="206">
        <v>8</v>
      </c>
      <c r="M19" s="206">
        <v>11</v>
      </c>
      <c r="N19" s="206">
        <v>11</v>
      </c>
      <c r="O19" s="206">
        <v>18</v>
      </c>
      <c r="P19" s="207"/>
    </row>
    <row r="20" spans="1:16" ht="12" customHeight="1">
      <c r="A20" s="21" t="s">
        <v>201</v>
      </c>
      <c r="C20" s="208">
        <v>154</v>
      </c>
      <c r="D20" s="206">
        <v>14</v>
      </c>
      <c r="E20" s="206">
        <v>5</v>
      </c>
      <c r="F20" s="206">
        <v>12</v>
      </c>
      <c r="G20" s="206">
        <v>9</v>
      </c>
      <c r="H20" s="206">
        <v>10</v>
      </c>
      <c r="I20" s="206">
        <v>13</v>
      </c>
      <c r="J20" s="206">
        <v>15</v>
      </c>
      <c r="K20" s="206">
        <v>21</v>
      </c>
      <c r="L20" s="206">
        <v>7</v>
      </c>
      <c r="M20" s="206">
        <v>12</v>
      </c>
      <c r="N20" s="206">
        <v>14</v>
      </c>
      <c r="O20" s="206">
        <v>22</v>
      </c>
      <c r="P20" s="207"/>
    </row>
    <row r="21" spans="1:16" ht="12" customHeight="1">
      <c r="A21" s="21" t="s">
        <v>202</v>
      </c>
      <c r="C21" s="208">
        <v>143</v>
      </c>
      <c r="D21" s="206">
        <v>10</v>
      </c>
      <c r="E21" s="206">
        <v>6</v>
      </c>
      <c r="F21" s="206">
        <v>13</v>
      </c>
      <c r="G21" s="206">
        <v>10</v>
      </c>
      <c r="H21" s="206">
        <v>9</v>
      </c>
      <c r="I21" s="206">
        <v>12</v>
      </c>
      <c r="J21" s="206">
        <v>15</v>
      </c>
      <c r="K21" s="206">
        <v>25</v>
      </c>
      <c r="L21" s="206">
        <v>7</v>
      </c>
      <c r="M21" s="206">
        <v>10</v>
      </c>
      <c r="N21" s="206">
        <v>9</v>
      </c>
      <c r="O21" s="206">
        <v>17</v>
      </c>
      <c r="P21" s="207"/>
    </row>
    <row r="22" spans="1:16" ht="12" customHeight="1">
      <c r="A22" s="21" t="s">
        <v>203</v>
      </c>
      <c r="C22" s="208">
        <v>133</v>
      </c>
      <c r="D22" s="206">
        <v>9</v>
      </c>
      <c r="E22" s="206">
        <v>5</v>
      </c>
      <c r="F22" s="206">
        <v>11</v>
      </c>
      <c r="G22" s="206">
        <v>8</v>
      </c>
      <c r="H22" s="206">
        <v>10</v>
      </c>
      <c r="I22" s="206">
        <v>11</v>
      </c>
      <c r="J22" s="206">
        <v>12</v>
      </c>
      <c r="K22" s="206">
        <v>24</v>
      </c>
      <c r="L22" s="206">
        <v>9</v>
      </c>
      <c r="M22" s="206">
        <v>9</v>
      </c>
      <c r="N22" s="206">
        <v>8</v>
      </c>
      <c r="O22" s="206">
        <v>17</v>
      </c>
      <c r="P22" s="207"/>
    </row>
    <row r="23" spans="1:16" ht="12" customHeight="1">
      <c r="A23" s="21" t="s">
        <v>204</v>
      </c>
      <c r="C23" s="208">
        <v>148</v>
      </c>
      <c r="D23" s="206">
        <v>8</v>
      </c>
      <c r="E23" s="206">
        <v>7</v>
      </c>
      <c r="F23" s="206">
        <v>15</v>
      </c>
      <c r="G23" s="206">
        <v>10</v>
      </c>
      <c r="H23" s="206">
        <v>10</v>
      </c>
      <c r="I23" s="206">
        <v>14</v>
      </c>
      <c r="J23" s="206">
        <v>17</v>
      </c>
      <c r="K23" s="206">
        <v>22</v>
      </c>
      <c r="L23" s="206">
        <v>8</v>
      </c>
      <c r="M23" s="206">
        <v>10</v>
      </c>
      <c r="N23" s="206">
        <v>9</v>
      </c>
      <c r="O23" s="206">
        <v>18</v>
      </c>
      <c r="P23" s="207"/>
    </row>
    <row r="24" spans="1:16" ht="12" customHeight="1">
      <c r="A24" s="21" t="s">
        <v>205</v>
      </c>
      <c r="C24" s="208">
        <v>129</v>
      </c>
      <c r="D24" s="206">
        <v>10</v>
      </c>
      <c r="E24" s="206">
        <v>5</v>
      </c>
      <c r="F24" s="206">
        <v>13</v>
      </c>
      <c r="G24" s="206">
        <v>9</v>
      </c>
      <c r="H24" s="206">
        <v>8</v>
      </c>
      <c r="I24" s="206">
        <v>9</v>
      </c>
      <c r="J24" s="206">
        <v>11</v>
      </c>
      <c r="K24" s="206">
        <v>21</v>
      </c>
      <c r="L24" s="206">
        <v>7</v>
      </c>
      <c r="M24" s="206">
        <v>10</v>
      </c>
      <c r="N24" s="206">
        <v>9</v>
      </c>
      <c r="O24" s="206">
        <v>17</v>
      </c>
      <c r="P24" s="207"/>
    </row>
    <row r="25" spans="1:16" ht="12" customHeight="1">
      <c r="A25" s="21" t="s">
        <v>206</v>
      </c>
      <c r="B25" s="116"/>
      <c r="C25" s="208">
        <v>118</v>
      </c>
      <c r="D25" s="206">
        <v>4</v>
      </c>
      <c r="E25" s="206">
        <v>5</v>
      </c>
      <c r="F25" s="206">
        <v>12</v>
      </c>
      <c r="G25" s="206">
        <v>10</v>
      </c>
      <c r="H25" s="206">
        <v>8</v>
      </c>
      <c r="I25" s="206">
        <v>10</v>
      </c>
      <c r="J25" s="206">
        <v>12</v>
      </c>
      <c r="K25" s="206">
        <v>20</v>
      </c>
      <c r="L25" s="206">
        <v>9</v>
      </c>
      <c r="M25" s="206">
        <v>7</v>
      </c>
      <c r="N25" s="206">
        <v>9</v>
      </c>
      <c r="O25" s="206">
        <v>12</v>
      </c>
      <c r="P25" s="207"/>
    </row>
    <row r="26" spans="1:16" ht="12" customHeight="1">
      <c r="A26" s="21" t="s">
        <v>207</v>
      </c>
      <c r="C26" s="208">
        <v>130</v>
      </c>
      <c r="D26" s="206">
        <v>7</v>
      </c>
      <c r="E26" s="206">
        <v>6</v>
      </c>
      <c r="F26" s="206">
        <v>13</v>
      </c>
      <c r="G26" s="206">
        <v>7</v>
      </c>
      <c r="H26" s="206">
        <v>9</v>
      </c>
      <c r="I26" s="206">
        <v>14</v>
      </c>
      <c r="J26" s="206">
        <v>13</v>
      </c>
      <c r="K26" s="206">
        <v>20</v>
      </c>
      <c r="L26" s="206">
        <v>8</v>
      </c>
      <c r="M26" s="206">
        <v>11</v>
      </c>
      <c r="N26" s="206">
        <v>9</v>
      </c>
      <c r="O26" s="206">
        <v>13</v>
      </c>
      <c r="P26" s="207"/>
    </row>
    <row r="27" spans="1:16" ht="12" customHeight="1">
      <c r="A27" s="21" t="s">
        <v>208</v>
      </c>
      <c r="C27" s="208">
        <v>128</v>
      </c>
      <c r="D27" s="206">
        <v>6</v>
      </c>
      <c r="E27" s="206">
        <v>8</v>
      </c>
      <c r="F27" s="206">
        <v>13</v>
      </c>
      <c r="G27" s="206">
        <v>8</v>
      </c>
      <c r="H27" s="206">
        <v>9</v>
      </c>
      <c r="I27" s="206">
        <v>14</v>
      </c>
      <c r="J27" s="206">
        <v>14</v>
      </c>
      <c r="K27" s="206">
        <v>18</v>
      </c>
      <c r="L27" s="206">
        <v>7</v>
      </c>
      <c r="M27" s="206">
        <v>11</v>
      </c>
      <c r="N27" s="206">
        <v>10</v>
      </c>
      <c r="O27" s="206">
        <v>10</v>
      </c>
      <c r="P27" s="207"/>
    </row>
    <row r="28" spans="1:16" ht="12" customHeight="1">
      <c r="A28" s="21" t="s">
        <v>86</v>
      </c>
      <c r="C28" s="208">
        <v>135</v>
      </c>
      <c r="D28" s="206">
        <v>15</v>
      </c>
      <c r="E28" s="206">
        <v>5</v>
      </c>
      <c r="F28" s="206">
        <v>16</v>
      </c>
      <c r="G28" s="206">
        <v>9</v>
      </c>
      <c r="H28" s="206">
        <v>8</v>
      </c>
      <c r="I28" s="206">
        <v>6</v>
      </c>
      <c r="J28" s="206">
        <v>12</v>
      </c>
      <c r="K28" s="206">
        <v>19</v>
      </c>
      <c r="L28" s="206">
        <v>7</v>
      </c>
      <c r="M28" s="206">
        <v>10</v>
      </c>
      <c r="N28" s="206">
        <v>9</v>
      </c>
      <c r="O28" s="206">
        <v>19</v>
      </c>
      <c r="P28" s="207"/>
    </row>
    <row r="29" spans="1:16" ht="12" customHeight="1">
      <c r="A29" s="21" t="s">
        <v>209</v>
      </c>
      <c r="C29" s="208">
        <v>110</v>
      </c>
      <c r="D29" s="206">
        <v>7</v>
      </c>
      <c r="E29" s="206">
        <v>5</v>
      </c>
      <c r="F29" s="206">
        <v>11</v>
      </c>
      <c r="G29" s="206">
        <v>7</v>
      </c>
      <c r="H29" s="206">
        <v>6</v>
      </c>
      <c r="I29" s="206">
        <v>6</v>
      </c>
      <c r="J29" s="206">
        <v>13</v>
      </c>
      <c r="K29" s="206">
        <v>17</v>
      </c>
      <c r="L29" s="206">
        <v>7</v>
      </c>
      <c r="M29" s="206">
        <v>8</v>
      </c>
      <c r="N29" s="206">
        <v>9</v>
      </c>
      <c r="O29" s="206">
        <v>14</v>
      </c>
      <c r="P29" s="207"/>
    </row>
    <row r="30" spans="1:16" ht="12" customHeight="1">
      <c r="A30" s="21" t="s">
        <v>210</v>
      </c>
      <c r="C30" s="208">
        <v>109</v>
      </c>
      <c r="D30" s="206">
        <v>5</v>
      </c>
      <c r="E30" s="206">
        <v>6</v>
      </c>
      <c r="F30" s="206">
        <v>10</v>
      </c>
      <c r="G30" s="206">
        <v>9</v>
      </c>
      <c r="H30" s="206">
        <v>7</v>
      </c>
      <c r="I30" s="206">
        <v>7</v>
      </c>
      <c r="J30" s="206">
        <v>9</v>
      </c>
      <c r="K30" s="206">
        <v>20</v>
      </c>
      <c r="L30" s="206">
        <v>7</v>
      </c>
      <c r="M30" s="206">
        <v>8</v>
      </c>
      <c r="N30" s="206">
        <v>7</v>
      </c>
      <c r="O30" s="206">
        <v>14</v>
      </c>
      <c r="P30" s="207"/>
    </row>
    <row r="31" spans="1:16" ht="12" customHeight="1">
      <c r="A31" s="58" t="s">
        <v>211</v>
      </c>
      <c r="B31" s="210"/>
      <c r="C31" s="208">
        <v>117</v>
      </c>
      <c r="D31" s="206">
        <v>4</v>
      </c>
      <c r="E31" s="206">
        <v>6</v>
      </c>
      <c r="F31" s="206">
        <v>12</v>
      </c>
      <c r="G31" s="206">
        <v>10</v>
      </c>
      <c r="H31" s="209">
        <v>8</v>
      </c>
      <c r="I31" s="209">
        <v>10</v>
      </c>
      <c r="J31" s="206">
        <v>12</v>
      </c>
      <c r="K31" s="206">
        <v>20</v>
      </c>
      <c r="L31" s="206">
        <v>9</v>
      </c>
      <c r="M31" s="206">
        <v>7</v>
      </c>
      <c r="N31" s="206">
        <v>8</v>
      </c>
      <c r="O31" s="206">
        <v>11</v>
      </c>
      <c r="P31" s="207"/>
    </row>
    <row r="32" spans="1:15" ht="6" customHeight="1" thickBot="1">
      <c r="A32" s="22"/>
      <c r="B32" s="49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ht="10.5" customHeight="1">
      <c r="A33" s="23" t="s">
        <v>67</v>
      </c>
    </row>
    <row r="34" ht="21" customHeight="1">
      <c r="A34" s="8"/>
    </row>
  </sheetData>
  <sheetProtection/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125" zoomScaleNormal="125" zoomScaleSheetLayoutView="125" zoomScalePageLayoutView="0" workbookViewId="0" topLeftCell="A1">
      <selection activeCell="C8" sqref="C8:O30"/>
    </sheetView>
  </sheetViews>
  <sheetFormatPr defaultColWidth="10.28125" defaultRowHeight="12"/>
  <cols>
    <col min="1" max="1" width="8.28125" style="45" customWidth="1"/>
    <col min="2" max="2" width="0.5625" style="45" customWidth="1"/>
    <col min="3" max="3" width="7.28125" style="45" customWidth="1"/>
    <col min="4" max="6" width="6.7109375" style="45" customWidth="1"/>
    <col min="7" max="13" width="6.421875" style="45" customWidth="1"/>
    <col min="14" max="15" width="6.7109375" style="45" customWidth="1"/>
    <col min="16" max="16" width="6.28125" style="45" customWidth="1"/>
    <col min="17" max="17" width="3.00390625" style="45" customWidth="1"/>
    <col min="18" max="18" width="0.9921875" style="45" customWidth="1"/>
    <col min="19" max="19" width="36.140625" style="45" customWidth="1"/>
    <col min="20" max="20" width="13.28125" style="45" customWidth="1"/>
    <col min="21" max="31" width="9.421875" style="45" customWidth="1"/>
    <col min="32" max="32" width="10.140625" style="45" customWidth="1"/>
    <col min="33" max="16384" width="10.28125" style="45" customWidth="1"/>
  </cols>
  <sheetData>
    <row r="1" ht="21" customHeight="1">
      <c r="A1" s="8"/>
    </row>
    <row r="2" spans="1:5" ht="18.75" customHeight="1">
      <c r="A2" s="8"/>
      <c r="E2" s="30" t="s">
        <v>72</v>
      </c>
    </row>
    <row r="3" spans="1:5" ht="8.25" customHeight="1">
      <c r="A3" s="8"/>
      <c r="E3" s="30"/>
    </row>
    <row r="4" ht="9.75" customHeight="1">
      <c r="A4" s="23" t="s">
        <v>94</v>
      </c>
    </row>
    <row r="5" ht="9.75" customHeight="1">
      <c r="A5" s="23" t="s">
        <v>84</v>
      </c>
    </row>
    <row r="6" ht="12" customHeight="1" thickBot="1">
      <c r="A6" s="64" t="s">
        <v>91</v>
      </c>
    </row>
    <row r="7" spans="1:15" ht="29.25" customHeight="1" thickTop="1">
      <c r="A7" s="24" t="s">
        <v>177</v>
      </c>
      <c r="B7" s="50"/>
      <c r="C7" s="115" t="s">
        <v>230</v>
      </c>
      <c r="D7" s="9" t="s">
        <v>178</v>
      </c>
      <c r="E7" s="9" t="s">
        <v>179</v>
      </c>
      <c r="F7" s="9" t="s">
        <v>180</v>
      </c>
      <c r="G7" s="9" t="s">
        <v>181</v>
      </c>
      <c r="H7" s="9" t="s">
        <v>182</v>
      </c>
      <c r="I7" s="9" t="s">
        <v>183</v>
      </c>
      <c r="J7" s="9" t="s">
        <v>184</v>
      </c>
      <c r="K7" s="9" t="s">
        <v>185</v>
      </c>
      <c r="L7" s="9" t="s">
        <v>186</v>
      </c>
      <c r="M7" s="9" t="s">
        <v>187</v>
      </c>
      <c r="N7" s="9" t="s">
        <v>188</v>
      </c>
      <c r="O7" s="10" t="s">
        <v>189</v>
      </c>
    </row>
    <row r="8" spans="1:17" ht="12" customHeight="1">
      <c r="A8" s="21" t="s">
        <v>190</v>
      </c>
      <c r="C8" s="227">
        <v>2146.5</v>
      </c>
      <c r="D8" s="228">
        <v>130</v>
      </c>
      <c r="E8" s="228">
        <v>79</v>
      </c>
      <c r="F8" s="228">
        <v>252.5</v>
      </c>
      <c r="G8" s="228">
        <v>70.5</v>
      </c>
      <c r="H8" s="228">
        <v>112</v>
      </c>
      <c r="I8" s="228">
        <v>89.5</v>
      </c>
      <c r="J8" s="228">
        <v>161.5</v>
      </c>
      <c r="K8" s="202">
        <v>405</v>
      </c>
      <c r="L8" s="228">
        <v>71</v>
      </c>
      <c r="M8" s="228">
        <v>218</v>
      </c>
      <c r="N8" s="228">
        <v>161</v>
      </c>
      <c r="O8" s="202">
        <v>396.5</v>
      </c>
      <c r="Q8" s="66"/>
    </row>
    <row r="9" spans="1:17" ht="12" customHeight="1">
      <c r="A9" s="21" t="s">
        <v>191</v>
      </c>
      <c r="C9" s="229">
        <v>1889.5</v>
      </c>
      <c r="D9" s="228">
        <v>109</v>
      </c>
      <c r="E9" s="228">
        <v>77.5</v>
      </c>
      <c r="F9" s="228">
        <v>233</v>
      </c>
      <c r="G9" s="228">
        <v>72.5</v>
      </c>
      <c r="H9" s="228">
        <v>97</v>
      </c>
      <c r="I9" s="228">
        <v>99</v>
      </c>
      <c r="J9" s="228">
        <v>138</v>
      </c>
      <c r="K9" s="228">
        <v>437.5</v>
      </c>
      <c r="L9" s="228">
        <v>45</v>
      </c>
      <c r="M9" s="228">
        <v>156</v>
      </c>
      <c r="N9" s="228">
        <v>142.5</v>
      </c>
      <c r="O9" s="228">
        <v>282.5</v>
      </c>
      <c r="Q9" s="66"/>
    </row>
    <row r="10" spans="1:17" ht="12" customHeight="1">
      <c r="A10" s="21" t="s">
        <v>192</v>
      </c>
      <c r="C10" s="229">
        <v>2672.5</v>
      </c>
      <c r="D10" s="228">
        <v>165.5</v>
      </c>
      <c r="E10" s="228">
        <v>85.5</v>
      </c>
      <c r="F10" s="228">
        <v>290</v>
      </c>
      <c r="G10" s="228">
        <v>74.5</v>
      </c>
      <c r="H10" s="228">
        <v>99</v>
      </c>
      <c r="I10" s="228">
        <v>99.5</v>
      </c>
      <c r="J10" s="228">
        <v>254</v>
      </c>
      <c r="K10" s="228">
        <v>463</v>
      </c>
      <c r="L10" s="228">
        <v>57.5</v>
      </c>
      <c r="M10" s="202">
        <v>262</v>
      </c>
      <c r="N10" s="228">
        <v>253</v>
      </c>
      <c r="O10" s="228">
        <v>569</v>
      </c>
      <c r="Q10" s="66"/>
    </row>
    <row r="11" spans="1:17" ht="12" customHeight="1">
      <c r="A11" s="21" t="s">
        <v>193</v>
      </c>
      <c r="C11" s="229">
        <v>2050</v>
      </c>
      <c r="D11" s="228">
        <v>81</v>
      </c>
      <c r="E11" s="228">
        <v>88</v>
      </c>
      <c r="F11" s="228">
        <v>251.5</v>
      </c>
      <c r="G11" s="228">
        <v>73.5</v>
      </c>
      <c r="H11" s="228">
        <v>114.5</v>
      </c>
      <c r="I11" s="228">
        <v>156</v>
      </c>
      <c r="J11" s="228">
        <v>330</v>
      </c>
      <c r="K11" s="228">
        <v>350</v>
      </c>
      <c r="L11" s="228">
        <v>91.5</v>
      </c>
      <c r="M11" s="228">
        <v>144</v>
      </c>
      <c r="N11" s="228">
        <v>170</v>
      </c>
      <c r="O11" s="228">
        <v>200</v>
      </c>
      <c r="Q11" s="66"/>
    </row>
    <row r="12" spans="1:17" ht="12" customHeight="1">
      <c r="A12" s="21" t="s">
        <v>194</v>
      </c>
      <c r="C12" s="229">
        <v>2096.5</v>
      </c>
      <c r="D12" s="228">
        <v>70.5</v>
      </c>
      <c r="E12" s="228">
        <v>103</v>
      </c>
      <c r="F12" s="228">
        <v>203.5</v>
      </c>
      <c r="G12" s="228">
        <v>73</v>
      </c>
      <c r="H12" s="228">
        <v>101</v>
      </c>
      <c r="I12" s="228">
        <v>135</v>
      </c>
      <c r="J12" s="228">
        <v>178</v>
      </c>
      <c r="K12" s="228">
        <v>574.5</v>
      </c>
      <c r="L12" s="228">
        <v>90</v>
      </c>
      <c r="M12" s="228">
        <v>205.5</v>
      </c>
      <c r="N12" s="228">
        <v>114</v>
      </c>
      <c r="O12" s="228">
        <v>248.5</v>
      </c>
      <c r="Q12" s="66"/>
    </row>
    <row r="13" spans="1:17" ht="12" customHeight="1">
      <c r="A13" s="21" t="s">
        <v>195</v>
      </c>
      <c r="C13" s="229">
        <v>2553.5</v>
      </c>
      <c r="D13" s="228">
        <v>87</v>
      </c>
      <c r="E13" s="228">
        <v>86.5</v>
      </c>
      <c r="F13" s="228">
        <v>191.5</v>
      </c>
      <c r="G13" s="228">
        <v>90.5</v>
      </c>
      <c r="H13" s="228">
        <v>159</v>
      </c>
      <c r="I13" s="228">
        <v>151</v>
      </c>
      <c r="J13" s="228">
        <v>270.5</v>
      </c>
      <c r="K13" s="202">
        <v>692</v>
      </c>
      <c r="L13" s="228">
        <v>118</v>
      </c>
      <c r="M13" s="228">
        <v>290</v>
      </c>
      <c r="N13" s="228">
        <v>156.5</v>
      </c>
      <c r="O13" s="202">
        <v>261</v>
      </c>
      <c r="Q13" s="66"/>
    </row>
    <row r="14" spans="1:17" ht="12" customHeight="1">
      <c r="A14" s="21" t="s">
        <v>196</v>
      </c>
      <c r="C14" s="229">
        <v>2054</v>
      </c>
      <c r="D14" s="228">
        <v>91</v>
      </c>
      <c r="E14" s="228">
        <v>101.5</v>
      </c>
      <c r="F14" s="228">
        <v>269.5</v>
      </c>
      <c r="G14" s="228">
        <v>79</v>
      </c>
      <c r="H14" s="228">
        <v>108.5</v>
      </c>
      <c r="I14" s="228">
        <v>184</v>
      </c>
      <c r="J14" s="228">
        <v>157</v>
      </c>
      <c r="K14" s="228">
        <v>425.5</v>
      </c>
      <c r="L14" s="228">
        <v>92</v>
      </c>
      <c r="M14" s="228">
        <v>191.5</v>
      </c>
      <c r="N14" s="228">
        <v>163.5</v>
      </c>
      <c r="O14" s="202">
        <v>191</v>
      </c>
      <c r="Q14" s="66"/>
    </row>
    <row r="15" spans="1:17" ht="12" customHeight="1">
      <c r="A15" s="21" t="s">
        <v>197</v>
      </c>
      <c r="C15" s="229">
        <v>3226.5</v>
      </c>
      <c r="D15" s="228">
        <v>136</v>
      </c>
      <c r="E15" s="228">
        <v>84</v>
      </c>
      <c r="F15" s="228">
        <v>287</v>
      </c>
      <c r="G15" s="228">
        <v>122.5</v>
      </c>
      <c r="H15" s="228">
        <v>191</v>
      </c>
      <c r="I15" s="228">
        <v>98.5</v>
      </c>
      <c r="J15" s="228">
        <v>483</v>
      </c>
      <c r="K15" s="228">
        <v>683</v>
      </c>
      <c r="L15" s="228">
        <v>156.5</v>
      </c>
      <c r="M15" s="228">
        <v>294.5</v>
      </c>
      <c r="N15" s="228">
        <v>215</v>
      </c>
      <c r="O15" s="228">
        <v>475.5</v>
      </c>
      <c r="Q15" s="66"/>
    </row>
    <row r="16" spans="1:17" ht="12" customHeight="1">
      <c r="A16" s="21" t="s">
        <v>198</v>
      </c>
      <c r="C16" s="229">
        <v>2716</v>
      </c>
      <c r="D16" s="228">
        <v>81</v>
      </c>
      <c r="E16" s="228">
        <v>75.5</v>
      </c>
      <c r="F16" s="228">
        <v>294.5</v>
      </c>
      <c r="G16" s="228">
        <v>134</v>
      </c>
      <c r="H16" s="228">
        <v>130</v>
      </c>
      <c r="I16" s="228">
        <v>117</v>
      </c>
      <c r="J16" s="228">
        <v>307</v>
      </c>
      <c r="K16" s="228">
        <v>712</v>
      </c>
      <c r="L16" s="228">
        <v>153.5</v>
      </c>
      <c r="M16" s="228">
        <v>258</v>
      </c>
      <c r="N16" s="228">
        <v>208</v>
      </c>
      <c r="O16" s="228">
        <v>245.5</v>
      </c>
      <c r="Q16" s="66"/>
    </row>
    <row r="17" spans="1:17" ht="12" customHeight="1">
      <c r="A17" s="21" t="s">
        <v>199</v>
      </c>
      <c r="C17" s="229">
        <v>3068.5</v>
      </c>
      <c r="D17" s="228">
        <v>84</v>
      </c>
      <c r="E17" s="228">
        <v>130.5</v>
      </c>
      <c r="F17" s="228">
        <v>299.5</v>
      </c>
      <c r="G17" s="228">
        <v>147</v>
      </c>
      <c r="H17" s="228">
        <v>146</v>
      </c>
      <c r="I17" s="228">
        <v>117.5</v>
      </c>
      <c r="J17" s="228">
        <v>323</v>
      </c>
      <c r="K17" s="228">
        <v>859.5</v>
      </c>
      <c r="L17" s="228">
        <v>178.5</v>
      </c>
      <c r="M17" s="228">
        <v>300.5</v>
      </c>
      <c r="N17" s="228">
        <v>171</v>
      </c>
      <c r="O17" s="228">
        <v>311.5</v>
      </c>
      <c r="Q17" s="66"/>
    </row>
    <row r="18" spans="1:17" ht="12" customHeight="1">
      <c r="A18" s="21" t="s">
        <v>200</v>
      </c>
      <c r="C18" s="229">
        <v>2461</v>
      </c>
      <c r="D18" s="228">
        <v>84</v>
      </c>
      <c r="E18" s="228">
        <v>91.5</v>
      </c>
      <c r="F18" s="228">
        <v>316</v>
      </c>
      <c r="G18" s="228">
        <v>104</v>
      </c>
      <c r="H18" s="202">
        <v>133</v>
      </c>
      <c r="I18" s="228">
        <v>168</v>
      </c>
      <c r="J18" s="228">
        <v>294.5</v>
      </c>
      <c r="K18" s="228">
        <v>540</v>
      </c>
      <c r="L18" s="228">
        <v>148.5</v>
      </c>
      <c r="M18" s="228">
        <v>192</v>
      </c>
      <c r="N18" s="228">
        <v>184.5</v>
      </c>
      <c r="O18" s="228">
        <v>205</v>
      </c>
      <c r="Q18" s="66"/>
    </row>
    <row r="19" spans="1:17" ht="12" customHeight="1">
      <c r="A19" s="21" t="s">
        <v>201</v>
      </c>
      <c r="C19" s="229">
        <v>3497</v>
      </c>
      <c r="D19" s="228">
        <v>101.5</v>
      </c>
      <c r="E19" s="228">
        <v>99</v>
      </c>
      <c r="F19" s="228">
        <v>297</v>
      </c>
      <c r="G19" s="228">
        <v>157.5</v>
      </c>
      <c r="H19" s="228">
        <v>186.5</v>
      </c>
      <c r="I19" s="228">
        <v>104.5</v>
      </c>
      <c r="J19" s="228">
        <v>551</v>
      </c>
      <c r="K19" s="228">
        <v>830.5</v>
      </c>
      <c r="L19" s="228">
        <v>204</v>
      </c>
      <c r="M19" s="228">
        <v>333.5</v>
      </c>
      <c r="N19" s="228">
        <v>172.5</v>
      </c>
      <c r="O19" s="228">
        <v>459.5</v>
      </c>
      <c r="Q19" s="66"/>
    </row>
    <row r="20" spans="1:15" ht="12" customHeight="1">
      <c r="A20" s="21" t="s">
        <v>202</v>
      </c>
      <c r="C20" s="229">
        <v>2515.5</v>
      </c>
      <c r="D20" s="228">
        <v>72</v>
      </c>
      <c r="E20" s="228">
        <v>124</v>
      </c>
      <c r="F20" s="228">
        <v>306.5</v>
      </c>
      <c r="G20" s="228">
        <v>113.5</v>
      </c>
      <c r="H20" s="228">
        <v>131.5</v>
      </c>
      <c r="I20" s="228">
        <v>120</v>
      </c>
      <c r="J20" s="228">
        <v>309.5</v>
      </c>
      <c r="K20" s="228">
        <v>624</v>
      </c>
      <c r="L20" s="228">
        <v>146</v>
      </c>
      <c r="M20" s="228">
        <v>210.5</v>
      </c>
      <c r="N20" s="228">
        <v>177.5</v>
      </c>
      <c r="O20" s="228">
        <v>180.5</v>
      </c>
    </row>
    <row r="21" spans="1:15" ht="12" customHeight="1">
      <c r="A21" s="21" t="s">
        <v>203</v>
      </c>
      <c r="C21" s="229">
        <v>2331</v>
      </c>
      <c r="D21" s="228">
        <v>63</v>
      </c>
      <c r="E21" s="228">
        <v>103.5</v>
      </c>
      <c r="F21" s="228">
        <v>240</v>
      </c>
      <c r="G21" s="228">
        <v>109.5</v>
      </c>
      <c r="H21" s="228">
        <v>152.5</v>
      </c>
      <c r="I21" s="228">
        <v>106.5</v>
      </c>
      <c r="J21" s="228">
        <v>233</v>
      </c>
      <c r="K21" s="228">
        <v>626.5</v>
      </c>
      <c r="L21" s="228">
        <v>180.5</v>
      </c>
      <c r="M21" s="228">
        <v>197</v>
      </c>
      <c r="N21" s="228">
        <v>145</v>
      </c>
      <c r="O21" s="228">
        <v>174</v>
      </c>
    </row>
    <row r="22" spans="1:15" ht="12" customHeight="1">
      <c r="A22" s="21" t="s">
        <v>204</v>
      </c>
      <c r="C22" s="229">
        <v>2295.5</v>
      </c>
      <c r="D22" s="228">
        <v>71.5</v>
      </c>
      <c r="E22" s="228">
        <v>133</v>
      </c>
      <c r="F22" s="228">
        <v>325</v>
      </c>
      <c r="G22" s="228">
        <v>91.5</v>
      </c>
      <c r="H22" s="228">
        <v>125.5</v>
      </c>
      <c r="I22" s="228">
        <v>102</v>
      </c>
      <c r="J22" s="228">
        <v>270</v>
      </c>
      <c r="K22" s="228">
        <v>409</v>
      </c>
      <c r="L22" s="228">
        <v>189.5</v>
      </c>
      <c r="M22" s="228">
        <v>227</v>
      </c>
      <c r="N22" s="228">
        <v>182.5</v>
      </c>
      <c r="O22" s="228">
        <v>169</v>
      </c>
    </row>
    <row r="23" spans="1:15" ht="12" customHeight="1">
      <c r="A23" s="21" t="s">
        <v>205</v>
      </c>
      <c r="C23" s="229">
        <v>2499</v>
      </c>
      <c r="D23" s="228">
        <v>68</v>
      </c>
      <c r="E23" s="228">
        <v>106.5</v>
      </c>
      <c r="F23" s="228">
        <v>230</v>
      </c>
      <c r="G23" s="228">
        <v>127</v>
      </c>
      <c r="H23" s="228">
        <v>201.5</v>
      </c>
      <c r="I23" s="228">
        <v>60.5</v>
      </c>
      <c r="J23" s="228">
        <v>359</v>
      </c>
      <c r="K23" s="228">
        <v>495.5</v>
      </c>
      <c r="L23" s="228">
        <v>222.5</v>
      </c>
      <c r="M23" s="228">
        <v>292.5</v>
      </c>
      <c r="N23" s="228">
        <v>129</v>
      </c>
      <c r="O23" s="228">
        <v>207</v>
      </c>
    </row>
    <row r="24" spans="1:15" ht="12" customHeight="1">
      <c r="A24" s="21" t="s">
        <v>206</v>
      </c>
      <c r="C24" s="229">
        <v>1723</v>
      </c>
      <c r="D24" s="228">
        <v>47.5</v>
      </c>
      <c r="E24" s="228">
        <v>105</v>
      </c>
      <c r="F24" s="228">
        <v>193.5</v>
      </c>
      <c r="G24" s="228">
        <v>84</v>
      </c>
      <c r="H24" s="228">
        <v>151.5</v>
      </c>
      <c r="I24" s="228">
        <v>155.5</v>
      </c>
      <c r="J24" s="228">
        <v>131.5</v>
      </c>
      <c r="K24" s="228">
        <v>344</v>
      </c>
      <c r="L24" s="228">
        <v>159</v>
      </c>
      <c r="M24" s="228">
        <v>141</v>
      </c>
      <c r="N24" s="228">
        <v>112</v>
      </c>
      <c r="O24" s="228">
        <v>98.5</v>
      </c>
    </row>
    <row r="25" spans="1:15" ht="12" customHeight="1">
      <c r="A25" s="21" t="s">
        <v>207</v>
      </c>
      <c r="C25" s="229">
        <v>1810</v>
      </c>
      <c r="D25" s="228">
        <v>49</v>
      </c>
      <c r="E25" s="228">
        <v>108</v>
      </c>
      <c r="F25" s="228">
        <v>234.5</v>
      </c>
      <c r="G25" s="228">
        <v>55.5</v>
      </c>
      <c r="H25" s="228">
        <v>130.5</v>
      </c>
      <c r="I25" s="228">
        <v>134</v>
      </c>
      <c r="J25" s="228">
        <v>189.5</v>
      </c>
      <c r="K25" s="228">
        <v>296</v>
      </c>
      <c r="L25" s="228">
        <v>167.5</v>
      </c>
      <c r="M25" s="228">
        <v>181.5</v>
      </c>
      <c r="N25" s="228">
        <v>132.5</v>
      </c>
      <c r="O25" s="228">
        <v>131.5</v>
      </c>
    </row>
    <row r="26" spans="1:15" ht="12" customHeight="1">
      <c r="A26" s="21" t="s">
        <v>208</v>
      </c>
      <c r="C26" s="229">
        <v>1826</v>
      </c>
      <c r="D26" s="228">
        <v>64.5</v>
      </c>
      <c r="E26" s="228">
        <v>108</v>
      </c>
      <c r="F26" s="228">
        <v>232.5</v>
      </c>
      <c r="G26" s="228">
        <v>57.5</v>
      </c>
      <c r="H26" s="228">
        <v>125.5</v>
      </c>
      <c r="I26" s="228">
        <v>189.5</v>
      </c>
      <c r="J26" s="228">
        <v>176.5</v>
      </c>
      <c r="K26" s="228">
        <v>276.5</v>
      </c>
      <c r="L26" s="228">
        <v>162</v>
      </c>
      <c r="M26" s="228">
        <v>173.5</v>
      </c>
      <c r="N26" s="228">
        <v>129</v>
      </c>
      <c r="O26" s="228">
        <v>131</v>
      </c>
    </row>
    <row r="27" spans="1:15" ht="12" customHeight="1">
      <c r="A27" s="21" t="s">
        <v>86</v>
      </c>
      <c r="C27" s="229">
        <v>1825.5</v>
      </c>
      <c r="D27" s="228">
        <v>83</v>
      </c>
      <c r="E27" s="228">
        <v>70</v>
      </c>
      <c r="F27" s="228">
        <v>165.5</v>
      </c>
      <c r="G27" s="228">
        <v>77.5</v>
      </c>
      <c r="H27" s="228">
        <v>148</v>
      </c>
      <c r="I27" s="228">
        <v>40.5</v>
      </c>
      <c r="J27" s="228">
        <v>183.5</v>
      </c>
      <c r="K27" s="228">
        <v>475</v>
      </c>
      <c r="L27" s="228">
        <v>121</v>
      </c>
      <c r="M27" s="228">
        <v>204</v>
      </c>
      <c r="N27" s="228">
        <v>82.5</v>
      </c>
      <c r="O27" s="228">
        <v>175</v>
      </c>
    </row>
    <row r="28" spans="1:15" ht="12" customHeight="1">
      <c r="A28" s="21" t="s">
        <v>209</v>
      </c>
      <c r="C28" s="229">
        <v>1862.5</v>
      </c>
      <c r="D28" s="228">
        <v>51.5</v>
      </c>
      <c r="E28" s="228">
        <v>94.5</v>
      </c>
      <c r="F28" s="228">
        <v>155.5</v>
      </c>
      <c r="G28" s="228">
        <v>97.5</v>
      </c>
      <c r="H28" s="228">
        <v>169</v>
      </c>
      <c r="I28" s="228">
        <v>70</v>
      </c>
      <c r="J28" s="228">
        <v>196</v>
      </c>
      <c r="K28" s="228">
        <v>405</v>
      </c>
      <c r="L28" s="228">
        <v>153.5</v>
      </c>
      <c r="M28" s="228">
        <v>260.5</v>
      </c>
      <c r="N28" s="228">
        <v>107</v>
      </c>
      <c r="O28" s="228">
        <v>102.5</v>
      </c>
    </row>
    <row r="29" spans="1:15" ht="12" customHeight="1">
      <c r="A29" s="21" t="s">
        <v>210</v>
      </c>
      <c r="B29" s="106"/>
      <c r="C29" s="229">
        <v>1719</v>
      </c>
      <c r="D29" s="228">
        <v>48</v>
      </c>
      <c r="E29" s="228">
        <v>112.5</v>
      </c>
      <c r="F29" s="228">
        <v>162.5</v>
      </c>
      <c r="G29" s="228">
        <v>100</v>
      </c>
      <c r="H29" s="228">
        <v>144</v>
      </c>
      <c r="I29" s="228">
        <v>87.5</v>
      </c>
      <c r="J29" s="228">
        <v>122</v>
      </c>
      <c r="K29" s="228">
        <v>367</v>
      </c>
      <c r="L29" s="228">
        <v>132</v>
      </c>
      <c r="M29" s="228">
        <v>213</v>
      </c>
      <c r="N29" s="228">
        <v>116.5</v>
      </c>
      <c r="O29" s="228">
        <v>114</v>
      </c>
    </row>
    <row r="30" spans="1:15" ht="12" customHeight="1">
      <c r="A30" s="58" t="s">
        <v>211</v>
      </c>
      <c r="B30" s="210"/>
      <c r="C30" s="229">
        <v>1622.5</v>
      </c>
      <c r="D30" s="228">
        <v>47</v>
      </c>
      <c r="E30" s="228">
        <v>127.5</v>
      </c>
      <c r="F30" s="228">
        <v>185</v>
      </c>
      <c r="G30" s="228">
        <v>101</v>
      </c>
      <c r="H30" s="202">
        <v>138</v>
      </c>
      <c r="I30" s="202">
        <v>85</v>
      </c>
      <c r="J30" s="228">
        <v>119.5</v>
      </c>
      <c r="K30" s="228">
        <v>288</v>
      </c>
      <c r="L30" s="228">
        <v>193.5</v>
      </c>
      <c r="M30" s="228">
        <v>135.5</v>
      </c>
      <c r="N30" s="228">
        <v>101</v>
      </c>
      <c r="O30" s="228">
        <v>101.5</v>
      </c>
    </row>
    <row r="31" spans="1:15" ht="4.5" customHeight="1" thickBot="1">
      <c r="A31" s="22"/>
      <c r="B31" s="49"/>
      <c r="C31" s="21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</row>
    <row r="32" spans="1:15" ht="10.5" customHeight="1">
      <c r="A32" s="23" t="s">
        <v>67</v>
      </c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</sheetData>
  <sheetProtection/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Normal="130" zoomScaleSheetLayoutView="100" zoomScalePageLayoutView="0" workbookViewId="0" topLeftCell="A94">
      <selection activeCell="E109" sqref="E109:E110"/>
    </sheetView>
  </sheetViews>
  <sheetFormatPr defaultColWidth="9.140625" defaultRowHeight="12"/>
  <cols>
    <col min="1" max="1" width="6.8515625" style="41" customWidth="1"/>
    <col min="2" max="2" width="17.00390625" style="41" customWidth="1"/>
    <col min="3" max="3" width="23.57421875" style="41" customWidth="1"/>
    <col min="4" max="4" width="19.57421875" style="41" customWidth="1"/>
    <col min="5" max="5" width="18.7109375" style="41" customWidth="1"/>
    <col min="6" max="6" width="0.71875" style="41" customWidth="1"/>
    <col min="7" max="7" width="8.57421875" style="41" customWidth="1"/>
    <col min="8" max="8" width="33.7109375" style="41" customWidth="1"/>
    <col min="9" max="9" width="11.7109375" style="41" customWidth="1"/>
    <col min="10" max="10" width="23.57421875" style="41" customWidth="1"/>
    <col min="11" max="11" width="31.7109375" style="41" customWidth="1"/>
    <col min="12" max="12" width="26.28125" style="41" customWidth="1"/>
    <col min="13" max="13" width="20.7109375" style="41" customWidth="1"/>
    <col min="14" max="14" width="2.421875" style="41" customWidth="1"/>
    <col min="15" max="15" width="10.7109375" style="41" customWidth="1"/>
    <col min="16" max="16" width="0.9921875" style="41" customWidth="1"/>
    <col min="17" max="16384" width="9.140625" style="41" customWidth="1"/>
  </cols>
  <sheetData>
    <row r="1" ht="30" customHeight="1">
      <c r="A1" s="221"/>
    </row>
    <row r="2" spans="2:8" ht="18.75" customHeight="1">
      <c r="B2" s="56" t="s">
        <v>73</v>
      </c>
      <c r="D2" s="44"/>
      <c r="E2" s="44"/>
      <c r="F2" s="44"/>
      <c r="G2" s="44"/>
      <c r="H2" s="44"/>
    </row>
    <row r="3" spans="5:7" ht="24.75" customHeight="1" thickBot="1">
      <c r="E3" s="63"/>
      <c r="F3" s="108"/>
      <c r="G3" s="91" t="s">
        <v>232</v>
      </c>
    </row>
    <row r="4" spans="1:7" s="42" customFormat="1" ht="16.5" customHeight="1" thickTop="1">
      <c r="A4" s="280" t="s">
        <v>0</v>
      </c>
      <c r="B4" s="283" t="s">
        <v>1</v>
      </c>
      <c r="C4" s="286" t="s">
        <v>2</v>
      </c>
      <c r="D4" s="283" t="s">
        <v>3</v>
      </c>
      <c r="E4" s="119" t="s">
        <v>4</v>
      </c>
      <c r="F4" s="120"/>
      <c r="G4" s="276" t="s">
        <v>5</v>
      </c>
    </row>
    <row r="5" spans="1:7" s="42" customFormat="1" ht="16.5" customHeight="1">
      <c r="A5" s="281"/>
      <c r="B5" s="284"/>
      <c r="C5" s="287"/>
      <c r="D5" s="284"/>
      <c r="E5" s="121" t="s">
        <v>6</v>
      </c>
      <c r="F5" s="122"/>
      <c r="G5" s="277"/>
    </row>
    <row r="6" spans="1:7" ht="16.5" customHeight="1">
      <c r="A6" s="282"/>
      <c r="B6" s="285"/>
      <c r="C6" s="288"/>
      <c r="D6" s="285"/>
      <c r="E6" s="123" t="s">
        <v>7</v>
      </c>
      <c r="F6" s="124"/>
      <c r="G6" s="278"/>
    </row>
    <row r="7" spans="1:7" ht="15" customHeight="1">
      <c r="A7" s="248" t="s">
        <v>8</v>
      </c>
      <c r="B7" s="269" t="s">
        <v>9</v>
      </c>
      <c r="C7" s="295" t="s">
        <v>218</v>
      </c>
      <c r="D7" s="298" t="s">
        <v>10</v>
      </c>
      <c r="E7" s="125" t="s">
        <v>96</v>
      </c>
      <c r="F7" s="126"/>
      <c r="G7" s="127" t="s">
        <v>97</v>
      </c>
    </row>
    <row r="8" spans="1:7" ht="15" customHeight="1">
      <c r="A8" s="304"/>
      <c r="B8" s="306"/>
      <c r="C8" s="296"/>
      <c r="D8" s="299"/>
      <c r="E8" s="128"/>
      <c r="F8" s="11"/>
      <c r="G8" s="128"/>
    </row>
    <row r="9" spans="1:7" ht="15" customHeight="1">
      <c r="A9" s="304"/>
      <c r="B9" s="306"/>
      <c r="C9" s="296"/>
      <c r="D9" s="299"/>
      <c r="E9" s="129"/>
      <c r="F9" s="130"/>
      <c r="G9" s="128"/>
    </row>
    <row r="10" spans="1:7" ht="15" customHeight="1">
      <c r="A10" s="304"/>
      <c r="B10" s="306"/>
      <c r="C10" s="296"/>
      <c r="D10" s="299"/>
      <c r="E10" s="131">
        <v>12757</v>
      </c>
      <c r="F10" s="130"/>
      <c r="G10" s="132">
        <v>2.3</v>
      </c>
    </row>
    <row r="11" spans="1:7" ht="15" customHeight="1">
      <c r="A11" s="304"/>
      <c r="B11" s="306"/>
      <c r="C11" s="296"/>
      <c r="D11" s="299"/>
      <c r="E11" s="129"/>
      <c r="F11" s="130"/>
      <c r="G11" s="128"/>
    </row>
    <row r="12" spans="1:7" ht="15" customHeight="1">
      <c r="A12" s="304"/>
      <c r="B12" s="306"/>
      <c r="C12" s="296"/>
      <c r="D12" s="299"/>
      <c r="E12" s="129" t="s">
        <v>98</v>
      </c>
      <c r="F12" s="130"/>
      <c r="G12" s="128"/>
    </row>
    <row r="13" spans="1:7" ht="15" customHeight="1">
      <c r="A13" s="304"/>
      <c r="B13" s="306"/>
      <c r="C13" s="296"/>
      <c r="D13" s="299"/>
      <c r="E13" s="129"/>
      <c r="F13" s="130"/>
      <c r="G13" s="128"/>
    </row>
    <row r="14" spans="1:7" ht="15" customHeight="1">
      <c r="A14" s="304"/>
      <c r="B14" s="307"/>
      <c r="C14" s="297"/>
      <c r="D14" s="300"/>
      <c r="E14" s="133"/>
      <c r="F14" s="134"/>
      <c r="G14" s="135"/>
    </row>
    <row r="15" spans="1:7" ht="15" customHeight="1">
      <c r="A15" s="304"/>
      <c r="B15" s="266" t="s">
        <v>11</v>
      </c>
      <c r="C15" s="295" t="s">
        <v>61</v>
      </c>
      <c r="D15" s="303" t="s">
        <v>12</v>
      </c>
      <c r="E15" s="129"/>
      <c r="F15" s="130"/>
      <c r="G15" s="132"/>
    </row>
    <row r="16" spans="1:7" ht="15" customHeight="1">
      <c r="A16" s="304"/>
      <c r="B16" s="306"/>
      <c r="C16" s="301"/>
      <c r="D16" s="299"/>
      <c r="E16" s="129"/>
      <c r="F16" s="130"/>
      <c r="G16" s="132"/>
    </row>
    <row r="17" spans="1:7" ht="15" customHeight="1">
      <c r="A17" s="304"/>
      <c r="B17" s="306"/>
      <c r="C17" s="301"/>
      <c r="D17" s="299"/>
      <c r="E17" s="136"/>
      <c r="F17" s="130"/>
      <c r="G17" s="132"/>
    </row>
    <row r="18" spans="1:7" ht="15" customHeight="1">
      <c r="A18" s="304"/>
      <c r="B18" s="306"/>
      <c r="C18" s="301"/>
      <c r="D18" s="299"/>
      <c r="E18" s="129"/>
      <c r="F18" s="130"/>
      <c r="G18" s="132"/>
    </row>
    <row r="19" spans="1:7" ht="15" customHeight="1">
      <c r="A19" s="304"/>
      <c r="B19" s="306"/>
      <c r="C19" s="301"/>
      <c r="D19" s="299"/>
      <c r="E19" s="129"/>
      <c r="F19" s="130"/>
      <c r="G19" s="132"/>
    </row>
    <row r="20" spans="1:7" ht="15" customHeight="1">
      <c r="A20" s="304"/>
      <c r="B20" s="306"/>
      <c r="C20" s="301"/>
      <c r="D20" s="299"/>
      <c r="E20" s="129"/>
      <c r="F20" s="130"/>
      <c r="G20" s="132"/>
    </row>
    <row r="21" spans="1:7" ht="15" customHeight="1">
      <c r="A21" s="304"/>
      <c r="B21" s="306"/>
      <c r="C21" s="301"/>
      <c r="D21" s="299"/>
      <c r="E21" s="137">
        <v>22962</v>
      </c>
      <c r="F21" s="130"/>
      <c r="G21" s="138">
        <v>1.3</v>
      </c>
    </row>
    <row r="22" spans="1:7" ht="15" customHeight="1">
      <c r="A22" s="304"/>
      <c r="B22" s="306"/>
      <c r="C22" s="301"/>
      <c r="D22" s="299"/>
      <c r="E22" s="128"/>
      <c r="F22" s="2"/>
      <c r="G22" s="132"/>
    </row>
    <row r="23" spans="1:7" ht="15" customHeight="1">
      <c r="A23" s="304"/>
      <c r="B23" s="306"/>
      <c r="C23" s="301"/>
      <c r="D23" s="299"/>
      <c r="E23" s="129" t="s">
        <v>99</v>
      </c>
      <c r="F23" s="11"/>
      <c r="G23" s="132"/>
    </row>
    <row r="24" spans="1:7" ht="15" customHeight="1">
      <c r="A24" s="304"/>
      <c r="B24" s="306"/>
      <c r="C24" s="301"/>
      <c r="D24" s="299"/>
      <c r="E24" s="128"/>
      <c r="F24" s="11"/>
      <c r="G24" s="132"/>
    </row>
    <row r="25" spans="1:7" ht="15" customHeight="1">
      <c r="A25" s="304"/>
      <c r="B25" s="306"/>
      <c r="C25" s="301"/>
      <c r="D25" s="299"/>
      <c r="E25" s="128"/>
      <c r="F25" s="11"/>
      <c r="G25" s="132"/>
    </row>
    <row r="26" spans="1:7" ht="15" customHeight="1">
      <c r="A26" s="304"/>
      <c r="B26" s="306"/>
      <c r="C26" s="301"/>
      <c r="D26" s="299"/>
      <c r="E26" s="128"/>
      <c r="F26" s="11"/>
      <c r="G26" s="132"/>
    </row>
    <row r="27" spans="1:7" ht="15" customHeight="1">
      <c r="A27" s="305"/>
      <c r="B27" s="307"/>
      <c r="C27" s="302"/>
      <c r="D27" s="300"/>
      <c r="E27" s="139"/>
      <c r="F27" s="124"/>
      <c r="G27" s="140"/>
    </row>
    <row r="28" spans="1:7" ht="15" customHeight="1">
      <c r="A28" s="248" t="s">
        <v>13</v>
      </c>
      <c r="B28" s="269" t="s">
        <v>219</v>
      </c>
      <c r="C28" s="295" t="s">
        <v>75</v>
      </c>
      <c r="D28" s="298" t="s">
        <v>220</v>
      </c>
      <c r="E28" s="141"/>
      <c r="F28" s="12"/>
      <c r="G28" s="142"/>
    </row>
    <row r="29" spans="1:7" ht="15" customHeight="1">
      <c r="A29" s="304"/>
      <c r="B29" s="306"/>
      <c r="C29" s="296"/>
      <c r="D29" s="299"/>
      <c r="E29" s="136"/>
      <c r="F29" s="11"/>
      <c r="G29" s="143"/>
    </row>
    <row r="30" spans="1:7" ht="15" customHeight="1">
      <c r="A30" s="304"/>
      <c r="B30" s="306"/>
      <c r="C30" s="296"/>
      <c r="D30" s="299"/>
      <c r="E30" s="128"/>
      <c r="F30" s="11"/>
      <c r="G30" s="132"/>
    </row>
    <row r="31" spans="1:7" ht="15" customHeight="1">
      <c r="A31" s="304"/>
      <c r="B31" s="306"/>
      <c r="C31" s="296"/>
      <c r="D31" s="299"/>
      <c r="E31" s="128"/>
      <c r="F31" s="11"/>
      <c r="G31" s="132"/>
    </row>
    <row r="32" spans="1:7" ht="15" customHeight="1">
      <c r="A32" s="304"/>
      <c r="B32" s="306"/>
      <c r="C32" s="296"/>
      <c r="D32" s="299"/>
      <c r="E32" s="144">
        <v>23439</v>
      </c>
      <c r="F32" s="11"/>
      <c r="G32" s="132">
        <v>1.4</v>
      </c>
    </row>
    <row r="33" spans="1:7" ht="15" customHeight="1">
      <c r="A33" s="304"/>
      <c r="B33" s="306"/>
      <c r="C33" s="296"/>
      <c r="D33" s="299"/>
      <c r="E33" s="128"/>
      <c r="F33" s="11"/>
      <c r="G33" s="132"/>
    </row>
    <row r="34" spans="1:7" ht="15" customHeight="1">
      <c r="A34" s="304"/>
      <c r="B34" s="306"/>
      <c r="C34" s="296"/>
      <c r="D34" s="299"/>
      <c r="E34" s="129" t="s">
        <v>100</v>
      </c>
      <c r="F34" s="11"/>
      <c r="G34" s="132"/>
    </row>
    <row r="35" spans="1:7" ht="15" customHeight="1">
      <c r="A35" s="304"/>
      <c r="B35" s="306"/>
      <c r="C35" s="296"/>
      <c r="D35" s="299"/>
      <c r="E35" s="128"/>
      <c r="F35" s="11"/>
      <c r="G35" s="132"/>
    </row>
    <row r="36" spans="1:7" ht="15" customHeight="1">
      <c r="A36" s="304"/>
      <c r="B36" s="306"/>
      <c r="C36" s="296"/>
      <c r="D36" s="299"/>
      <c r="E36" s="128"/>
      <c r="F36" s="11"/>
      <c r="G36" s="132"/>
    </row>
    <row r="37" spans="1:7" ht="15" customHeight="1">
      <c r="A37" s="304"/>
      <c r="B37" s="306"/>
      <c r="C37" s="297"/>
      <c r="D37" s="299"/>
      <c r="E37" s="128"/>
      <c r="F37" s="11"/>
      <c r="G37" s="132"/>
    </row>
    <row r="38" spans="1:7" ht="15" customHeight="1">
      <c r="A38" s="304"/>
      <c r="B38" s="269" t="s">
        <v>221</v>
      </c>
      <c r="C38" s="244" t="s">
        <v>215</v>
      </c>
      <c r="D38" s="298" t="s">
        <v>14</v>
      </c>
      <c r="E38" s="141"/>
      <c r="F38" s="12"/>
      <c r="G38" s="142"/>
    </row>
    <row r="39" spans="1:7" ht="15" customHeight="1">
      <c r="A39" s="304"/>
      <c r="B39" s="306"/>
      <c r="C39" s="274"/>
      <c r="D39" s="299"/>
      <c r="E39" s="128"/>
      <c r="F39" s="11"/>
      <c r="G39" s="132"/>
    </row>
    <row r="40" spans="1:7" ht="15" customHeight="1">
      <c r="A40" s="304"/>
      <c r="B40" s="306"/>
      <c r="C40" s="274"/>
      <c r="D40" s="299"/>
      <c r="E40" s="128"/>
      <c r="F40" s="11"/>
      <c r="G40" s="132"/>
    </row>
    <row r="41" spans="1:7" ht="15" customHeight="1">
      <c r="A41" s="304"/>
      <c r="B41" s="306"/>
      <c r="C41" s="274"/>
      <c r="D41" s="299"/>
      <c r="E41" s="128"/>
      <c r="F41" s="11"/>
      <c r="G41" s="132"/>
    </row>
    <row r="42" spans="1:7" ht="15" customHeight="1">
      <c r="A42" s="304"/>
      <c r="B42" s="306"/>
      <c r="C42" s="274"/>
      <c r="D42" s="299"/>
      <c r="E42" s="144">
        <v>25930</v>
      </c>
      <c r="F42" s="11"/>
      <c r="G42" s="132">
        <v>1.9</v>
      </c>
    </row>
    <row r="43" spans="1:7" ht="15" customHeight="1">
      <c r="A43" s="304"/>
      <c r="B43" s="306"/>
      <c r="C43" s="274"/>
      <c r="D43" s="299"/>
      <c r="E43" s="128"/>
      <c r="F43" s="11"/>
      <c r="G43" s="132"/>
    </row>
    <row r="44" spans="1:7" ht="15" customHeight="1">
      <c r="A44" s="304"/>
      <c r="B44" s="306"/>
      <c r="C44" s="274"/>
      <c r="D44" s="299"/>
      <c r="E44" s="145" t="s">
        <v>101</v>
      </c>
      <c r="F44" s="2"/>
      <c r="G44" s="136"/>
    </row>
    <row r="45" spans="1:7" ht="15" customHeight="1">
      <c r="A45" s="304"/>
      <c r="B45" s="306"/>
      <c r="C45" s="274"/>
      <c r="D45" s="299"/>
      <c r="E45" s="128"/>
      <c r="F45" s="11"/>
      <c r="G45" s="132"/>
    </row>
    <row r="46" spans="1:7" ht="15" customHeight="1">
      <c r="A46" s="304"/>
      <c r="B46" s="306"/>
      <c r="C46" s="274"/>
      <c r="D46" s="299"/>
      <c r="E46" s="128"/>
      <c r="F46" s="11"/>
      <c r="G46" s="132"/>
    </row>
    <row r="47" spans="1:7" ht="15" customHeight="1">
      <c r="A47" s="305"/>
      <c r="B47" s="307"/>
      <c r="C47" s="275"/>
      <c r="D47" s="300"/>
      <c r="E47" s="133"/>
      <c r="F47" s="124"/>
      <c r="G47" s="140"/>
    </row>
    <row r="48" spans="1:7" ht="15.75" customHeight="1">
      <c r="A48" s="12"/>
      <c r="B48" s="12"/>
      <c r="C48" s="256" t="s">
        <v>15</v>
      </c>
      <c r="D48" s="12"/>
      <c r="E48" s="289" t="s">
        <v>102</v>
      </c>
      <c r="F48" s="12"/>
      <c r="G48" s="292">
        <v>6.9</v>
      </c>
    </row>
    <row r="49" spans="1:8" ht="15.75" customHeight="1">
      <c r="A49" s="11"/>
      <c r="B49" s="11"/>
      <c r="C49" s="260"/>
      <c r="D49" s="11"/>
      <c r="E49" s="290"/>
      <c r="F49" s="11"/>
      <c r="G49" s="293"/>
      <c r="H49" s="219"/>
    </row>
    <row r="50" spans="1:7" ht="15.75" customHeight="1">
      <c r="A50" s="11"/>
      <c r="B50" s="11"/>
      <c r="C50" s="260"/>
      <c r="D50" s="11"/>
      <c r="E50" s="290"/>
      <c r="F50" s="11"/>
      <c r="G50" s="293"/>
    </row>
    <row r="51" spans="1:7" ht="15.75" customHeight="1" thickBot="1">
      <c r="A51" s="4"/>
      <c r="B51" s="4"/>
      <c r="C51" s="262"/>
      <c r="D51" s="4"/>
      <c r="E51" s="291"/>
      <c r="F51" s="4"/>
      <c r="G51" s="294"/>
    </row>
    <row r="52" spans="1:7" ht="12.75" customHeight="1">
      <c r="A52" s="28" t="s">
        <v>214</v>
      </c>
      <c r="B52" s="1"/>
      <c r="C52" s="13"/>
      <c r="D52" s="1"/>
      <c r="E52" s="130"/>
      <c r="F52" s="11"/>
      <c r="G52" s="130"/>
    </row>
    <row r="53" spans="1:7" ht="12.75" customHeight="1">
      <c r="A53" s="28"/>
      <c r="B53" s="1"/>
      <c r="C53" s="13"/>
      <c r="D53" s="1"/>
      <c r="E53" s="130"/>
      <c r="F53" s="11"/>
      <c r="G53" s="130"/>
    </row>
    <row r="54" spans="1:7" ht="30" customHeight="1">
      <c r="A54" s="28"/>
      <c r="B54" s="1"/>
      <c r="C54" s="13"/>
      <c r="D54" s="1"/>
      <c r="E54" s="130"/>
      <c r="F54" s="11"/>
      <c r="G54" s="130"/>
    </row>
    <row r="55" spans="1:7" ht="18.75" customHeight="1">
      <c r="A55" s="14"/>
      <c r="B55" s="56" t="s">
        <v>74</v>
      </c>
      <c r="C55" s="27"/>
      <c r="D55" s="3"/>
      <c r="E55" s="220"/>
      <c r="F55" s="14"/>
      <c r="G55" s="220"/>
    </row>
    <row r="56" ht="18" customHeight="1" thickBot="1">
      <c r="E56" s="43"/>
    </row>
    <row r="57" spans="1:7" ht="16.5" customHeight="1" thickTop="1">
      <c r="A57" s="280" t="s">
        <v>0</v>
      </c>
      <c r="B57" s="283" t="s">
        <v>1</v>
      </c>
      <c r="C57" s="286" t="s">
        <v>2</v>
      </c>
      <c r="D57" s="283" t="s">
        <v>3</v>
      </c>
      <c r="E57" s="119" t="s">
        <v>16</v>
      </c>
      <c r="F57" s="120"/>
      <c r="G57" s="276" t="s">
        <v>5</v>
      </c>
    </row>
    <row r="58" spans="1:7" ht="16.5" customHeight="1">
      <c r="A58" s="281"/>
      <c r="B58" s="284"/>
      <c r="C58" s="287"/>
      <c r="D58" s="284"/>
      <c r="E58" s="121" t="s">
        <v>6</v>
      </c>
      <c r="F58" s="122"/>
      <c r="G58" s="277"/>
    </row>
    <row r="59" spans="1:7" ht="16.5" customHeight="1">
      <c r="A59" s="282"/>
      <c r="B59" s="285"/>
      <c r="C59" s="287"/>
      <c r="D59" s="285"/>
      <c r="E59" s="123" t="s">
        <v>17</v>
      </c>
      <c r="F59" s="124"/>
      <c r="G59" s="278"/>
    </row>
    <row r="60" spans="1:7" ht="13.5" customHeight="1">
      <c r="A60" s="248" t="s">
        <v>18</v>
      </c>
      <c r="B60" s="269" t="s">
        <v>19</v>
      </c>
      <c r="C60" s="279" t="s">
        <v>53</v>
      </c>
      <c r="D60" s="244" t="s">
        <v>20</v>
      </c>
      <c r="E60" s="125" t="s">
        <v>96</v>
      </c>
      <c r="F60" s="146"/>
      <c r="G60" s="127" t="s">
        <v>103</v>
      </c>
    </row>
    <row r="61" spans="1:7" ht="13.5" customHeight="1">
      <c r="A61" s="249"/>
      <c r="B61" s="266"/>
      <c r="C61" s="267"/>
      <c r="D61" s="247"/>
      <c r="E61" s="137">
        <v>19981</v>
      </c>
      <c r="F61" s="147"/>
      <c r="G61" s="148">
        <v>0</v>
      </c>
    </row>
    <row r="62" spans="1:7" ht="13.5" customHeight="1">
      <c r="A62" s="249"/>
      <c r="B62" s="268"/>
      <c r="C62" s="271"/>
      <c r="D62" s="267"/>
      <c r="E62" s="121">
        <v>42</v>
      </c>
      <c r="F62" s="1"/>
      <c r="G62" s="148"/>
    </row>
    <row r="63" spans="1:7" ht="13.5" customHeight="1">
      <c r="A63" s="249"/>
      <c r="B63" s="269" t="s">
        <v>21</v>
      </c>
      <c r="C63" s="244" t="s">
        <v>54</v>
      </c>
      <c r="D63" s="244" t="s">
        <v>22</v>
      </c>
      <c r="E63" s="149"/>
      <c r="F63" s="12"/>
      <c r="G63" s="150"/>
    </row>
    <row r="64" spans="1:7" ht="13.5" customHeight="1">
      <c r="A64" s="249"/>
      <c r="B64" s="266"/>
      <c r="C64" s="247"/>
      <c r="D64" s="247"/>
      <c r="E64" s="137">
        <v>19981</v>
      </c>
      <c r="F64" s="11"/>
      <c r="G64" s="148">
        <v>0.1</v>
      </c>
    </row>
    <row r="65" spans="1:7" ht="13.5" customHeight="1">
      <c r="A65" s="249"/>
      <c r="B65" s="270"/>
      <c r="C65" s="246"/>
      <c r="D65" s="246"/>
      <c r="E65" s="151">
        <v>1505</v>
      </c>
      <c r="F65" s="124"/>
      <c r="G65" s="152"/>
    </row>
    <row r="66" spans="1:7" ht="13.5" customHeight="1">
      <c r="A66" s="249"/>
      <c r="B66" s="269" t="s">
        <v>23</v>
      </c>
      <c r="C66" s="32"/>
      <c r="D66" s="244" t="s">
        <v>24</v>
      </c>
      <c r="E66" s="149"/>
      <c r="F66" s="12"/>
      <c r="G66" s="150"/>
    </row>
    <row r="67" spans="1:7" ht="13.5" customHeight="1">
      <c r="A67" s="249"/>
      <c r="B67" s="266"/>
      <c r="C67" s="33" t="s">
        <v>25</v>
      </c>
      <c r="D67" s="247"/>
      <c r="E67" s="137">
        <v>19981</v>
      </c>
      <c r="F67" s="11"/>
      <c r="G67" s="148">
        <v>0.5</v>
      </c>
    </row>
    <row r="68" spans="1:7" ht="13.5" customHeight="1">
      <c r="A68" s="249"/>
      <c r="B68" s="270"/>
      <c r="C68" s="34"/>
      <c r="D68" s="246"/>
      <c r="E68" s="151">
        <v>5027</v>
      </c>
      <c r="F68" s="124"/>
      <c r="G68" s="152"/>
    </row>
    <row r="69" spans="1:7" ht="13.5" customHeight="1">
      <c r="A69" s="249"/>
      <c r="B69" s="269" t="s">
        <v>26</v>
      </c>
      <c r="C69" s="244" t="s">
        <v>55</v>
      </c>
      <c r="D69" s="35"/>
      <c r="E69" s="149"/>
      <c r="F69" s="12"/>
      <c r="G69" s="150"/>
    </row>
    <row r="70" spans="1:7" s="42" customFormat="1" ht="13.5" customHeight="1">
      <c r="A70" s="249"/>
      <c r="B70" s="272"/>
      <c r="C70" s="274"/>
      <c r="D70" s="36" t="s">
        <v>27</v>
      </c>
      <c r="E70" s="137">
        <v>20565</v>
      </c>
      <c r="F70" s="122"/>
      <c r="G70" s="148">
        <v>5</v>
      </c>
    </row>
    <row r="71" spans="1:7" ht="13.5" customHeight="1">
      <c r="A71" s="249"/>
      <c r="B71" s="273"/>
      <c r="C71" s="275"/>
      <c r="D71" s="37"/>
      <c r="E71" s="151">
        <v>52834</v>
      </c>
      <c r="F71" s="124"/>
      <c r="G71" s="153"/>
    </row>
    <row r="72" spans="1:7" ht="13.5" customHeight="1">
      <c r="A72" s="249"/>
      <c r="B72" s="266" t="s">
        <v>222</v>
      </c>
      <c r="C72" s="267" t="s">
        <v>223</v>
      </c>
      <c r="D72" s="247" t="s">
        <v>28</v>
      </c>
      <c r="E72" s="128"/>
      <c r="F72" s="1"/>
      <c r="G72" s="154"/>
    </row>
    <row r="73" spans="1:7" ht="13.5" customHeight="1">
      <c r="A73" s="249"/>
      <c r="B73" s="266"/>
      <c r="C73" s="267"/>
      <c r="D73" s="247"/>
      <c r="E73" s="144">
        <v>22158</v>
      </c>
      <c r="F73" s="1"/>
      <c r="G73" s="154">
        <v>0.3</v>
      </c>
    </row>
    <row r="74" spans="1:7" ht="13.5" customHeight="1">
      <c r="A74" s="249"/>
      <c r="B74" s="266"/>
      <c r="C74" s="267"/>
      <c r="D74" s="247"/>
      <c r="E74" s="155">
        <v>2959</v>
      </c>
      <c r="F74" s="1"/>
      <c r="G74" s="154"/>
    </row>
    <row r="75" spans="1:7" ht="13.5" customHeight="1">
      <c r="A75" s="249"/>
      <c r="B75" s="269" t="s">
        <v>29</v>
      </c>
      <c r="C75" s="32"/>
      <c r="D75" s="244" t="s">
        <v>30</v>
      </c>
      <c r="E75" s="149"/>
      <c r="F75" s="12"/>
      <c r="G75" s="156"/>
    </row>
    <row r="76" spans="1:7" ht="13.5" customHeight="1">
      <c r="A76" s="249"/>
      <c r="B76" s="266"/>
      <c r="C76" s="33" t="s">
        <v>56</v>
      </c>
      <c r="D76" s="247"/>
      <c r="E76" s="137">
        <v>22158</v>
      </c>
      <c r="F76" s="11"/>
      <c r="G76" s="148">
        <v>0.1</v>
      </c>
    </row>
    <row r="77" spans="1:7" ht="13.5" customHeight="1">
      <c r="A77" s="249"/>
      <c r="B77" s="270"/>
      <c r="C77" s="34"/>
      <c r="D77" s="246"/>
      <c r="E77" s="157">
        <v>800</v>
      </c>
      <c r="F77" s="124"/>
      <c r="G77" s="152"/>
    </row>
    <row r="78" spans="1:7" ht="13.5" customHeight="1">
      <c r="A78" s="249"/>
      <c r="B78" s="266" t="s">
        <v>31</v>
      </c>
      <c r="C78" s="247" t="s">
        <v>57</v>
      </c>
      <c r="D78" s="247" t="s">
        <v>236</v>
      </c>
      <c r="E78" s="121"/>
      <c r="F78" s="1"/>
      <c r="G78" s="148"/>
    </row>
    <row r="79" spans="1:7" ht="13.5" customHeight="1">
      <c r="A79" s="249"/>
      <c r="B79" s="266"/>
      <c r="C79" s="247"/>
      <c r="D79" s="247"/>
      <c r="E79" s="137">
        <v>23033</v>
      </c>
      <c r="F79" s="1"/>
      <c r="G79" s="148">
        <v>1.1</v>
      </c>
    </row>
    <row r="80" spans="1:7" ht="13.5" customHeight="1">
      <c r="A80" s="249"/>
      <c r="B80" s="266"/>
      <c r="C80" s="247"/>
      <c r="D80" s="247"/>
      <c r="E80" s="155">
        <v>11654</v>
      </c>
      <c r="F80" s="1"/>
      <c r="G80" s="148"/>
    </row>
    <row r="81" spans="1:7" ht="13.5" customHeight="1">
      <c r="A81" s="249"/>
      <c r="B81" s="269" t="s">
        <v>32</v>
      </c>
      <c r="C81" s="244" t="s">
        <v>58</v>
      </c>
      <c r="D81" s="244" t="s">
        <v>33</v>
      </c>
      <c r="E81" s="149"/>
      <c r="F81" s="12"/>
      <c r="G81" s="150"/>
    </row>
    <row r="82" spans="1:7" ht="13.5" customHeight="1">
      <c r="A82" s="249"/>
      <c r="B82" s="266"/>
      <c r="C82" s="247"/>
      <c r="D82" s="247"/>
      <c r="E82" s="137">
        <v>24548</v>
      </c>
      <c r="F82" s="11"/>
      <c r="G82" s="148">
        <v>0.5</v>
      </c>
    </row>
    <row r="83" spans="1:7" ht="13.5" customHeight="1">
      <c r="A83" s="249"/>
      <c r="B83" s="270"/>
      <c r="C83" s="246"/>
      <c r="D83" s="246"/>
      <c r="E83" s="151">
        <v>5450</v>
      </c>
      <c r="F83" s="124"/>
      <c r="G83" s="152"/>
    </row>
    <row r="84" spans="1:7" ht="13.5" customHeight="1">
      <c r="A84" s="249"/>
      <c r="B84" s="266" t="s">
        <v>34</v>
      </c>
      <c r="C84" s="33"/>
      <c r="D84" s="247" t="s">
        <v>35</v>
      </c>
      <c r="E84" s="121"/>
      <c r="F84" s="1"/>
      <c r="G84" s="148"/>
    </row>
    <row r="85" spans="1:7" ht="13.5" customHeight="1">
      <c r="A85" s="249"/>
      <c r="B85" s="266"/>
      <c r="C85" s="31" t="s">
        <v>36</v>
      </c>
      <c r="D85" s="247"/>
      <c r="E85" s="137">
        <v>25294</v>
      </c>
      <c r="F85" s="1"/>
      <c r="G85" s="148">
        <v>0.1</v>
      </c>
    </row>
    <row r="86" spans="1:7" ht="13.5" customHeight="1">
      <c r="A86" s="249"/>
      <c r="B86" s="266"/>
      <c r="C86" s="33"/>
      <c r="D86" s="247"/>
      <c r="E86" s="155">
        <v>1516</v>
      </c>
      <c r="F86" s="1"/>
      <c r="G86" s="148"/>
    </row>
    <row r="87" spans="1:7" ht="13.5" customHeight="1">
      <c r="A87" s="249"/>
      <c r="B87" s="269" t="s">
        <v>37</v>
      </c>
      <c r="C87" s="32"/>
      <c r="D87" s="244" t="s">
        <v>38</v>
      </c>
      <c r="E87" s="149"/>
      <c r="F87" s="12"/>
      <c r="G87" s="150"/>
    </row>
    <row r="88" spans="1:7" ht="13.5" customHeight="1">
      <c r="A88" s="249"/>
      <c r="B88" s="266"/>
      <c r="C88" s="31" t="s">
        <v>59</v>
      </c>
      <c r="D88" s="247"/>
      <c r="E88" s="137">
        <v>25294</v>
      </c>
      <c r="F88" s="11"/>
      <c r="G88" s="148">
        <v>0.3</v>
      </c>
    </row>
    <row r="89" spans="1:7" ht="13.5" customHeight="1">
      <c r="A89" s="249"/>
      <c r="B89" s="270"/>
      <c r="C89" s="34"/>
      <c r="D89" s="246"/>
      <c r="E89" s="151">
        <v>2656</v>
      </c>
      <c r="F89" s="124"/>
      <c r="G89" s="152"/>
    </row>
    <row r="90" spans="1:7" ht="13.5" customHeight="1">
      <c r="A90" s="249"/>
      <c r="B90" s="266" t="s">
        <v>39</v>
      </c>
      <c r="C90" s="247" t="s">
        <v>60</v>
      </c>
      <c r="D90" s="247" t="s">
        <v>40</v>
      </c>
      <c r="E90" s="121"/>
      <c r="F90" s="1"/>
      <c r="G90" s="148"/>
    </row>
    <row r="91" spans="1:7" ht="13.5" customHeight="1">
      <c r="A91" s="249"/>
      <c r="B91" s="266"/>
      <c r="C91" s="247"/>
      <c r="D91" s="247"/>
      <c r="E91" s="121"/>
      <c r="F91" s="1"/>
      <c r="G91" s="148"/>
    </row>
    <row r="92" spans="1:7" ht="13.5" customHeight="1">
      <c r="A92" s="249"/>
      <c r="B92" s="266"/>
      <c r="C92" s="247"/>
      <c r="D92" s="247"/>
      <c r="E92" s="137">
        <v>25294</v>
      </c>
      <c r="F92" s="1"/>
      <c r="G92" s="148">
        <v>2.8</v>
      </c>
    </row>
    <row r="93" spans="1:7" ht="13.5" customHeight="1">
      <c r="A93" s="249"/>
      <c r="B93" s="266"/>
      <c r="C93" s="247"/>
      <c r="D93" s="247"/>
      <c r="E93" s="155">
        <v>30122</v>
      </c>
      <c r="F93" s="1"/>
      <c r="G93" s="148"/>
    </row>
    <row r="94" spans="1:7" ht="13.5" customHeight="1">
      <c r="A94" s="249"/>
      <c r="B94" s="268"/>
      <c r="C94" s="271"/>
      <c r="D94" s="247"/>
      <c r="E94" s="121"/>
      <c r="F94" s="1"/>
      <c r="G94" s="148"/>
    </row>
    <row r="95" spans="1:7" ht="13.5" customHeight="1">
      <c r="A95" s="249"/>
      <c r="B95" s="269" t="s">
        <v>41</v>
      </c>
      <c r="C95" s="32"/>
      <c r="D95" s="244" t="s">
        <v>42</v>
      </c>
      <c r="E95" s="149"/>
      <c r="F95" s="12"/>
      <c r="G95" s="150"/>
    </row>
    <row r="96" spans="1:7" ht="13.5" customHeight="1">
      <c r="A96" s="249"/>
      <c r="B96" s="266"/>
      <c r="C96" s="31" t="s">
        <v>56</v>
      </c>
      <c r="D96" s="247"/>
      <c r="E96" s="137">
        <v>26390</v>
      </c>
      <c r="F96" s="11"/>
      <c r="G96" s="148">
        <v>0</v>
      </c>
    </row>
    <row r="97" spans="1:7" ht="13.5" customHeight="1">
      <c r="A97" s="249"/>
      <c r="B97" s="270"/>
      <c r="C97" s="34"/>
      <c r="D97" s="246"/>
      <c r="E97" s="157">
        <v>428</v>
      </c>
      <c r="F97" s="124"/>
      <c r="G97" s="152"/>
    </row>
    <row r="98" spans="1:7" ht="13.5" customHeight="1">
      <c r="A98" s="249"/>
      <c r="B98" s="269" t="s">
        <v>43</v>
      </c>
      <c r="C98" s="32"/>
      <c r="D98" s="244" t="s">
        <v>44</v>
      </c>
      <c r="E98" s="149"/>
      <c r="F98" s="12"/>
      <c r="G98" s="150"/>
    </row>
    <row r="99" spans="1:7" ht="13.5" customHeight="1">
      <c r="A99" s="249"/>
      <c r="B99" s="266"/>
      <c r="C99" s="31" t="s">
        <v>59</v>
      </c>
      <c r="D99" s="247"/>
      <c r="E99" s="137">
        <v>35156</v>
      </c>
      <c r="F99" s="11"/>
      <c r="G99" s="148">
        <v>0.1</v>
      </c>
    </row>
    <row r="100" spans="1:7" ht="13.5" customHeight="1">
      <c r="A100" s="249"/>
      <c r="B100" s="270"/>
      <c r="C100" s="34"/>
      <c r="D100" s="246"/>
      <c r="E100" s="151">
        <v>1318</v>
      </c>
      <c r="F100" s="124"/>
      <c r="G100" s="153"/>
    </row>
    <row r="101" spans="1:7" ht="13.5" customHeight="1">
      <c r="A101" s="249"/>
      <c r="B101" s="38"/>
      <c r="C101" s="32"/>
      <c r="D101" s="244" t="s">
        <v>45</v>
      </c>
      <c r="E101" s="158"/>
      <c r="F101" s="12"/>
      <c r="G101" s="156"/>
    </row>
    <row r="102" spans="1:7" ht="13.5" customHeight="1">
      <c r="A102" s="249"/>
      <c r="B102" s="39" t="s">
        <v>46</v>
      </c>
      <c r="C102" s="31" t="s">
        <v>224</v>
      </c>
      <c r="D102" s="245"/>
      <c r="E102" s="137">
        <v>35886</v>
      </c>
      <c r="F102" s="11"/>
      <c r="G102" s="154">
        <v>0.2</v>
      </c>
    </row>
    <row r="103" spans="1:7" ht="13.5" customHeight="1">
      <c r="A103" s="249"/>
      <c r="B103" s="40"/>
      <c r="C103" s="34"/>
      <c r="D103" s="246"/>
      <c r="E103" s="151">
        <v>1638</v>
      </c>
      <c r="F103" s="124"/>
      <c r="G103" s="153"/>
    </row>
    <row r="104" spans="1:7" ht="13.5" customHeight="1">
      <c r="A104" s="249"/>
      <c r="B104" s="39"/>
      <c r="C104" s="33"/>
      <c r="D104" s="244" t="s">
        <v>47</v>
      </c>
      <c r="E104" s="155"/>
      <c r="F104" s="1"/>
      <c r="G104" s="154"/>
    </row>
    <row r="105" spans="1:7" ht="13.5" customHeight="1">
      <c r="A105" s="249"/>
      <c r="B105" s="39" t="s">
        <v>48</v>
      </c>
      <c r="C105" s="33" t="s">
        <v>59</v>
      </c>
      <c r="D105" s="247"/>
      <c r="E105" s="137">
        <v>36251</v>
      </c>
      <c r="F105" s="1"/>
      <c r="G105" s="154">
        <v>0.4</v>
      </c>
    </row>
    <row r="106" spans="1:7" ht="13.5" customHeight="1">
      <c r="A106" s="250"/>
      <c r="B106" s="40"/>
      <c r="C106" s="34"/>
      <c r="D106" s="246"/>
      <c r="E106" s="155">
        <v>4276</v>
      </c>
      <c r="F106" s="1"/>
      <c r="G106" s="154"/>
    </row>
    <row r="107" spans="1:7" ht="14.25" customHeight="1">
      <c r="A107" s="255" t="s">
        <v>15</v>
      </c>
      <c r="B107" s="256"/>
      <c r="C107" s="256"/>
      <c r="D107" s="256"/>
      <c r="E107" s="253">
        <v>122225</v>
      </c>
      <c r="F107" s="159"/>
      <c r="G107" s="258">
        <v>11.5</v>
      </c>
    </row>
    <row r="108" spans="1:7" ht="14.25" customHeight="1">
      <c r="A108" s="257"/>
      <c r="B108" s="257"/>
      <c r="C108" s="257"/>
      <c r="D108" s="257"/>
      <c r="E108" s="254"/>
      <c r="F108" s="133"/>
      <c r="G108" s="259"/>
    </row>
    <row r="109" spans="1:7" ht="14.25" customHeight="1">
      <c r="A109" s="260" t="s">
        <v>49</v>
      </c>
      <c r="B109" s="260"/>
      <c r="C109" s="260"/>
      <c r="D109" s="261"/>
      <c r="E109" s="264">
        <v>195093</v>
      </c>
      <c r="F109" s="136"/>
      <c r="G109" s="251">
        <v>18.4</v>
      </c>
    </row>
    <row r="110" spans="1:7" ht="14.25" customHeight="1" thickBot="1">
      <c r="A110" s="262"/>
      <c r="B110" s="262"/>
      <c r="C110" s="262"/>
      <c r="D110" s="263"/>
      <c r="E110" s="265"/>
      <c r="F110" s="160"/>
      <c r="G110" s="252"/>
    </row>
    <row r="111" ht="12.75" customHeight="1"/>
  </sheetData>
  <sheetProtection/>
  <mergeCells count="68">
    <mergeCell ref="C28:C37"/>
    <mergeCell ref="D28:D37"/>
    <mergeCell ref="B38:B47"/>
    <mergeCell ref="C38:C47"/>
    <mergeCell ref="D38:D47"/>
    <mergeCell ref="B28:B37"/>
    <mergeCell ref="A7:A27"/>
    <mergeCell ref="A28:A47"/>
    <mergeCell ref="A4:A6"/>
    <mergeCell ref="B4:B6"/>
    <mergeCell ref="B7:B14"/>
    <mergeCell ref="B15:B27"/>
    <mergeCell ref="C4:C6"/>
    <mergeCell ref="D4:D6"/>
    <mergeCell ref="G4:G6"/>
    <mergeCell ref="C48:C51"/>
    <mergeCell ref="E48:E51"/>
    <mergeCell ref="G48:G51"/>
    <mergeCell ref="C7:C14"/>
    <mergeCell ref="D7:D14"/>
    <mergeCell ref="C15:C27"/>
    <mergeCell ref="D15:D27"/>
    <mergeCell ref="G57:G59"/>
    <mergeCell ref="B60:B62"/>
    <mergeCell ref="C60:C62"/>
    <mergeCell ref="A57:A59"/>
    <mergeCell ref="B57:B59"/>
    <mergeCell ref="C57:C59"/>
    <mergeCell ref="D57:D59"/>
    <mergeCell ref="D60:D62"/>
    <mergeCell ref="D72:D74"/>
    <mergeCell ref="B75:B77"/>
    <mergeCell ref="D75:D77"/>
    <mergeCell ref="B63:B65"/>
    <mergeCell ref="C63:C65"/>
    <mergeCell ref="D63:D65"/>
    <mergeCell ref="B66:B68"/>
    <mergeCell ref="D66:D68"/>
    <mergeCell ref="B69:B71"/>
    <mergeCell ref="C69:C71"/>
    <mergeCell ref="B78:B80"/>
    <mergeCell ref="B98:B100"/>
    <mergeCell ref="D98:D100"/>
    <mergeCell ref="B95:B97"/>
    <mergeCell ref="D95:D97"/>
    <mergeCell ref="B81:B83"/>
    <mergeCell ref="C78:C80"/>
    <mergeCell ref="D78:D80"/>
    <mergeCell ref="C72:C74"/>
    <mergeCell ref="B90:B94"/>
    <mergeCell ref="D81:D83"/>
    <mergeCell ref="B84:B86"/>
    <mergeCell ref="B87:B89"/>
    <mergeCell ref="D84:D86"/>
    <mergeCell ref="C90:C94"/>
    <mergeCell ref="D90:D94"/>
    <mergeCell ref="D87:D89"/>
    <mergeCell ref="C81:C83"/>
    <mergeCell ref="D101:D103"/>
    <mergeCell ref="D104:D106"/>
    <mergeCell ref="A60:A106"/>
    <mergeCell ref="G109:G110"/>
    <mergeCell ref="E107:E108"/>
    <mergeCell ref="A107:D108"/>
    <mergeCell ref="G107:G108"/>
    <mergeCell ref="A109:D110"/>
    <mergeCell ref="E109:E110"/>
    <mergeCell ref="B72:B7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2016-06-15T00:29:25Z</cp:lastPrinted>
  <dcterms:created xsi:type="dcterms:W3CDTF">1999-05-12T09:37:31Z</dcterms:created>
  <dcterms:modified xsi:type="dcterms:W3CDTF">2016-06-17T01:47:10Z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-1086158367</vt:i4>
  </property>
  <property fmtid="{D5CDD505-2E9C-101B-9397-08002B2CF9AE}" pid="3" name="_EmailSubject">
    <vt:lpwstr>土地気象再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389727883</vt:i4>
  </property>
  <property fmtid="{D5CDD505-2E9C-101B-9397-08002B2CF9AE}" pid="7" name="_ReviewingToolsShownOnce">
    <vt:lpwstr/>
  </property>
</Properties>
</file>