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260" windowHeight="7650" activeTab="0"/>
  </bookViews>
  <sheets>
    <sheet name="記者発表時系列" sheetId="1" r:id="rId1"/>
  </sheets>
  <definedNames>
    <definedName name="_xlnm.Print_Area" localSheetId="0">'記者発表時系列'!$B$1:$AB$72</definedName>
    <definedName name="_xlnm.Print_Titles" localSheetId="0">'記者発表時系列'!$6:$8</definedName>
  </definedNames>
  <calcPr fullCalcOnLoad="1"/>
</workbook>
</file>

<file path=xl/sharedStrings.xml><?xml version="1.0" encoding="utf-8"?>
<sst xmlns="http://schemas.openxmlformats.org/spreadsheetml/2006/main" count="103" uniqueCount="103">
  <si>
    <t>第２４回参議院議員通常選挙における期日前投票及び不在者投票状況調</t>
  </si>
  <si>
    <t>参議院選挙</t>
  </si>
  <si>
    <t>所属</t>
  </si>
  <si>
    <t>担当者職氏名</t>
  </si>
  <si>
    <t>岐阜県選挙管理委員会</t>
  </si>
  <si>
    <t>書記　常田　竜太郎</t>
  </si>
  <si>
    <t>内線番号</t>
  </si>
  <si>
    <t>電話番号</t>
  </si>
  <si>
    <t>058-272-8106</t>
  </si>
  <si>
    <t xml:space="preserve"> </t>
  </si>
  <si>
    <t>各日とも左から、今回(H28.7.10執行)、前回（H25.7.21執行）比、衆議院（H26.12.14）比　※ただし、第1回（期日前14日）、第2回（期日前10日）は前回比のみ</t>
  </si>
  <si>
    <t>前回実績(第23回H25.7.21執行)</t>
  </si>
  <si>
    <t>衆議院実績(第47回H26.12.14執行)</t>
  </si>
  <si>
    <t>第1回
期日前14日
H28.6.26</t>
  </si>
  <si>
    <t xml:space="preserve">
期日前14日
前回比  </t>
  </si>
  <si>
    <t xml:space="preserve">第2回
期日前10日
H28.6.30  </t>
  </si>
  <si>
    <t xml:space="preserve">
期日前10日
前回比  </t>
  </si>
  <si>
    <t xml:space="preserve">第3回
期日前7日
H28.7.3 </t>
  </si>
  <si>
    <t xml:space="preserve">
期日前7日
前回比  </t>
  </si>
  <si>
    <t xml:space="preserve">
期日前7日
衆院比  </t>
  </si>
  <si>
    <t>第4回
期日前4日
H28.7.6</t>
  </si>
  <si>
    <t xml:space="preserve">
期日前4日
前回比</t>
  </si>
  <si>
    <t xml:space="preserve">
期日前4日
衆院比  </t>
  </si>
  <si>
    <t>第5回
期日前2日
H28.7.8</t>
  </si>
  <si>
    <t xml:space="preserve">
期日前2日
前回比</t>
  </si>
  <si>
    <t xml:space="preserve">
期日前2日
衆院比  </t>
  </si>
  <si>
    <t>第6回
期日前日
H28.7.9</t>
  </si>
  <si>
    <t xml:space="preserve">
期日前日
前回比</t>
  </si>
  <si>
    <t xml:space="preserve">
期日前日
衆院比  </t>
  </si>
  <si>
    <t xml:space="preserve">
期日前14日
H25.7.7</t>
  </si>
  <si>
    <t xml:space="preserve">
期日前10日
H25.7.11</t>
  </si>
  <si>
    <t xml:space="preserve">
期日前7日
H25.7.14</t>
  </si>
  <si>
    <t xml:space="preserve">
期日前4日
H25.7.17</t>
  </si>
  <si>
    <t xml:space="preserve">
期日前2日
H25.7.19</t>
  </si>
  <si>
    <t xml:space="preserve">
期日前日
H25.7.20</t>
  </si>
  <si>
    <t xml:space="preserve">
期日前7日
H26.12.7</t>
  </si>
  <si>
    <t xml:space="preserve">
期日前4日
H26.12.10</t>
  </si>
  <si>
    <t xml:space="preserve">
期日前2日
H26.12.12</t>
  </si>
  <si>
    <t xml:space="preserve">
期日前日
H26.12.13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</si>
  <si>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</si>
  <si>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</si>
  <si>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</si>
  <si>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</si>
  <si>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</si>
  <si>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</si>
  <si>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</si>
  <si>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</si>
  <si>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</si>
  <si>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</si>
  <si>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</si>
  <si>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</si>
  <si>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</si>
  <si>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</si>
  <si>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</si>
  <si>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</si>
  <si>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</si>
  <si>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</si>
  <si>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</si>
  <si>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</si>
  <si>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</si>
  <si>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市計</t>
  </si>
  <si>
    <t>岐南町</t>
  </si>
  <si>
    <t>笠松町</t>
  </si>
  <si>
    <t>羽島郡</t>
  </si>
  <si>
    <t>養老町</t>
  </si>
  <si>
    <t>養老郡</t>
  </si>
  <si>
    <t>垂井町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</si>
  <si>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</si>
  <si>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</si>
  <si>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</si>
  <si>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</si>
  <si>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</si>
  <si>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</si>
  <si>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</si>
  <si>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</si>
  <si>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</si>
  <si>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</si>
  <si>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</si>
  <si>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</si>
  <si>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</si>
  <si>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</si>
  <si>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</si>
  <si>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</si>
  <si>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</si>
  <si>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</si>
  <si>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</si>
  <si>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</si>
  <si>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</si>
  <si>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</si>
  <si>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</si>
  <si>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</si>
  <si>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県計（A)</t>
  </si>
  <si>
    <t>うち期日前</t>
  </si>
  <si>
    <t>うち不在者</t>
  </si>
  <si>
    <t>選挙人名簿登録者数(選挙時登録)（B)</t>
  </si>
  <si>
    <t xml:space="preserve">(A)/(B)×100    </t>
  </si>
  <si>
    <t>各欄には、在外選挙人の日本国内における投票は含んでいない。</t>
  </si>
  <si>
    <t>衆議院実績の岐阜市は、岐阜県第１区岐阜市と第３区岐阜市柳津を合計した。</t>
  </si>
  <si>
    <t>衆議院実績の１４日前は、選挙期日公示前のため、数値がない。</t>
  </si>
  <si>
    <t>衆議院実績の１０日前は、報告を要していないため県で把握している数値がない。</t>
  </si>
  <si>
    <t>(前回投票率(国内)　52.99％）</t>
  </si>
  <si>
    <t>(前回衆院選投票率（国内）　52.94％）</t>
  </si>
  <si>
    <t>関ケ原町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</si>
</sst>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#,##0_);[Red]\(#,##0\)"/>
    <numFmt numFmtId="179" formatCode="\(0.00\ &quot;倍&quot;\)"/>
    <numFmt numFmtId="180" formatCode="#,##0_ ;[Red]\-#,##0\ "/>
    <numFmt numFmtId="181" formatCode="\(&quot;前&quot;&quot;回&quot;&quot;比&quot;\ 0.00&quot;倍&quot;\)"/>
    <numFmt numFmtId="182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HGｺﾞｼｯｸM"/>
      <family val="3"/>
    </font>
    <font>
      <sz val="6"/>
      <name val="ＭＳ Ｐゴシック"/>
      <family val="3"/>
    </font>
    <font>
      <sz val="12"/>
      <name val="HGｺﾞｼｯｸM"/>
      <family val="3"/>
    </font>
    <font>
      <b/>
      <sz val="12"/>
      <name val="HGｺﾞｼｯｸM"/>
      <family val="3"/>
    </font>
    <font>
      <sz val="8"/>
      <name val="HGｺﾞｼｯｸM"/>
      <family val="3"/>
    </font>
    <font>
      <sz val="9"/>
      <name val="HGｺﾞｼｯｸM"/>
      <family val="3"/>
    </font>
    <font>
      <sz val="10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 style="medium"/>
      <right style="thin"/>
      <top style="double"/>
      <bottom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38" fontId="5" fillId="0" borderId="10" xfId="48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48" applyNumberFormat="1" applyFont="1" applyFill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177" fontId="2" fillId="0" borderId="11" xfId="48" applyNumberFormat="1" applyFont="1" applyFill="1" applyBorder="1" applyAlignment="1">
      <alignment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horizontal="center" vertical="center"/>
    </xf>
    <xf numFmtId="178" fontId="2" fillId="0" borderId="15" xfId="48" applyNumberFormat="1" applyFont="1" applyFill="1" applyBorder="1" applyAlignment="1">
      <alignment vertical="center"/>
    </xf>
    <xf numFmtId="179" fontId="7" fillId="0" borderId="16" xfId="48" applyNumberFormat="1" applyFont="1" applyFill="1" applyBorder="1" applyAlignment="1" quotePrefix="1">
      <alignment horizontal="center" vertical="center"/>
    </xf>
    <xf numFmtId="178" fontId="2" fillId="0" borderId="14" xfId="48" applyNumberFormat="1" applyFont="1" applyFill="1" applyBorder="1" applyAlignment="1">
      <alignment vertical="center"/>
    </xf>
    <xf numFmtId="179" fontId="7" fillId="0" borderId="17" xfId="48" applyNumberFormat="1" applyFont="1" applyFill="1" applyBorder="1" applyAlignment="1">
      <alignment horizontal="center" vertical="center"/>
    </xf>
    <xf numFmtId="179" fontId="7" fillId="0" borderId="10" xfId="48" applyNumberFormat="1" applyFont="1" applyFill="1" applyBorder="1" applyAlignment="1" quotePrefix="1">
      <alignment horizontal="center" vertical="center"/>
    </xf>
    <xf numFmtId="179" fontId="7" fillId="0" borderId="16" xfId="48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vertical="center"/>
    </xf>
    <xf numFmtId="179" fontId="7" fillId="0" borderId="17" xfId="48" applyNumberFormat="1" applyFont="1" applyFill="1" applyBorder="1" applyAlignment="1" quotePrefix="1">
      <alignment horizontal="center"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178" fontId="2" fillId="0" borderId="21" xfId="48" applyNumberFormat="1" applyFont="1" applyFill="1" applyBorder="1" applyAlignment="1">
      <alignment vertical="center"/>
    </xf>
    <xf numFmtId="179" fontId="7" fillId="0" borderId="22" xfId="48" applyNumberFormat="1" applyFont="1" applyFill="1" applyBorder="1" applyAlignment="1" quotePrefix="1">
      <alignment horizontal="center" vertical="center"/>
    </xf>
    <xf numFmtId="178" fontId="2" fillId="0" borderId="20" xfId="48" applyNumberFormat="1" applyFont="1" applyFill="1" applyBorder="1" applyAlignment="1">
      <alignment vertical="center"/>
    </xf>
    <xf numFmtId="179" fontId="7" fillId="0" borderId="23" xfId="48" applyNumberFormat="1" applyFont="1" applyFill="1" applyBorder="1" applyAlignment="1" quotePrefix="1">
      <alignment horizontal="center" vertical="center"/>
    </xf>
    <xf numFmtId="179" fontId="7" fillId="0" borderId="12" xfId="48" applyNumberFormat="1" applyFont="1" applyFill="1" applyBorder="1" applyAlignment="1" quotePrefix="1">
      <alignment horizontal="center" vertical="center"/>
    </xf>
    <xf numFmtId="179" fontId="7" fillId="0" borderId="23" xfId="48" applyNumberFormat="1" applyFont="1" applyFill="1" applyBorder="1" applyAlignment="1">
      <alignment horizontal="center" vertical="center"/>
    </xf>
    <xf numFmtId="179" fontId="7" fillId="0" borderId="22" xfId="48" applyNumberFormat="1" applyFont="1" applyFill="1" applyBorder="1" applyAlignment="1">
      <alignment horizontal="center" vertical="center"/>
    </xf>
    <xf numFmtId="178" fontId="2" fillId="0" borderId="24" xfId="48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38" fontId="2" fillId="0" borderId="26" xfId="48" applyFont="1" applyBorder="1" applyAlignment="1">
      <alignment horizontal="center" vertical="center"/>
    </xf>
    <xf numFmtId="178" fontId="2" fillId="0" borderId="27" xfId="48" applyNumberFormat="1" applyFont="1" applyFill="1" applyBorder="1" applyAlignment="1">
      <alignment vertical="center"/>
    </xf>
    <xf numFmtId="179" fontId="7" fillId="0" borderId="28" xfId="48" applyNumberFormat="1" applyFont="1" applyFill="1" applyBorder="1" applyAlignment="1" quotePrefix="1">
      <alignment horizontal="center" vertical="center"/>
    </xf>
    <xf numFmtId="178" fontId="2" fillId="0" borderId="26" xfId="48" applyNumberFormat="1" applyFont="1" applyFill="1" applyBorder="1" applyAlignment="1">
      <alignment vertical="center"/>
    </xf>
    <xf numFmtId="179" fontId="7" fillId="0" borderId="29" xfId="48" applyNumberFormat="1" applyFont="1" applyFill="1" applyBorder="1" applyAlignment="1" quotePrefix="1">
      <alignment horizontal="center" vertical="center"/>
    </xf>
    <xf numFmtId="179" fontId="7" fillId="0" borderId="30" xfId="48" applyNumberFormat="1" applyFont="1" applyFill="1" applyBorder="1" applyAlignment="1" quotePrefix="1">
      <alignment horizontal="center" vertical="center"/>
    </xf>
    <xf numFmtId="179" fontId="7" fillId="0" borderId="29" xfId="48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38" fontId="2" fillId="0" borderId="32" xfId="48" applyFont="1" applyBorder="1" applyAlignment="1">
      <alignment horizontal="center" vertical="center"/>
    </xf>
    <xf numFmtId="178" fontId="2" fillId="0" borderId="33" xfId="48" applyNumberFormat="1" applyFont="1" applyFill="1" applyBorder="1" applyAlignment="1">
      <alignment vertical="center"/>
    </xf>
    <xf numFmtId="179" fontId="7" fillId="0" borderId="34" xfId="48" applyNumberFormat="1" applyFont="1" applyFill="1" applyBorder="1" applyAlignment="1" quotePrefix="1">
      <alignment horizontal="center" vertical="center"/>
    </xf>
    <xf numFmtId="178" fontId="2" fillId="0" borderId="32" xfId="48" applyNumberFormat="1" applyFont="1" applyFill="1" applyBorder="1" applyAlignment="1">
      <alignment vertical="center"/>
    </xf>
    <xf numFmtId="179" fontId="7" fillId="0" borderId="35" xfId="48" applyNumberFormat="1" applyFont="1" applyFill="1" applyBorder="1" applyAlignment="1" quotePrefix="1">
      <alignment horizontal="center" vertical="center"/>
    </xf>
    <xf numFmtId="179" fontId="7" fillId="0" borderId="36" xfId="48" applyNumberFormat="1" applyFont="1" applyFill="1" applyBorder="1" applyAlignment="1" quotePrefix="1">
      <alignment horizontal="center" vertical="center"/>
    </xf>
    <xf numFmtId="179" fontId="7" fillId="0" borderId="35" xfId="48" applyNumberFormat="1" applyFont="1" applyFill="1" applyBorder="1" applyAlignment="1">
      <alignment horizontal="center" vertical="center"/>
    </xf>
    <xf numFmtId="179" fontId="7" fillId="0" borderId="34" xfId="48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vertical="center"/>
    </xf>
    <xf numFmtId="38" fontId="2" fillId="0" borderId="20" xfId="48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9" fontId="7" fillId="0" borderId="28" xfId="48" applyNumberFormat="1" applyFont="1" applyFill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/>
    </xf>
    <xf numFmtId="178" fontId="2" fillId="0" borderId="39" xfId="48" applyNumberFormat="1" applyFont="1" applyFill="1" applyBorder="1" applyAlignment="1">
      <alignment vertical="center"/>
    </xf>
    <xf numFmtId="179" fontId="7" fillId="0" borderId="40" xfId="48" applyNumberFormat="1" applyFont="1" applyFill="1" applyBorder="1" applyAlignment="1" quotePrefix="1">
      <alignment horizontal="center" vertical="center"/>
    </xf>
    <xf numFmtId="178" fontId="2" fillId="0" borderId="38" xfId="48" applyNumberFormat="1" applyFont="1" applyFill="1" applyBorder="1" applyAlignment="1">
      <alignment vertical="center"/>
    </xf>
    <xf numFmtId="179" fontId="7" fillId="0" borderId="41" xfId="48" applyNumberFormat="1" applyFont="1" applyFill="1" applyBorder="1" applyAlignment="1" quotePrefix="1">
      <alignment horizontal="center" vertical="center"/>
    </xf>
    <xf numFmtId="179" fontId="7" fillId="0" borderId="42" xfId="48" applyNumberFormat="1" applyFont="1" applyFill="1" applyBorder="1" applyAlignment="1" quotePrefix="1">
      <alignment horizontal="center" vertical="center"/>
    </xf>
    <xf numFmtId="179" fontId="7" fillId="0" borderId="41" xfId="48" applyNumberFormat="1" applyFont="1" applyFill="1" applyBorder="1" applyAlignment="1">
      <alignment horizontal="center" vertical="center"/>
    </xf>
    <xf numFmtId="179" fontId="7" fillId="0" borderId="40" xfId="48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vertical="center"/>
    </xf>
    <xf numFmtId="178" fontId="2" fillId="0" borderId="43" xfId="48" applyNumberFormat="1" applyFont="1" applyFill="1" applyBorder="1" applyAlignment="1">
      <alignment vertical="center"/>
    </xf>
    <xf numFmtId="38" fontId="2" fillId="0" borderId="14" xfId="48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vertical="center"/>
    </xf>
    <xf numFmtId="38" fontId="2" fillId="0" borderId="26" xfId="48" applyFont="1" applyFill="1" applyBorder="1" applyAlignment="1">
      <alignment horizontal="center" vertical="center"/>
    </xf>
    <xf numFmtId="178" fontId="2" fillId="0" borderId="45" xfId="0" applyNumberFormat="1" applyFont="1" applyFill="1" applyBorder="1" applyAlignment="1">
      <alignment vertical="center"/>
    </xf>
    <xf numFmtId="38" fontId="2" fillId="0" borderId="38" xfId="48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179" fontId="7" fillId="0" borderId="46" xfId="48" applyNumberFormat="1" applyFont="1" applyFill="1" applyBorder="1" applyAlignment="1">
      <alignment horizontal="center" vertical="center"/>
    </xf>
    <xf numFmtId="38" fontId="2" fillId="0" borderId="43" xfId="48" applyFont="1" applyFill="1" applyBorder="1" applyAlignment="1">
      <alignment horizontal="center" vertical="center"/>
    </xf>
    <xf numFmtId="178" fontId="2" fillId="0" borderId="47" xfId="48" applyNumberFormat="1" applyFont="1" applyFill="1" applyBorder="1" applyAlignment="1">
      <alignment vertical="center"/>
    </xf>
    <xf numFmtId="179" fontId="7" fillId="0" borderId="46" xfId="48" applyNumberFormat="1" applyFont="1" applyFill="1" applyBorder="1" applyAlignment="1" quotePrefix="1">
      <alignment horizontal="center" vertical="center"/>
    </xf>
    <xf numFmtId="179" fontId="7" fillId="0" borderId="48" xfId="48" applyNumberFormat="1" applyFont="1" applyFill="1" applyBorder="1" applyAlignment="1" quotePrefix="1">
      <alignment horizontal="center" vertical="center"/>
    </xf>
    <xf numFmtId="179" fontId="7" fillId="0" borderId="49" xfId="48" applyNumberFormat="1" applyFont="1" applyFill="1" applyBorder="1" applyAlignment="1" quotePrefix="1">
      <alignment horizontal="center" vertical="center"/>
    </xf>
    <xf numFmtId="179" fontId="7" fillId="0" borderId="48" xfId="48" applyNumberFormat="1" applyFont="1" applyFill="1" applyBorder="1" applyAlignment="1">
      <alignment horizontal="center" vertical="center"/>
    </xf>
    <xf numFmtId="178" fontId="2" fillId="0" borderId="47" xfId="0" applyNumberFormat="1" applyFont="1" applyFill="1" applyBorder="1" applyAlignment="1">
      <alignment vertical="center"/>
    </xf>
    <xf numFmtId="178" fontId="2" fillId="0" borderId="49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38" fontId="2" fillId="0" borderId="24" xfId="48" applyFont="1" applyBorder="1" applyAlignment="1">
      <alignment horizontal="center" vertical="center" wrapText="1"/>
    </xf>
    <xf numFmtId="178" fontId="2" fillId="0" borderId="50" xfId="48" applyNumberFormat="1" applyFont="1" applyFill="1" applyBorder="1" applyAlignment="1">
      <alignment vertical="center"/>
    </xf>
    <xf numFmtId="179" fontId="7" fillId="0" borderId="51" xfId="48" applyNumberFormat="1" applyFont="1" applyFill="1" applyBorder="1" applyAlignment="1" quotePrefix="1">
      <alignment horizontal="center" vertical="center"/>
    </xf>
    <xf numFmtId="178" fontId="2" fillId="0" borderId="52" xfId="48" applyNumberFormat="1" applyFont="1" applyFill="1" applyBorder="1" applyAlignment="1">
      <alignment vertical="center"/>
    </xf>
    <xf numFmtId="179" fontId="7" fillId="0" borderId="53" xfId="48" applyNumberFormat="1" applyFont="1" applyFill="1" applyBorder="1" applyAlignment="1" quotePrefix="1">
      <alignment horizontal="center" vertical="center"/>
    </xf>
    <xf numFmtId="179" fontId="7" fillId="0" borderId="54" xfId="48" applyNumberFormat="1" applyFont="1" applyFill="1" applyBorder="1" applyAlignment="1" quotePrefix="1">
      <alignment horizontal="center" vertical="center"/>
    </xf>
    <xf numFmtId="179" fontId="7" fillId="0" borderId="53" xfId="48" applyNumberFormat="1" applyFont="1" applyFill="1" applyBorder="1" applyAlignment="1">
      <alignment horizontal="center" vertical="center"/>
    </xf>
    <xf numFmtId="179" fontId="7" fillId="0" borderId="51" xfId="48" applyNumberFormat="1" applyFont="1" applyFill="1" applyBorder="1" applyAlignment="1">
      <alignment horizontal="center" vertical="center"/>
    </xf>
    <xf numFmtId="180" fontId="2" fillId="0" borderId="50" xfId="48" applyNumberFormat="1" applyFont="1" applyFill="1" applyBorder="1" applyAlignment="1">
      <alignment vertical="center"/>
    </xf>
    <xf numFmtId="180" fontId="2" fillId="0" borderId="55" xfId="48" applyNumberFormat="1" applyFont="1" applyFill="1" applyBorder="1" applyAlignment="1">
      <alignment vertical="center"/>
    </xf>
    <xf numFmtId="180" fontId="2" fillId="0" borderId="51" xfId="48" applyNumberFormat="1" applyFont="1" applyFill="1" applyBorder="1" applyAlignment="1">
      <alignment vertical="center"/>
    </xf>
    <xf numFmtId="180" fontId="2" fillId="0" borderId="53" xfId="48" applyNumberFormat="1" applyFont="1" applyFill="1" applyBorder="1" applyAlignment="1">
      <alignment vertical="center"/>
    </xf>
    <xf numFmtId="180" fontId="2" fillId="0" borderId="54" xfId="48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7" fillId="0" borderId="56" xfId="48" applyFont="1" applyBorder="1" applyAlignment="1">
      <alignment horizontal="center" vertical="center"/>
    </xf>
    <xf numFmtId="180" fontId="2" fillId="0" borderId="57" xfId="48" applyNumberFormat="1" applyFont="1" applyFill="1" applyBorder="1" applyAlignment="1">
      <alignment vertical="center"/>
    </xf>
    <xf numFmtId="179" fontId="7" fillId="0" borderId="58" xfId="48" applyNumberFormat="1" applyFont="1" applyFill="1" applyBorder="1" applyAlignment="1">
      <alignment horizontal="center" vertical="center"/>
    </xf>
    <xf numFmtId="180" fontId="2" fillId="0" borderId="56" xfId="48" applyNumberFormat="1" applyFont="1" applyFill="1" applyBorder="1" applyAlignment="1">
      <alignment vertical="center"/>
    </xf>
    <xf numFmtId="179" fontId="7" fillId="0" borderId="59" xfId="48" applyNumberFormat="1" applyFont="1" applyFill="1" applyBorder="1" applyAlignment="1">
      <alignment horizontal="center" vertical="center"/>
    </xf>
    <xf numFmtId="180" fontId="2" fillId="0" borderId="60" xfId="48" applyNumberFormat="1" applyFont="1" applyFill="1" applyBorder="1" applyAlignment="1">
      <alignment vertical="center"/>
    </xf>
    <xf numFmtId="179" fontId="7" fillId="0" borderId="61" xfId="48" applyNumberFormat="1" applyFont="1" applyFill="1" applyBorder="1" applyAlignment="1">
      <alignment horizontal="center" vertical="center"/>
    </xf>
    <xf numFmtId="178" fontId="2" fillId="0" borderId="57" xfId="48" applyNumberFormat="1" applyFont="1" applyFill="1" applyBorder="1" applyAlignment="1">
      <alignment vertical="center"/>
    </xf>
    <xf numFmtId="178" fontId="2" fillId="0" borderId="61" xfId="48" applyNumberFormat="1" applyFont="1" applyFill="1" applyBorder="1" applyAlignment="1">
      <alignment vertical="center"/>
    </xf>
    <xf numFmtId="178" fontId="2" fillId="0" borderId="59" xfId="48" applyNumberFormat="1" applyFont="1" applyFill="1" applyBorder="1" applyAlignment="1">
      <alignment vertical="center"/>
    </xf>
    <xf numFmtId="38" fontId="7" fillId="0" borderId="62" xfId="48" applyFont="1" applyBorder="1" applyAlignment="1">
      <alignment horizontal="center" vertical="center"/>
    </xf>
    <xf numFmtId="180" fontId="2" fillId="0" borderId="63" xfId="48" applyNumberFormat="1" applyFont="1" applyFill="1" applyBorder="1" applyAlignment="1">
      <alignment vertical="center"/>
    </xf>
    <xf numFmtId="179" fontId="7" fillId="0" borderId="64" xfId="48" applyNumberFormat="1" applyFont="1" applyFill="1" applyBorder="1" applyAlignment="1">
      <alignment horizontal="center" vertical="center"/>
    </xf>
    <xf numFmtId="180" fontId="2" fillId="0" borderId="62" xfId="48" applyNumberFormat="1" applyFont="1" applyFill="1" applyBorder="1" applyAlignment="1">
      <alignment vertical="center"/>
    </xf>
    <xf numFmtId="179" fontId="7" fillId="0" borderId="65" xfId="48" applyNumberFormat="1" applyFont="1" applyFill="1" applyBorder="1" applyAlignment="1">
      <alignment horizontal="center" vertical="center"/>
    </xf>
    <xf numFmtId="180" fontId="2" fillId="0" borderId="66" xfId="48" applyNumberFormat="1" applyFont="1" applyFill="1" applyBorder="1" applyAlignment="1">
      <alignment vertical="center"/>
    </xf>
    <xf numFmtId="179" fontId="7" fillId="0" borderId="67" xfId="48" applyNumberFormat="1" applyFont="1" applyFill="1" applyBorder="1" applyAlignment="1">
      <alignment horizontal="center" vertical="center"/>
    </xf>
    <xf numFmtId="178" fontId="2" fillId="0" borderId="63" xfId="48" applyNumberFormat="1" applyFont="1" applyFill="1" applyBorder="1" applyAlignment="1">
      <alignment vertical="center"/>
    </xf>
    <xf numFmtId="178" fontId="2" fillId="0" borderId="67" xfId="48" applyNumberFormat="1" applyFont="1" applyFill="1" applyBorder="1" applyAlignment="1">
      <alignment vertical="center"/>
    </xf>
    <xf numFmtId="178" fontId="2" fillId="0" borderId="65" xfId="48" applyNumberFormat="1" applyFont="1" applyFill="1" applyBorder="1" applyAlignment="1">
      <alignment vertical="center"/>
    </xf>
    <xf numFmtId="178" fontId="2" fillId="0" borderId="62" xfId="48" applyNumberFormat="1" applyFont="1" applyFill="1" applyBorder="1" applyAlignment="1">
      <alignment vertical="center"/>
    </xf>
    <xf numFmtId="38" fontId="6" fillId="0" borderId="68" xfId="48" applyFont="1" applyBorder="1" applyAlignment="1">
      <alignment horizontal="left" vertical="center" wrapText="1"/>
    </xf>
    <xf numFmtId="38" fontId="6" fillId="0" borderId="24" xfId="48" applyFont="1" applyBorder="1" applyAlignment="1">
      <alignment horizontal="center" vertical="center" wrapText="1"/>
    </xf>
    <xf numFmtId="182" fontId="9" fillId="0" borderId="50" xfId="48" applyNumberFormat="1" applyFont="1" applyFill="1" applyBorder="1" applyAlignment="1">
      <alignment vertical="center"/>
    </xf>
    <xf numFmtId="179" fontId="7" fillId="0" borderId="69" xfId="48" applyNumberFormat="1" applyFont="1" applyFill="1" applyBorder="1" applyAlignment="1">
      <alignment horizontal="center" vertical="center"/>
    </xf>
    <xf numFmtId="182" fontId="9" fillId="0" borderId="24" xfId="48" applyNumberFormat="1" applyFont="1" applyFill="1" applyBorder="1" applyAlignment="1">
      <alignment vertical="center"/>
    </xf>
    <xf numFmtId="182" fontId="9" fillId="0" borderId="70" xfId="48" applyNumberFormat="1" applyFont="1" applyFill="1" applyBorder="1" applyAlignment="1">
      <alignment vertical="center"/>
    </xf>
    <xf numFmtId="182" fontId="9" fillId="0" borderId="50" xfId="0" applyNumberFormat="1" applyFont="1" applyFill="1" applyBorder="1" applyAlignment="1">
      <alignment vertical="center"/>
    </xf>
    <xf numFmtId="182" fontId="9" fillId="0" borderId="11" xfId="0" applyNumberFormat="1" applyFont="1" applyFill="1" applyBorder="1" applyAlignment="1">
      <alignment vertical="center"/>
    </xf>
    <xf numFmtId="182" fontId="9" fillId="0" borderId="24" xfId="0" applyNumberFormat="1" applyFont="1" applyFill="1" applyBorder="1" applyAlignment="1">
      <alignment vertical="center"/>
    </xf>
    <xf numFmtId="182" fontId="9" fillId="0" borderId="71" xfId="0" applyNumberFormat="1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38" fontId="9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Alignment="1">
      <alignment vertical="center"/>
    </xf>
    <xf numFmtId="177" fontId="2" fillId="33" borderId="11" xfId="48" applyNumberFormat="1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176" fontId="2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3" xfId="0" applyBorder="1" applyAlignment="1">
      <alignment vertical="center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38" fontId="2" fillId="0" borderId="74" xfId="48" applyFont="1" applyBorder="1" applyAlignment="1" applyProtection="1">
      <alignment horizontal="center" vertical="center" shrinkToFit="1"/>
      <protection locked="0"/>
    </xf>
    <xf numFmtId="38" fontId="2" fillId="0" borderId="76" xfId="48" applyFont="1" applyBorder="1" applyAlignment="1" applyProtection="1">
      <alignment horizontal="center" vertical="center" shrinkToFit="1"/>
      <protection locked="0"/>
    </xf>
    <xf numFmtId="38" fontId="2" fillId="0" borderId="75" xfId="48" applyFont="1" applyBorder="1" applyAlignment="1" applyProtection="1">
      <alignment horizontal="center" vertical="center" shrinkToFit="1"/>
      <protection locked="0"/>
    </xf>
    <xf numFmtId="177" fontId="2" fillId="0" borderId="0" xfId="48" applyNumberFormat="1" applyFont="1" applyFill="1" applyBorder="1" applyAlignment="1">
      <alignment horizontal="center" vertical="center"/>
    </xf>
    <xf numFmtId="0" fontId="2" fillId="0" borderId="77" xfId="0" applyFont="1" applyBorder="1" applyAlignment="1" applyProtection="1">
      <alignment horizontal="center" vertical="center" shrinkToFit="1"/>
      <protection locked="0"/>
    </xf>
    <xf numFmtId="38" fontId="2" fillId="0" borderId="77" xfId="48" applyFont="1" applyBorder="1" applyAlignment="1" applyProtection="1">
      <alignment horizontal="center" vertical="center" shrinkToFit="1"/>
      <protection locked="0"/>
    </xf>
    <xf numFmtId="38" fontId="2" fillId="0" borderId="12" xfId="48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 wrapText="1"/>
    </xf>
    <xf numFmtId="38" fontId="6" fillId="0" borderId="36" xfId="48" applyFont="1" applyFill="1" applyBorder="1" applyAlignment="1" quotePrefix="1">
      <alignment horizontal="center" vertical="center"/>
    </xf>
    <xf numFmtId="38" fontId="6" fillId="0" borderId="44" xfId="48" applyFont="1" applyFill="1" applyBorder="1" applyAlignment="1">
      <alignment horizontal="center" vertical="center" wrapText="1"/>
    </xf>
    <xf numFmtId="38" fontId="6" fillId="0" borderId="73" xfId="48" applyFont="1" applyFill="1" applyBorder="1" applyAlignment="1" quotePrefix="1">
      <alignment horizontal="center" vertical="center"/>
    </xf>
    <xf numFmtId="38" fontId="6" fillId="0" borderId="20" xfId="48" applyFont="1" applyFill="1" applyBorder="1" applyAlignment="1">
      <alignment horizontal="center" vertical="center" wrapText="1"/>
    </xf>
    <xf numFmtId="38" fontId="6" fillId="0" borderId="32" xfId="48" applyFont="1" applyFill="1" applyBorder="1" applyAlignment="1" quotePrefix="1">
      <alignment horizontal="center" vertical="center"/>
    </xf>
    <xf numFmtId="38" fontId="6" fillId="0" borderId="23" xfId="48" applyFont="1" applyFill="1" applyBorder="1" applyAlignment="1">
      <alignment horizontal="center" vertical="center" wrapText="1"/>
    </xf>
    <xf numFmtId="38" fontId="6" fillId="0" borderId="35" xfId="48" applyFont="1" applyFill="1" applyBorder="1" applyAlignment="1" quotePrefix="1">
      <alignment horizontal="center" vertical="center"/>
    </xf>
    <xf numFmtId="38" fontId="6" fillId="0" borderId="21" xfId="48" applyFont="1" applyFill="1" applyBorder="1" applyAlignment="1">
      <alignment horizontal="center" vertical="center" wrapText="1"/>
    </xf>
    <xf numFmtId="38" fontId="6" fillId="0" borderId="33" xfId="48" applyFont="1" applyFill="1" applyBorder="1" applyAlignment="1" quotePrefix="1">
      <alignment horizontal="center" vertical="center"/>
    </xf>
    <xf numFmtId="38" fontId="6" fillId="0" borderId="12" xfId="48" applyFont="1" applyBorder="1" applyAlignment="1">
      <alignment horizontal="center" vertical="center" wrapText="1"/>
    </xf>
    <xf numFmtId="38" fontId="6" fillId="0" borderId="36" xfId="48" applyFont="1" applyBorder="1" applyAlignment="1" quotePrefix="1">
      <alignment horizontal="center" vertical="center"/>
    </xf>
    <xf numFmtId="38" fontId="2" fillId="0" borderId="78" xfId="48" applyFont="1" applyBorder="1" applyAlignment="1">
      <alignment horizontal="center" vertical="center"/>
    </xf>
    <xf numFmtId="38" fontId="2" fillId="0" borderId="72" xfId="48" applyFont="1" applyBorder="1" applyAlignment="1">
      <alignment horizontal="center" vertical="center"/>
    </xf>
    <xf numFmtId="38" fontId="2" fillId="0" borderId="79" xfId="48" applyFont="1" applyBorder="1" applyAlignment="1">
      <alignment horizontal="center"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38" fontId="6" fillId="0" borderId="23" xfId="48" applyFont="1" applyBorder="1" applyAlignment="1">
      <alignment horizontal="center" vertical="center" wrapText="1"/>
    </xf>
    <xf numFmtId="38" fontId="6" fillId="0" borderId="35" xfId="48" applyFont="1" applyBorder="1" applyAlignment="1" quotePrefix="1">
      <alignment horizontal="center" vertical="center"/>
    </xf>
    <xf numFmtId="38" fontId="2" fillId="0" borderId="82" xfId="48" applyFont="1" applyFill="1" applyBorder="1" applyAlignment="1">
      <alignment horizontal="center" vertical="center"/>
    </xf>
    <xf numFmtId="38" fontId="2" fillId="0" borderId="83" xfId="48" applyFont="1" applyFill="1" applyBorder="1" applyAlignment="1">
      <alignment horizontal="center" vertical="center"/>
    </xf>
    <xf numFmtId="38" fontId="2" fillId="0" borderId="84" xfId="48" applyFont="1" applyFill="1" applyBorder="1" applyAlignment="1">
      <alignment horizontal="center" vertical="center"/>
    </xf>
    <xf numFmtId="38" fontId="6" fillId="0" borderId="25" xfId="48" applyFont="1" applyFill="1" applyBorder="1" applyAlignment="1">
      <alignment horizontal="center" vertical="center" wrapText="1"/>
    </xf>
    <xf numFmtId="38" fontId="6" fillId="0" borderId="37" xfId="48" applyFont="1" applyFill="1" applyBorder="1" applyAlignment="1" quotePrefix="1">
      <alignment horizontal="center" vertical="center"/>
    </xf>
    <xf numFmtId="181" fontId="2" fillId="0" borderId="83" xfId="48" applyNumberFormat="1" applyFont="1" applyFill="1" applyBorder="1" applyAlignment="1">
      <alignment horizontal="left" vertical="center"/>
    </xf>
    <xf numFmtId="181" fontId="2" fillId="0" borderId="84" xfId="48" applyNumberFormat="1" applyFont="1" applyFill="1" applyBorder="1" applyAlignment="1">
      <alignment horizontal="left" vertical="center"/>
    </xf>
    <xf numFmtId="38" fontId="6" fillId="0" borderId="22" xfId="48" applyFont="1" applyFill="1" applyBorder="1" applyAlignment="1">
      <alignment horizontal="center" vertical="center" wrapText="1"/>
    </xf>
    <xf numFmtId="38" fontId="6" fillId="0" borderId="34" xfId="48" applyFont="1" applyFill="1" applyBorder="1" applyAlignment="1" quotePrefix="1">
      <alignment horizontal="center" vertical="center"/>
    </xf>
    <xf numFmtId="38" fontId="0" fillId="0" borderId="0" xfId="48" applyFont="1" applyBorder="1" applyAlignment="1">
      <alignment horizontal="left" vertical="top" wrapText="1"/>
    </xf>
    <xf numFmtId="38" fontId="6" fillId="0" borderId="20" xfId="48" applyFont="1" applyBorder="1" applyAlignment="1">
      <alignment horizontal="center" vertical="center" wrapText="1"/>
    </xf>
    <xf numFmtId="38" fontId="6" fillId="0" borderId="32" xfId="48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76"/>
  <sheetViews>
    <sheetView showZeros="0" tabSelected="1" zoomScale="90" zoomScaleNormal="90" zoomScaleSheetLayoutView="85" zoomScalePageLayoutView="0" workbookViewId="0" topLeftCell="A1">
      <pane xSplit="2" ySplit="8" topLeftCell="F57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Q3" sqref="Q3"/>
    </sheetView>
  </sheetViews>
  <sheetFormatPr defaultColWidth="9.00390625" defaultRowHeight="13.5"/>
  <cols>
    <col min="1" max="1" width="2.625" style="0" customWidth="1"/>
    <col min="2" max="2" width="11.00390625" style="146" customWidth="1"/>
    <col min="3" max="15" width="9.875" style="146" customWidth="1"/>
    <col min="16" max="18" width="9.875" style="0" customWidth="1"/>
    <col min="19" max="24" width="9.875" style="146" customWidth="1"/>
    <col min="25" max="28" width="9.875" style="0" customWidth="1"/>
  </cols>
  <sheetData>
    <row r="1" spans="2:28" s="1" customFormat="1" ht="21" customHeight="1"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2:28" s="1" customFormat="1" ht="17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S2" s="3"/>
      <c r="T2" s="3"/>
      <c r="U2" s="3"/>
      <c r="X2" s="154"/>
      <c r="Y2" s="155"/>
      <c r="Z2" s="155"/>
      <c r="AA2" s="155"/>
      <c r="AB2" s="155"/>
    </row>
    <row r="3" spans="2:28" s="1" customFormat="1" ht="22.5" customHeight="1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S3" s="5"/>
      <c r="T3" s="5"/>
      <c r="U3" s="5"/>
      <c r="X3" s="156" t="s">
        <v>2</v>
      </c>
      <c r="Y3" s="157"/>
      <c r="Z3" s="158" t="s">
        <v>3</v>
      </c>
      <c r="AA3" s="159"/>
      <c r="AB3" s="160"/>
    </row>
    <row r="4" spans="2:28" s="1" customFormat="1" ht="17.25" customHeight="1">
      <c r="B4" s="161"/>
      <c r="C4" s="161"/>
      <c r="D4" s="161"/>
      <c r="E4" s="161"/>
      <c r="F4" s="6"/>
      <c r="G4" s="6"/>
      <c r="H4" s="6"/>
      <c r="I4" s="6"/>
      <c r="J4" s="7"/>
      <c r="K4" s="7"/>
      <c r="L4" s="7"/>
      <c r="M4" s="7"/>
      <c r="N4" s="7"/>
      <c r="O4" s="7"/>
      <c r="X4" s="162" t="s">
        <v>4</v>
      </c>
      <c r="Y4" s="162"/>
      <c r="Z4" s="163" t="s">
        <v>5</v>
      </c>
      <c r="AA4" s="163"/>
      <c r="AB4" s="163"/>
    </row>
    <row r="5" spans="2:28" s="1" customFormat="1" ht="17.25" customHeight="1" thickBot="1">
      <c r="B5" s="152" t="s">
        <v>100</v>
      </c>
      <c r="C5" s="152"/>
      <c r="D5" s="152"/>
      <c r="E5" s="152"/>
      <c r="F5" s="152" t="s">
        <v>101</v>
      </c>
      <c r="G5" s="152"/>
      <c r="H5" s="152"/>
      <c r="I5" s="152"/>
      <c r="J5" s="8"/>
      <c r="K5" s="8"/>
      <c r="L5" s="8"/>
      <c r="M5" s="8"/>
      <c r="N5" s="6"/>
      <c r="O5" s="6"/>
      <c r="X5" s="9" t="s">
        <v>6</v>
      </c>
      <c r="Y5" s="9">
        <v>2750</v>
      </c>
      <c r="Z5" s="9" t="s">
        <v>7</v>
      </c>
      <c r="AA5" s="164" t="s">
        <v>8</v>
      </c>
      <c r="AB5" s="164"/>
    </row>
    <row r="6" spans="2:28" s="1" customFormat="1" ht="17.25" customHeight="1">
      <c r="B6" s="180" t="s">
        <v>9</v>
      </c>
      <c r="C6" s="183" t="s">
        <v>10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4"/>
      <c r="S6" s="165" t="s">
        <v>11</v>
      </c>
      <c r="T6" s="185"/>
      <c r="U6" s="185"/>
      <c r="V6" s="166"/>
      <c r="W6" s="166"/>
      <c r="X6" s="167"/>
      <c r="Y6" s="165" t="s">
        <v>12</v>
      </c>
      <c r="Z6" s="166"/>
      <c r="AA6" s="166"/>
      <c r="AB6" s="167"/>
    </row>
    <row r="7" spans="1:28" s="1" customFormat="1" ht="17.25" customHeight="1">
      <c r="A7" s="10"/>
      <c r="B7" s="181"/>
      <c r="C7" s="168" t="s">
        <v>13</v>
      </c>
      <c r="D7" s="170" t="s">
        <v>14</v>
      </c>
      <c r="E7" s="172" t="s">
        <v>15</v>
      </c>
      <c r="F7" s="170" t="s">
        <v>16</v>
      </c>
      <c r="G7" s="172" t="s">
        <v>17</v>
      </c>
      <c r="H7" s="170" t="s">
        <v>18</v>
      </c>
      <c r="I7" s="174" t="s">
        <v>19</v>
      </c>
      <c r="J7" s="172" t="s">
        <v>20</v>
      </c>
      <c r="K7" s="168" t="s">
        <v>21</v>
      </c>
      <c r="L7" s="174" t="s">
        <v>22</v>
      </c>
      <c r="M7" s="176" t="s">
        <v>23</v>
      </c>
      <c r="N7" s="168" t="s">
        <v>24</v>
      </c>
      <c r="O7" s="195" t="s">
        <v>25</v>
      </c>
      <c r="P7" s="172" t="s">
        <v>26</v>
      </c>
      <c r="Q7" s="168" t="s">
        <v>27</v>
      </c>
      <c r="R7" s="191" t="s">
        <v>28</v>
      </c>
      <c r="S7" s="178" t="s">
        <v>29</v>
      </c>
      <c r="T7" s="178" t="s">
        <v>30</v>
      </c>
      <c r="U7" s="178" t="s">
        <v>31</v>
      </c>
      <c r="V7" s="178" t="s">
        <v>32</v>
      </c>
      <c r="W7" s="178" t="s">
        <v>33</v>
      </c>
      <c r="X7" s="186" t="s">
        <v>34</v>
      </c>
      <c r="Y7" s="198" t="s">
        <v>35</v>
      </c>
      <c r="Z7" s="178" t="s">
        <v>36</v>
      </c>
      <c r="AA7" s="178" t="s">
        <v>37</v>
      </c>
      <c r="AB7" s="186" t="s">
        <v>38</v>
      </c>
    </row>
    <row r="8" spans="1:28" s="1" customFormat="1" ht="17.25" customHeight="1">
      <c r="A8" s="10"/>
      <c r="B8" s="182"/>
      <c r="C8" s="169"/>
      <c r="D8" s="171"/>
      <c r="E8" s="173"/>
      <c r="F8" s="171"/>
      <c r="G8" s="173"/>
      <c r="H8" s="171"/>
      <c r="I8" s="175"/>
      <c r="J8" s="173"/>
      <c r="K8" s="169"/>
      <c r="L8" s="175"/>
      <c r="M8" s="177"/>
      <c r="N8" s="169"/>
      <c r="O8" s="196"/>
      <c r="P8" s="173"/>
      <c r="Q8" s="169"/>
      <c r="R8" s="192"/>
      <c r="S8" s="179"/>
      <c r="T8" s="179"/>
      <c r="U8" s="179"/>
      <c r="V8" s="179"/>
      <c r="W8" s="179"/>
      <c r="X8" s="187"/>
      <c r="Y8" s="199"/>
      <c r="Z8" s="179"/>
      <c r="AA8" s="179"/>
      <c r="AB8" s="187"/>
    </row>
    <row r="9" spans="1:28" s="1" customFormat="1" ht="17.25" customHeight="1">
      <c r="A9" s="10"/>
      <c r="B9" s="11" t="s">
        <v>39</v>
      </c>
      <c r="C9" s="12">
        <v>4969</v>
      </c>
      <c r="D9" s="13">
        <v>3.0170006071645417</v>
      </c>
      <c r="E9" s="14">
        <v>9540</v>
      </c>
      <c r="F9" s="13">
        <v>1.9735208936698387</v>
      </c>
      <c r="G9" s="14">
        <v>16317</v>
      </c>
      <c r="H9" s="13">
        <v>1.8525204359673024</v>
      </c>
      <c r="I9" s="15">
        <v>3.3334014300306434</v>
      </c>
      <c r="J9" s="14">
        <v>32995</v>
      </c>
      <c r="K9" s="16">
        <v>1.534508417821598</v>
      </c>
      <c r="L9" s="15">
        <v>1.7790898306912541</v>
      </c>
      <c r="M9" s="12">
        <v>43582</v>
      </c>
      <c r="N9" s="16">
        <v>1.4468494787862691</v>
      </c>
      <c r="O9" s="17">
        <v>1.5212398338510942</v>
      </c>
      <c r="P9" s="18">
        <v>47050</v>
      </c>
      <c r="Q9" s="16">
        <v>1.4359396935848134</v>
      </c>
      <c r="R9" s="19">
        <v>1.443605792832597</v>
      </c>
      <c r="S9" s="20">
        <v>1647</v>
      </c>
      <c r="T9" s="20">
        <v>4834</v>
      </c>
      <c r="U9" s="21">
        <v>8808</v>
      </c>
      <c r="V9" s="21">
        <v>21502</v>
      </c>
      <c r="W9" s="21">
        <v>30122</v>
      </c>
      <c r="X9" s="22">
        <v>32766</v>
      </c>
      <c r="Y9" s="18">
        <v>4895</v>
      </c>
      <c r="Z9" s="21">
        <v>18546</v>
      </c>
      <c r="AA9" s="21">
        <v>28649</v>
      </c>
      <c r="AB9" s="23">
        <v>32592</v>
      </c>
    </row>
    <row r="10" spans="1:28" s="1" customFormat="1" ht="17.25" customHeight="1">
      <c r="A10" s="10"/>
      <c r="B10" s="11" t="s">
        <v>40</v>
      </c>
      <c r="C10" s="12">
        <v>3462</v>
      </c>
      <c r="D10" s="13">
        <v>1.985091743119266</v>
      </c>
      <c r="E10" s="14">
        <v>7101</v>
      </c>
      <c r="F10" s="13">
        <v>1.5675496688741721</v>
      </c>
      <c r="G10" s="14">
        <v>11344</v>
      </c>
      <c r="H10" s="13">
        <v>1.5698865208967616</v>
      </c>
      <c r="I10" s="19">
        <v>2.378197064989518</v>
      </c>
      <c r="J10" s="14">
        <v>15333</v>
      </c>
      <c r="K10" s="16">
        <v>1.4087651598676958</v>
      </c>
      <c r="L10" s="15">
        <v>1.5462888261395724</v>
      </c>
      <c r="M10" s="12">
        <v>17808</v>
      </c>
      <c r="N10" s="16">
        <v>1.3480696442089326</v>
      </c>
      <c r="O10" s="17">
        <v>1.3884297520661157</v>
      </c>
      <c r="P10" s="18">
        <v>19714</v>
      </c>
      <c r="Q10" s="16">
        <v>1.3390843635375629</v>
      </c>
      <c r="R10" s="19">
        <v>1.3215794060467922</v>
      </c>
      <c r="S10" s="20">
        <v>1744</v>
      </c>
      <c r="T10" s="20">
        <v>4530</v>
      </c>
      <c r="U10" s="21">
        <v>7226</v>
      </c>
      <c r="V10" s="21">
        <v>10884</v>
      </c>
      <c r="W10" s="22">
        <v>13210</v>
      </c>
      <c r="X10" s="22">
        <v>14722</v>
      </c>
      <c r="Y10" s="18">
        <v>4770</v>
      </c>
      <c r="Z10" s="21">
        <v>9916</v>
      </c>
      <c r="AA10" s="21">
        <v>12826</v>
      </c>
      <c r="AB10" s="23">
        <v>14917</v>
      </c>
    </row>
    <row r="11" spans="1:28" s="1" customFormat="1" ht="17.25" customHeight="1">
      <c r="A11" s="10"/>
      <c r="B11" s="11" t="s">
        <v>41</v>
      </c>
      <c r="C11" s="12">
        <v>1145</v>
      </c>
      <c r="D11" s="13">
        <v>1.610407876230661</v>
      </c>
      <c r="E11" s="14">
        <v>3567</v>
      </c>
      <c r="F11" s="13">
        <v>1.5348537005163512</v>
      </c>
      <c r="G11" s="14">
        <v>7492</v>
      </c>
      <c r="H11" s="13">
        <v>1.5550020755500207</v>
      </c>
      <c r="I11" s="19">
        <v>3.647517039922103</v>
      </c>
      <c r="J11" s="14">
        <v>12396</v>
      </c>
      <c r="K11" s="16">
        <v>1.3233692751147645</v>
      </c>
      <c r="L11" s="15">
        <v>1.8537460744728578</v>
      </c>
      <c r="M11" s="12">
        <v>16131</v>
      </c>
      <c r="N11" s="16">
        <v>1.257581663678179</v>
      </c>
      <c r="O11" s="17">
        <v>1.4311951024753793</v>
      </c>
      <c r="P11" s="18">
        <v>19360</v>
      </c>
      <c r="Q11" s="16">
        <v>1.2716763005780347</v>
      </c>
      <c r="R11" s="19">
        <v>1.3315908934589724</v>
      </c>
      <c r="S11" s="18">
        <v>711</v>
      </c>
      <c r="T11" s="20">
        <v>2324</v>
      </c>
      <c r="U11" s="21">
        <v>4818</v>
      </c>
      <c r="V11" s="21">
        <v>9367</v>
      </c>
      <c r="W11" s="21">
        <v>12827</v>
      </c>
      <c r="X11" s="22">
        <v>15224</v>
      </c>
      <c r="Y11" s="18">
        <v>2054</v>
      </c>
      <c r="Z11" s="21">
        <v>6687</v>
      </c>
      <c r="AA11" s="21">
        <v>11271</v>
      </c>
      <c r="AB11" s="23">
        <v>14539</v>
      </c>
    </row>
    <row r="12" spans="1:28" s="1" customFormat="1" ht="17.25" customHeight="1">
      <c r="A12" s="10"/>
      <c r="B12" s="11" t="s">
        <v>42</v>
      </c>
      <c r="C12" s="12">
        <v>1320</v>
      </c>
      <c r="D12" s="13">
        <v>1.8307905686546464</v>
      </c>
      <c r="E12" s="14">
        <v>3597</v>
      </c>
      <c r="F12" s="13">
        <v>1.6130044843049327</v>
      </c>
      <c r="G12" s="14">
        <v>6075</v>
      </c>
      <c r="H12" s="13">
        <v>1.5596919127086009</v>
      </c>
      <c r="I12" s="19">
        <v>2.8696268304204064</v>
      </c>
      <c r="J12" s="14">
        <v>8758</v>
      </c>
      <c r="K12" s="16">
        <v>1.4591802732422525</v>
      </c>
      <c r="L12" s="15">
        <v>1.7961443806398687</v>
      </c>
      <c r="M12" s="12">
        <v>10799</v>
      </c>
      <c r="N12" s="16">
        <v>1.409055323590814</v>
      </c>
      <c r="O12" s="17">
        <v>1.502156071776325</v>
      </c>
      <c r="P12" s="18">
        <v>12602</v>
      </c>
      <c r="Q12" s="16">
        <v>1.4212247659862411</v>
      </c>
      <c r="R12" s="19">
        <v>1.398357745228584</v>
      </c>
      <c r="S12" s="18">
        <v>721</v>
      </c>
      <c r="T12" s="20">
        <v>2230</v>
      </c>
      <c r="U12" s="21">
        <v>3895</v>
      </c>
      <c r="V12" s="21">
        <v>6002</v>
      </c>
      <c r="W12" s="21">
        <v>7664</v>
      </c>
      <c r="X12" s="22">
        <v>8867</v>
      </c>
      <c r="Y12" s="18">
        <v>2117</v>
      </c>
      <c r="Z12" s="21">
        <v>4876</v>
      </c>
      <c r="AA12" s="21">
        <v>7189</v>
      </c>
      <c r="AB12" s="23">
        <v>9012</v>
      </c>
    </row>
    <row r="13" spans="1:28" s="1" customFormat="1" ht="17.25" customHeight="1">
      <c r="A13" s="10"/>
      <c r="B13" s="11" t="s">
        <v>43</v>
      </c>
      <c r="C13" s="12">
        <v>1363</v>
      </c>
      <c r="D13" s="13">
        <v>2.049624060150376</v>
      </c>
      <c r="E13" s="14">
        <v>3129</v>
      </c>
      <c r="F13" s="13">
        <v>1.5338235294117648</v>
      </c>
      <c r="G13" s="14">
        <v>5178</v>
      </c>
      <c r="H13" s="13">
        <v>1.374203821656051</v>
      </c>
      <c r="I13" s="19">
        <v>4.001545595054096</v>
      </c>
      <c r="J13" s="14">
        <v>8825</v>
      </c>
      <c r="K13" s="16">
        <v>1.2769497901895528</v>
      </c>
      <c r="L13" s="15">
        <v>1.975598835907768</v>
      </c>
      <c r="M13" s="12">
        <v>11952</v>
      </c>
      <c r="N13" s="16">
        <v>1.2781520692974013</v>
      </c>
      <c r="O13" s="17">
        <v>1.577821782178218</v>
      </c>
      <c r="P13" s="18">
        <v>14495</v>
      </c>
      <c r="Q13" s="16">
        <v>1.2764177527298344</v>
      </c>
      <c r="R13" s="19">
        <v>1.4022443649027765</v>
      </c>
      <c r="S13" s="18">
        <v>665</v>
      </c>
      <c r="T13" s="20">
        <v>2040</v>
      </c>
      <c r="U13" s="21">
        <v>3768</v>
      </c>
      <c r="V13" s="21">
        <v>6911</v>
      </c>
      <c r="W13" s="21">
        <v>9351</v>
      </c>
      <c r="X13" s="22">
        <v>11356</v>
      </c>
      <c r="Y13" s="18">
        <v>1294</v>
      </c>
      <c r="Z13" s="21">
        <v>4467</v>
      </c>
      <c r="AA13" s="21">
        <v>7575</v>
      </c>
      <c r="AB13" s="23">
        <v>10337</v>
      </c>
    </row>
    <row r="14" spans="1:28" s="1" customFormat="1" ht="17.25" customHeight="1">
      <c r="A14" s="10"/>
      <c r="B14" s="11" t="s">
        <v>44</v>
      </c>
      <c r="C14" s="12">
        <v>807</v>
      </c>
      <c r="D14" s="13">
        <v>1.9168646080760094</v>
      </c>
      <c r="E14" s="14">
        <v>1825</v>
      </c>
      <c r="F14" s="13">
        <v>1.6367713004484306</v>
      </c>
      <c r="G14" s="14">
        <v>3069</v>
      </c>
      <c r="H14" s="13">
        <v>1.5618320610687022</v>
      </c>
      <c r="I14" s="19">
        <v>3.9857142857142858</v>
      </c>
      <c r="J14" s="14">
        <v>7456</v>
      </c>
      <c r="K14" s="16">
        <v>1.340524991010428</v>
      </c>
      <c r="L14" s="15">
        <v>1.5766546838655107</v>
      </c>
      <c r="M14" s="12">
        <v>11687</v>
      </c>
      <c r="N14" s="16">
        <v>1.2986998555395044</v>
      </c>
      <c r="O14" s="17">
        <v>1.3578482630417101</v>
      </c>
      <c r="P14" s="18">
        <v>14185</v>
      </c>
      <c r="Q14" s="16">
        <v>1.298041727672035</v>
      </c>
      <c r="R14" s="19">
        <v>1.2177010902223366</v>
      </c>
      <c r="S14" s="18">
        <v>421</v>
      </c>
      <c r="T14" s="20">
        <v>1115</v>
      </c>
      <c r="U14" s="21">
        <v>1965</v>
      </c>
      <c r="V14" s="21">
        <v>5562</v>
      </c>
      <c r="W14" s="21">
        <v>8999</v>
      </c>
      <c r="X14" s="22">
        <v>10928</v>
      </c>
      <c r="Y14" s="18">
        <v>770</v>
      </c>
      <c r="Z14" s="21">
        <v>4729</v>
      </c>
      <c r="AA14" s="21">
        <v>8607</v>
      </c>
      <c r="AB14" s="23">
        <v>11649</v>
      </c>
    </row>
    <row r="15" spans="1:28" s="1" customFormat="1" ht="17.25" customHeight="1">
      <c r="A15" s="10"/>
      <c r="B15" s="11" t="s">
        <v>45</v>
      </c>
      <c r="C15" s="12">
        <v>408</v>
      </c>
      <c r="D15" s="13">
        <v>2.1818181818181817</v>
      </c>
      <c r="E15" s="14">
        <v>1023</v>
      </c>
      <c r="F15" s="13">
        <v>1.7822299651567943</v>
      </c>
      <c r="G15" s="14">
        <v>1698</v>
      </c>
      <c r="H15" s="13">
        <v>1.5478577939835916</v>
      </c>
      <c r="I15" s="19">
        <v>4.11138014527845</v>
      </c>
      <c r="J15" s="14">
        <v>2441</v>
      </c>
      <c r="K15" s="16">
        <v>1.365976496922216</v>
      </c>
      <c r="L15" s="15">
        <v>1.8719325153374233</v>
      </c>
      <c r="M15" s="12">
        <v>3069</v>
      </c>
      <c r="N15" s="16">
        <v>1.3234152652005176</v>
      </c>
      <c r="O15" s="17">
        <v>1.5095917363502214</v>
      </c>
      <c r="P15" s="18">
        <v>3575</v>
      </c>
      <c r="Q15" s="16">
        <v>1.3516068052930057</v>
      </c>
      <c r="R15" s="19">
        <v>1.3629431948150972</v>
      </c>
      <c r="S15" s="18">
        <v>187</v>
      </c>
      <c r="T15" s="20">
        <v>574</v>
      </c>
      <c r="U15" s="21">
        <v>1097</v>
      </c>
      <c r="V15" s="21">
        <v>1787</v>
      </c>
      <c r="W15" s="21">
        <v>2319</v>
      </c>
      <c r="X15" s="22">
        <v>2645</v>
      </c>
      <c r="Y15" s="18">
        <v>413</v>
      </c>
      <c r="Z15" s="21">
        <v>1304</v>
      </c>
      <c r="AA15" s="21">
        <v>2033</v>
      </c>
      <c r="AB15" s="23">
        <v>2623</v>
      </c>
    </row>
    <row r="16" spans="1:28" s="1" customFormat="1" ht="17.25" customHeight="1">
      <c r="A16" s="10"/>
      <c r="B16" s="11" t="s">
        <v>46</v>
      </c>
      <c r="C16" s="12">
        <v>495</v>
      </c>
      <c r="D16" s="13">
        <v>2.0625</v>
      </c>
      <c r="E16" s="14">
        <v>1359</v>
      </c>
      <c r="F16" s="13">
        <v>1.7290076335877862</v>
      </c>
      <c r="G16" s="14">
        <v>2492</v>
      </c>
      <c r="H16" s="13">
        <v>1.6245110821382007</v>
      </c>
      <c r="I16" s="19">
        <v>3.753012048192771</v>
      </c>
      <c r="J16" s="14">
        <v>3920</v>
      </c>
      <c r="K16" s="16">
        <v>1.4417065097462303</v>
      </c>
      <c r="L16" s="15">
        <v>1.9678714859437751</v>
      </c>
      <c r="M16" s="12">
        <v>5386</v>
      </c>
      <c r="N16" s="16">
        <v>1.3753830439223698</v>
      </c>
      <c r="O16" s="17">
        <v>1.5808629292632814</v>
      </c>
      <c r="P16" s="18">
        <v>6309</v>
      </c>
      <c r="Q16" s="16">
        <v>1.3685466377440347</v>
      </c>
      <c r="R16" s="19">
        <v>1.3930227423272246</v>
      </c>
      <c r="S16" s="18">
        <v>240</v>
      </c>
      <c r="T16" s="20">
        <v>786</v>
      </c>
      <c r="U16" s="21">
        <v>1534</v>
      </c>
      <c r="V16" s="21">
        <v>2719</v>
      </c>
      <c r="W16" s="21">
        <v>3916</v>
      </c>
      <c r="X16" s="22">
        <v>4610</v>
      </c>
      <c r="Y16" s="18">
        <v>664</v>
      </c>
      <c r="Z16" s="21">
        <v>1992</v>
      </c>
      <c r="AA16" s="21">
        <v>3407</v>
      </c>
      <c r="AB16" s="23">
        <v>4529</v>
      </c>
    </row>
    <row r="17" spans="1:28" s="1" customFormat="1" ht="17.25" customHeight="1">
      <c r="A17" s="10"/>
      <c r="B17" s="11" t="s">
        <v>47</v>
      </c>
      <c r="C17" s="12">
        <v>1018</v>
      </c>
      <c r="D17" s="13">
        <v>1.568567026194145</v>
      </c>
      <c r="E17" s="14">
        <v>2183</v>
      </c>
      <c r="F17" s="13">
        <v>1.3559006211180125</v>
      </c>
      <c r="G17" s="14">
        <v>4554</v>
      </c>
      <c r="H17" s="13">
        <v>1.5292142377434519</v>
      </c>
      <c r="I17" s="19">
        <v>3.363367799113737</v>
      </c>
      <c r="J17" s="14">
        <v>6832</v>
      </c>
      <c r="K17" s="16">
        <v>1.4651511902208878</v>
      </c>
      <c r="L17" s="15">
        <v>2.170956466476009</v>
      </c>
      <c r="M17" s="12">
        <v>8640</v>
      </c>
      <c r="N17" s="16">
        <v>1.4587202431200406</v>
      </c>
      <c r="O17" s="17">
        <v>1.9165927240461402</v>
      </c>
      <c r="P17" s="18">
        <v>10535</v>
      </c>
      <c r="Q17" s="16">
        <v>1.517355609966873</v>
      </c>
      <c r="R17" s="19">
        <v>1.7327302631578947</v>
      </c>
      <c r="S17" s="18">
        <v>649</v>
      </c>
      <c r="T17" s="20">
        <v>1610</v>
      </c>
      <c r="U17" s="21">
        <v>2978</v>
      </c>
      <c r="V17" s="21">
        <v>4663</v>
      </c>
      <c r="W17" s="21">
        <v>5923</v>
      </c>
      <c r="X17" s="22">
        <v>6943</v>
      </c>
      <c r="Y17" s="18">
        <v>1354</v>
      </c>
      <c r="Z17" s="21">
        <v>3147</v>
      </c>
      <c r="AA17" s="21">
        <v>4508</v>
      </c>
      <c r="AB17" s="23">
        <v>6080</v>
      </c>
    </row>
    <row r="18" spans="1:28" s="1" customFormat="1" ht="17.25" customHeight="1">
      <c r="A18" s="10"/>
      <c r="B18" s="11" t="s">
        <v>48</v>
      </c>
      <c r="C18" s="12">
        <v>699</v>
      </c>
      <c r="D18" s="13">
        <v>2.002865329512894</v>
      </c>
      <c r="E18" s="14">
        <v>1795</v>
      </c>
      <c r="F18" s="13">
        <v>1.7030360531309299</v>
      </c>
      <c r="G18" s="14">
        <v>3078</v>
      </c>
      <c r="H18" s="13">
        <v>1.6902800658978583</v>
      </c>
      <c r="I18" s="19">
        <v>4.372159090909091</v>
      </c>
      <c r="J18" s="14">
        <v>6484</v>
      </c>
      <c r="K18" s="16">
        <v>1.4169580419580419</v>
      </c>
      <c r="L18" s="15">
        <v>1.7472379412557262</v>
      </c>
      <c r="M18" s="12">
        <v>9055</v>
      </c>
      <c r="N18" s="16">
        <v>1.2891514806378133</v>
      </c>
      <c r="O18" s="17">
        <v>1.3259628056816517</v>
      </c>
      <c r="P18" s="18">
        <v>11193</v>
      </c>
      <c r="Q18" s="16">
        <v>1.3037856726849155</v>
      </c>
      <c r="R18" s="19">
        <v>1.2227441555604108</v>
      </c>
      <c r="S18" s="18">
        <v>349</v>
      </c>
      <c r="T18" s="20">
        <v>1054</v>
      </c>
      <c r="U18" s="21">
        <v>1821</v>
      </c>
      <c r="V18" s="21">
        <v>4576</v>
      </c>
      <c r="W18" s="21">
        <v>7024</v>
      </c>
      <c r="X18" s="22">
        <v>8585</v>
      </c>
      <c r="Y18" s="18">
        <v>704</v>
      </c>
      <c r="Z18" s="21">
        <v>3711</v>
      </c>
      <c r="AA18" s="21">
        <v>6829</v>
      </c>
      <c r="AB18" s="23">
        <v>9154</v>
      </c>
    </row>
    <row r="19" spans="1:28" s="1" customFormat="1" ht="17.25" customHeight="1">
      <c r="A19" s="10"/>
      <c r="B19" s="11" t="s">
        <v>49</v>
      </c>
      <c r="C19" s="12">
        <v>709</v>
      </c>
      <c r="D19" s="13">
        <v>2.347682119205298</v>
      </c>
      <c r="E19" s="14">
        <v>1556</v>
      </c>
      <c r="F19" s="13">
        <v>1.6535600425079702</v>
      </c>
      <c r="G19" s="14">
        <v>3200</v>
      </c>
      <c r="H19" s="13">
        <v>1.5541525012141817</v>
      </c>
      <c r="I19" s="19">
        <v>4.3895747599451305</v>
      </c>
      <c r="J19" s="14">
        <v>5855</v>
      </c>
      <c r="K19" s="16">
        <v>1.8499210110584519</v>
      </c>
      <c r="L19" s="15">
        <v>2.0266528210453445</v>
      </c>
      <c r="M19" s="12">
        <v>7895</v>
      </c>
      <c r="N19" s="16">
        <v>1.7416721817780718</v>
      </c>
      <c r="O19" s="17">
        <v>1.557813733228098</v>
      </c>
      <c r="P19" s="18">
        <v>10036</v>
      </c>
      <c r="Q19" s="16">
        <v>1.7554661535770508</v>
      </c>
      <c r="R19" s="19">
        <v>1.404029099048685</v>
      </c>
      <c r="S19" s="18">
        <v>302</v>
      </c>
      <c r="T19" s="20">
        <v>941</v>
      </c>
      <c r="U19" s="21">
        <v>2059</v>
      </c>
      <c r="V19" s="21">
        <v>3165</v>
      </c>
      <c r="W19" s="21">
        <v>4533</v>
      </c>
      <c r="X19" s="22">
        <v>5717</v>
      </c>
      <c r="Y19" s="18">
        <v>729</v>
      </c>
      <c r="Z19" s="21">
        <v>2889</v>
      </c>
      <c r="AA19" s="21">
        <v>5068</v>
      </c>
      <c r="AB19" s="23">
        <v>7148</v>
      </c>
    </row>
    <row r="20" spans="1:28" s="1" customFormat="1" ht="17.25" customHeight="1">
      <c r="A20" s="10"/>
      <c r="B20" s="11" t="s">
        <v>50</v>
      </c>
      <c r="C20" s="12">
        <v>767</v>
      </c>
      <c r="D20" s="13">
        <v>1.6931567328918322</v>
      </c>
      <c r="E20" s="14">
        <v>1818</v>
      </c>
      <c r="F20" s="13">
        <v>1.4532374100719425</v>
      </c>
      <c r="G20" s="14">
        <v>3208</v>
      </c>
      <c r="H20" s="13">
        <v>1.4027109750765194</v>
      </c>
      <c r="I20" s="19">
        <v>2.597570850202429</v>
      </c>
      <c r="J20" s="14">
        <v>5240</v>
      </c>
      <c r="K20" s="16">
        <v>1.2896874230863893</v>
      </c>
      <c r="L20" s="15">
        <v>1.6157878507554733</v>
      </c>
      <c r="M20" s="12">
        <v>6694</v>
      </c>
      <c r="N20" s="16">
        <v>1.2526197604790419</v>
      </c>
      <c r="O20" s="17">
        <v>1.2779686903398244</v>
      </c>
      <c r="P20" s="18">
        <v>7977</v>
      </c>
      <c r="Q20" s="16">
        <v>1.2323497605437974</v>
      </c>
      <c r="R20" s="19">
        <v>1.1665691722725944</v>
      </c>
      <c r="S20" s="20">
        <v>453</v>
      </c>
      <c r="T20" s="20">
        <v>1251</v>
      </c>
      <c r="U20" s="21">
        <v>2287</v>
      </c>
      <c r="V20" s="21">
        <v>4063</v>
      </c>
      <c r="W20" s="21">
        <v>5344</v>
      </c>
      <c r="X20" s="24">
        <v>6473</v>
      </c>
      <c r="Y20" s="18">
        <v>1235</v>
      </c>
      <c r="Z20" s="21">
        <v>3243</v>
      </c>
      <c r="AA20" s="21">
        <v>5238</v>
      </c>
      <c r="AB20" s="23">
        <v>6838</v>
      </c>
    </row>
    <row r="21" spans="1:28" s="1" customFormat="1" ht="17.25" customHeight="1">
      <c r="A21" s="10"/>
      <c r="B21" s="11" t="s">
        <v>51</v>
      </c>
      <c r="C21" s="12">
        <v>1825</v>
      </c>
      <c r="D21" s="13">
        <v>2.4628879892037787</v>
      </c>
      <c r="E21" s="14">
        <v>4374</v>
      </c>
      <c r="F21" s="13">
        <v>1.5767844268204758</v>
      </c>
      <c r="G21" s="14">
        <v>7695</v>
      </c>
      <c r="H21" s="13">
        <v>1.388487910501624</v>
      </c>
      <c r="I21" s="19">
        <v>2.6896190143306535</v>
      </c>
      <c r="J21" s="14">
        <v>12254</v>
      </c>
      <c r="K21" s="16">
        <v>1.3562811289429995</v>
      </c>
      <c r="L21" s="15">
        <v>1.673815052588444</v>
      </c>
      <c r="M21" s="12">
        <v>16857</v>
      </c>
      <c r="N21" s="16">
        <v>1.4034634917991842</v>
      </c>
      <c r="O21" s="17">
        <v>1.4972022382094325</v>
      </c>
      <c r="P21" s="18">
        <v>20034</v>
      </c>
      <c r="Q21" s="16">
        <v>1.3744511525795828</v>
      </c>
      <c r="R21" s="19">
        <v>1.322638146167558</v>
      </c>
      <c r="S21" s="20">
        <v>741</v>
      </c>
      <c r="T21" s="20">
        <v>2774</v>
      </c>
      <c r="U21" s="21">
        <v>5542</v>
      </c>
      <c r="V21" s="21">
        <v>9035</v>
      </c>
      <c r="W21" s="21">
        <v>12011</v>
      </c>
      <c r="X21" s="25">
        <v>14576</v>
      </c>
      <c r="Y21" s="18">
        <v>2861</v>
      </c>
      <c r="Z21" s="22">
        <v>7321</v>
      </c>
      <c r="AA21" s="21">
        <v>11259</v>
      </c>
      <c r="AB21" s="25">
        <v>15147</v>
      </c>
    </row>
    <row r="22" spans="1:28" s="1" customFormat="1" ht="17.25" customHeight="1">
      <c r="A22" s="10"/>
      <c r="B22" s="11" t="s">
        <v>52</v>
      </c>
      <c r="C22" s="12">
        <v>1512</v>
      </c>
      <c r="D22" s="13">
        <v>1.815126050420168</v>
      </c>
      <c r="E22" s="14">
        <v>3285</v>
      </c>
      <c r="F22" s="13">
        <v>1.4388961892247043</v>
      </c>
      <c r="G22" s="14">
        <v>5274</v>
      </c>
      <c r="H22" s="13">
        <v>1.4075260208166533</v>
      </c>
      <c r="I22" s="19">
        <v>3.0716365754222483</v>
      </c>
      <c r="J22" s="14">
        <v>7960</v>
      </c>
      <c r="K22" s="16">
        <v>1.3962462725837572</v>
      </c>
      <c r="L22" s="15">
        <v>1.949546901787901</v>
      </c>
      <c r="M22" s="12">
        <v>10118</v>
      </c>
      <c r="N22" s="16">
        <v>1.3854580309461866</v>
      </c>
      <c r="O22" s="17">
        <v>1.630883301096067</v>
      </c>
      <c r="P22" s="18">
        <v>12328</v>
      </c>
      <c r="Q22" s="16">
        <v>1.421914648212226</v>
      </c>
      <c r="R22" s="19">
        <v>1.4810187409899087</v>
      </c>
      <c r="S22" s="18">
        <v>833</v>
      </c>
      <c r="T22" s="20">
        <v>2283</v>
      </c>
      <c r="U22" s="21">
        <v>3747</v>
      </c>
      <c r="V22" s="21">
        <v>5701</v>
      </c>
      <c r="W22" s="21">
        <v>7303</v>
      </c>
      <c r="X22" s="23">
        <v>8670</v>
      </c>
      <c r="Y22" s="18">
        <v>1717</v>
      </c>
      <c r="Z22" s="20">
        <v>4083</v>
      </c>
      <c r="AA22" s="20">
        <v>6204</v>
      </c>
      <c r="AB22" s="25">
        <v>8324</v>
      </c>
    </row>
    <row r="23" spans="1:28" s="1" customFormat="1" ht="17.25" customHeight="1">
      <c r="A23" s="10"/>
      <c r="B23" s="11" t="s">
        <v>53</v>
      </c>
      <c r="C23" s="12">
        <v>435</v>
      </c>
      <c r="D23" s="13">
        <v>1.6730769230769231</v>
      </c>
      <c r="E23" s="14">
        <v>1009</v>
      </c>
      <c r="F23" s="13">
        <v>1.5287878787878788</v>
      </c>
      <c r="G23" s="14">
        <v>1891</v>
      </c>
      <c r="H23" s="13">
        <v>1.515224358974359</v>
      </c>
      <c r="I23" s="19">
        <v>3.238013698630137</v>
      </c>
      <c r="J23" s="14">
        <v>3099</v>
      </c>
      <c r="K23" s="16">
        <v>1.2891014975041597</v>
      </c>
      <c r="L23" s="15">
        <v>1.772883295194508</v>
      </c>
      <c r="M23" s="12">
        <v>4065</v>
      </c>
      <c r="N23" s="16">
        <v>1.2546296296296295</v>
      </c>
      <c r="O23" s="17">
        <v>1.4622302158273381</v>
      </c>
      <c r="P23" s="18">
        <v>4835</v>
      </c>
      <c r="Q23" s="16">
        <v>1.2509702457956016</v>
      </c>
      <c r="R23" s="19">
        <v>1.3228454172366622</v>
      </c>
      <c r="S23" s="18">
        <v>260</v>
      </c>
      <c r="T23" s="20">
        <v>660</v>
      </c>
      <c r="U23" s="21">
        <v>1248</v>
      </c>
      <c r="V23" s="21">
        <v>2404</v>
      </c>
      <c r="W23" s="21">
        <v>3240</v>
      </c>
      <c r="X23" s="23">
        <v>3865</v>
      </c>
      <c r="Y23" s="18">
        <v>584</v>
      </c>
      <c r="Z23" s="20">
        <v>1748</v>
      </c>
      <c r="AA23" s="20">
        <v>2780</v>
      </c>
      <c r="AB23" s="25">
        <v>3655</v>
      </c>
    </row>
    <row r="24" spans="1:28" s="1" customFormat="1" ht="17.25" customHeight="1">
      <c r="A24" s="10"/>
      <c r="B24" s="11" t="s">
        <v>54</v>
      </c>
      <c r="C24" s="12">
        <v>1274</v>
      </c>
      <c r="D24" s="13">
        <v>2.8823529411764706</v>
      </c>
      <c r="E24" s="14">
        <v>2326</v>
      </c>
      <c r="F24" s="13">
        <v>2.052956751985878</v>
      </c>
      <c r="G24" s="14">
        <v>3694</v>
      </c>
      <c r="H24" s="13">
        <v>1.7993180711154408</v>
      </c>
      <c r="I24" s="19">
        <v>3.5725338491295937</v>
      </c>
      <c r="J24" s="14">
        <v>4973</v>
      </c>
      <c r="K24" s="16">
        <v>1.5638364779874214</v>
      </c>
      <c r="L24" s="15">
        <v>2.058360927152318</v>
      </c>
      <c r="M24" s="12">
        <v>6035</v>
      </c>
      <c r="N24" s="16">
        <v>1.4853556485355648</v>
      </c>
      <c r="O24" s="17">
        <v>1.6862252025705504</v>
      </c>
      <c r="P24" s="18">
        <v>7221</v>
      </c>
      <c r="Q24" s="16">
        <v>1.4439112177564488</v>
      </c>
      <c r="R24" s="19">
        <v>1.5436083796494229</v>
      </c>
      <c r="S24" s="18">
        <v>442</v>
      </c>
      <c r="T24" s="20">
        <v>1133</v>
      </c>
      <c r="U24" s="21">
        <v>2053</v>
      </c>
      <c r="V24" s="21">
        <v>3180</v>
      </c>
      <c r="W24" s="21">
        <v>4063</v>
      </c>
      <c r="X24" s="23">
        <v>5001</v>
      </c>
      <c r="Y24" s="18">
        <v>1034</v>
      </c>
      <c r="Z24" s="20">
        <v>2416</v>
      </c>
      <c r="AA24" s="20">
        <v>3579</v>
      </c>
      <c r="AB24" s="25">
        <v>4678</v>
      </c>
    </row>
    <row r="25" spans="1:28" s="1" customFormat="1" ht="17.25" customHeight="1">
      <c r="A25" s="10"/>
      <c r="B25" s="11" t="s">
        <v>55</v>
      </c>
      <c r="C25" s="12">
        <v>556</v>
      </c>
      <c r="D25" s="13">
        <v>2.482142857142857</v>
      </c>
      <c r="E25" s="14">
        <v>1322</v>
      </c>
      <c r="F25" s="13">
        <v>1.8463687150837989</v>
      </c>
      <c r="G25" s="14">
        <v>2929</v>
      </c>
      <c r="H25" s="13">
        <v>1.5176165803108808</v>
      </c>
      <c r="I25" s="19">
        <v>3.190631808278867</v>
      </c>
      <c r="J25" s="14">
        <v>4696</v>
      </c>
      <c r="K25" s="16">
        <v>1.3048068908030008</v>
      </c>
      <c r="L25" s="15">
        <v>1.6959191043698085</v>
      </c>
      <c r="M25" s="12">
        <v>6084</v>
      </c>
      <c r="N25" s="16">
        <v>1.2194828622970535</v>
      </c>
      <c r="O25" s="17">
        <v>1.3559170938266103</v>
      </c>
      <c r="P25" s="18">
        <v>7298</v>
      </c>
      <c r="Q25" s="16">
        <v>1.2005264023688107</v>
      </c>
      <c r="R25" s="19">
        <v>1.284180890374802</v>
      </c>
      <c r="S25" s="18">
        <v>224</v>
      </c>
      <c r="T25" s="20">
        <v>716</v>
      </c>
      <c r="U25" s="21">
        <v>1930</v>
      </c>
      <c r="V25" s="21">
        <v>3599</v>
      </c>
      <c r="W25" s="21">
        <v>4989</v>
      </c>
      <c r="X25" s="23">
        <v>6079</v>
      </c>
      <c r="Y25" s="18">
        <v>918</v>
      </c>
      <c r="Z25" s="20">
        <v>2769</v>
      </c>
      <c r="AA25" s="20">
        <v>4487</v>
      </c>
      <c r="AB25" s="25">
        <v>5683</v>
      </c>
    </row>
    <row r="26" spans="1:28" s="1" customFormat="1" ht="17.25" customHeight="1">
      <c r="A26" s="10"/>
      <c r="B26" s="11" t="s">
        <v>56</v>
      </c>
      <c r="C26" s="12">
        <v>422</v>
      </c>
      <c r="D26" s="13">
        <v>1.5071428571428571</v>
      </c>
      <c r="E26" s="14">
        <v>1382</v>
      </c>
      <c r="F26" s="13">
        <v>1.6107226107226107</v>
      </c>
      <c r="G26" s="14">
        <v>2795</v>
      </c>
      <c r="H26" s="13">
        <v>1.8473231989424983</v>
      </c>
      <c r="I26" s="19">
        <v>3.450617283950617</v>
      </c>
      <c r="J26" s="14">
        <v>3852</v>
      </c>
      <c r="K26" s="16">
        <v>1.546987951807229</v>
      </c>
      <c r="L26" s="15">
        <v>1.9269634817408705</v>
      </c>
      <c r="M26" s="12">
        <v>4645</v>
      </c>
      <c r="N26" s="16">
        <v>1.4165904239097287</v>
      </c>
      <c r="O26" s="17">
        <v>1.5355371900826447</v>
      </c>
      <c r="P26" s="18">
        <v>5772</v>
      </c>
      <c r="Q26" s="16">
        <v>1.4653465346534653</v>
      </c>
      <c r="R26" s="19">
        <v>1.4419185610791907</v>
      </c>
      <c r="S26" s="18">
        <v>280</v>
      </c>
      <c r="T26" s="20">
        <v>858</v>
      </c>
      <c r="U26" s="21">
        <v>1513</v>
      </c>
      <c r="V26" s="21">
        <v>2490</v>
      </c>
      <c r="W26" s="21">
        <v>3279</v>
      </c>
      <c r="X26" s="23">
        <v>3939</v>
      </c>
      <c r="Y26" s="18">
        <v>810</v>
      </c>
      <c r="Z26" s="20">
        <v>1999</v>
      </c>
      <c r="AA26" s="20">
        <v>3025</v>
      </c>
      <c r="AB26" s="25">
        <v>4003</v>
      </c>
    </row>
    <row r="27" spans="1:28" s="1" customFormat="1" ht="17.25" customHeight="1">
      <c r="A27" s="10"/>
      <c r="B27" s="11" t="s">
        <v>57</v>
      </c>
      <c r="C27" s="12">
        <v>2714</v>
      </c>
      <c r="D27" s="13">
        <v>2.2711297071129706</v>
      </c>
      <c r="E27" s="14">
        <v>6436</v>
      </c>
      <c r="F27" s="13">
        <v>1.6843758178487307</v>
      </c>
      <c r="G27" s="14">
        <v>9335</v>
      </c>
      <c r="H27" s="13">
        <v>1.428680746862565</v>
      </c>
      <c r="I27" s="19">
        <v>3.2222989299275113</v>
      </c>
      <c r="J27" s="14">
        <v>12029</v>
      </c>
      <c r="K27" s="16">
        <v>1.299168376714548</v>
      </c>
      <c r="L27" s="15">
        <v>1.6732507998330783</v>
      </c>
      <c r="M27" s="12">
        <v>13820</v>
      </c>
      <c r="N27" s="16">
        <v>1.2476302247901057</v>
      </c>
      <c r="O27" s="17">
        <v>1.3831064851881505</v>
      </c>
      <c r="P27" s="18">
        <v>15225</v>
      </c>
      <c r="Q27" s="16">
        <v>1.2325939119170986</v>
      </c>
      <c r="R27" s="19">
        <v>1.291896478574459</v>
      </c>
      <c r="S27" s="18">
        <v>1195</v>
      </c>
      <c r="T27" s="20">
        <v>3821</v>
      </c>
      <c r="U27" s="21">
        <v>6534</v>
      </c>
      <c r="V27" s="21">
        <v>9259</v>
      </c>
      <c r="W27" s="21">
        <v>11077</v>
      </c>
      <c r="X27" s="23">
        <v>12352</v>
      </c>
      <c r="Y27" s="18">
        <v>2897</v>
      </c>
      <c r="Z27" s="20">
        <v>7189</v>
      </c>
      <c r="AA27" s="20">
        <v>9992</v>
      </c>
      <c r="AB27" s="25">
        <v>11785</v>
      </c>
    </row>
    <row r="28" spans="1:28" s="1" customFormat="1" ht="17.25" customHeight="1">
      <c r="A28" s="10"/>
      <c r="B28" s="11" t="s">
        <v>58</v>
      </c>
      <c r="C28" s="12">
        <v>1161</v>
      </c>
      <c r="D28" s="13">
        <v>2.597315436241611</v>
      </c>
      <c r="E28" s="14">
        <v>2987</v>
      </c>
      <c r="F28" s="13">
        <v>1.912291933418694</v>
      </c>
      <c r="G28" s="14">
        <v>4107</v>
      </c>
      <c r="H28" s="13">
        <v>1.4094028826355525</v>
      </c>
      <c r="I28" s="19">
        <v>3.941458733205374</v>
      </c>
      <c r="J28" s="14">
        <v>5648</v>
      </c>
      <c r="K28" s="16">
        <v>1.2107181136120042</v>
      </c>
      <c r="L28" s="15">
        <v>1.726161369193154</v>
      </c>
      <c r="M28" s="12">
        <v>7359</v>
      </c>
      <c r="N28" s="16">
        <v>1.1064501578709969</v>
      </c>
      <c r="O28" s="17">
        <v>1.2409780775716694</v>
      </c>
      <c r="P28" s="18">
        <v>8849</v>
      </c>
      <c r="Q28" s="16">
        <v>1.1153264431560372</v>
      </c>
      <c r="R28" s="19">
        <v>1.1513140775435857</v>
      </c>
      <c r="S28" s="18">
        <v>447</v>
      </c>
      <c r="T28" s="20">
        <v>1562</v>
      </c>
      <c r="U28" s="21">
        <v>2914</v>
      </c>
      <c r="V28" s="21">
        <v>4665</v>
      </c>
      <c r="W28" s="21">
        <v>6651</v>
      </c>
      <c r="X28" s="23">
        <v>7934</v>
      </c>
      <c r="Y28" s="18">
        <v>1042</v>
      </c>
      <c r="Z28" s="20">
        <v>3272</v>
      </c>
      <c r="AA28" s="20">
        <v>5930</v>
      </c>
      <c r="AB28" s="25">
        <v>7686</v>
      </c>
    </row>
    <row r="29" spans="1:28" s="1" customFormat="1" ht="17.25" customHeight="1" thickBot="1">
      <c r="A29" s="10"/>
      <c r="B29" s="26" t="s">
        <v>59</v>
      </c>
      <c r="C29" s="27">
        <v>617</v>
      </c>
      <c r="D29" s="28">
        <v>1.6194225721784776</v>
      </c>
      <c r="E29" s="29">
        <v>1421</v>
      </c>
      <c r="F29" s="28">
        <v>1.6465816917728853</v>
      </c>
      <c r="G29" s="29">
        <v>2548</v>
      </c>
      <c r="H29" s="28">
        <v>1.6396396396396395</v>
      </c>
      <c r="I29" s="30">
        <v>3.1810237203495633</v>
      </c>
      <c r="J29" s="29">
        <v>3565</v>
      </c>
      <c r="K29" s="31">
        <v>1.5004208754208754</v>
      </c>
      <c r="L29" s="32">
        <v>2.047673750717978</v>
      </c>
      <c r="M29" s="27">
        <v>4309</v>
      </c>
      <c r="N29" s="31">
        <v>1.427766732935719</v>
      </c>
      <c r="O29" s="33">
        <v>1.6054396423248882</v>
      </c>
      <c r="P29" s="34">
        <v>5271</v>
      </c>
      <c r="Q29" s="31">
        <v>1.428068274180439</v>
      </c>
      <c r="R29" s="30">
        <v>1.4843705998310335</v>
      </c>
      <c r="S29" s="35">
        <v>381</v>
      </c>
      <c r="T29" s="36">
        <v>863</v>
      </c>
      <c r="U29" s="37">
        <v>1554</v>
      </c>
      <c r="V29" s="37">
        <v>2376</v>
      </c>
      <c r="W29" s="37">
        <v>3018</v>
      </c>
      <c r="X29" s="38">
        <v>3691</v>
      </c>
      <c r="Y29" s="35">
        <v>801</v>
      </c>
      <c r="Z29" s="36">
        <v>1741</v>
      </c>
      <c r="AA29" s="36">
        <v>2684</v>
      </c>
      <c r="AB29" s="39">
        <v>3551</v>
      </c>
    </row>
    <row r="30" spans="1:28" s="1" customFormat="1" ht="17.25" customHeight="1" thickBot="1">
      <c r="A30" s="10"/>
      <c r="B30" s="40" t="s">
        <v>60</v>
      </c>
      <c r="C30" s="41">
        <v>27678</v>
      </c>
      <c r="D30" s="42">
        <v>2.146912814148309</v>
      </c>
      <c r="E30" s="43">
        <v>63035</v>
      </c>
      <c r="F30" s="42">
        <v>1.6606074975631602</v>
      </c>
      <c r="G30" s="43">
        <v>107973</v>
      </c>
      <c r="H30" s="42">
        <v>1.5582543187426938</v>
      </c>
      <c r="I30" s="44">
        <v>3.207468140094466</v>
      </c>
      <c r="J30" s="41">
        <v>174611</v>
      </c>
      <c r="K30" s="45">
        <v>1.4091760148494876</v>
      </c>
      <c r="L30" s="46">
        <v>1.7809271252996073</v>
      </c>
      <c r="M30" s="41">
        <v>225990</v>
      </c>
      <c r="N30" s="45">
        <v>1.354344582082307</v>
      </c>
      <c r="O30" s="46">
        <v>1.4757085020242915</v>
      </c>
      <c r="P30" s="41">
        <v>263864</v>
      </c>
      <c r="Q30" s="45">
        <v>1.3535443693797675</v>
      </c>
      <c r="R30" s="44">
        <v>1.3606146547723406</v>
      </c>
      <c r="S30" s="47">
        <v>12892</v>
      </c>
      <c r="T30" s="48">
        <v>37959</v>
      </c>
      <c r="U30" s="49">
        <v>69291</v>
      </c>
      <c r="V30" s="49">
        <v>123910</v>
      </c>
      <c r="W30" s="49">
        <v>166863</v>
      </c>
      <c r="X30" s="50">
        <v>194943</v>
      </c>
      <c r="Y30" s="47">
        <v>33663</v>
      </c>
      <c r="Z30" s="48">
        <v>98045</v>
      </c>
      <c r="AA30" s="48">
        <v>153140</v>
      </c>
      <c r="AB30" s="51">
        <v>193930</v>
      </c>
    </row>
    <row r="31" spans="1:28" s="1" customFormat="1" ht="17.25" customHeight="1">
      <c r="A31" s="10"/>
      <c r="B31" s="52" t="s">
        <v>61</v>
      </c>
      <c r="C31" s="53">
        <v>359</v>
      </c>
      <c r="D31" s="54">
        <v>3.519607843137255</v>
      </c>
      <c r="E31" s="55">
        <v>749</v>
      </c>
      <c r="F31" s="54">
        <v>2.177325581395349</v>
      </c>
      <c r="G31" s="55">
        <v>1314</v>
      </c>
      <c r="H31" s="54">
        <v>1.9380530973451326</v>
      </c>
      <c r="I31" s="56">
        <v>3.7758620689655173</v>
      </c>
      <c r="J31" s="55">
        <v>1855</v>
      </c>
      <c r="K31" s="57">
        <v>1.5471226021684736</v>
      </c>
      <c r="L31" s="58">
        <v>2.115165336374002</v>
      </c>
      <c r="M31" s="53">
        <v>2361</v>
      </c>
      <c r="N31" s="57">
        <v>1.5038216560509554</v>
      </c>
      <c r="O31" s="59">
        <v>1.7133526850507983</v>
      </c>
      <c r="P31" s="18">
        <v>2963</v>
      </c>
      <c r="Q31" s="57">
        <v>1.5312661498708011</v>
      </c>
      <c r="R31" s="56">
        <v>1.5504971219256933</v>
      </c>
      <c r="S31" s="60">
        <v>102</v>
      </c>
      <c r="T31" s="61">
        <v>344</v>
      </c>
      <c r="U31" s="62">
        <v>678</v>
      </c>
      <c r="V31" s="62">
        <v>1199</v>
      </c>
      <c r="W31" s="62">
        <v>1570</v>
      </c>
      <c r="X31" s="63">
        <v>1935</v>
      </c>
      <c r="Y31" s="60">
        <v>348</v>
      </c>
      <c r="Z31" s="61">
        <v>877</v>
      </c>
      <c r="AA31" s="61">
        <v>1378</v>
      </c>
      <c r="AB31" s="64">
        <v>1911</v>
      </c>
    </row>
    <row r="32" spans="1:28" s="1" customFormat="1" ht="17.25" customHeight="1" thickBot="1">
      <c r="A32" s="10"/>
      <c r="B32" s="65" t="s">
        <v>62</v>
      </c>
      <c r="C32" s="27">
        <v>336</v>
      </c>
      <c r="D32" s="28">
        <v>2.688</v>
      </c>
      <c r="E32" s="29">
        <v>765</v>
      </c>
      <c r="F32" s="28">
        <v>1.7873831775700935</v>
      </c>
      <c r="G32" s="29">
        <v>1216</v>
      </c>
      <c r="H32" s="28">
        <v>1.5105590062111802</v>
      </c>
      <c r="I32" s="30">
        <v>3.696048632218845</v>
      </c>
      <c r="J32" s="29">
        <v>1785</v>
      </c>
      <c r="K32" s="31">
        <v>1.2991266375545851</v>
      </c>
      <c r="L32" s="32">
        <v>1.875</v>
      </c>
      <c r="M32" s="27">
        <v>2197</v>
      </c>
      <c r="N32" s="31">
        <v>1.1998907700709995</v>
      </c>
      <c r="O32" s="33">
        <v>1.4945578231292518</v>
      </c>
      <c r="P32" s="18">
        <v>2719</v>
      </c>
      <c r="Q32" s="31">
        <v>1.2084444444444444</v>
      </c>
      <c r="R32" s="30">
        <v>1.3084696823869104</v>
      </c>
      <c r="S32" s="36">
        <v>125</v>
      </c>
      <c r="T32" s="36">
        <v>428</v>
      </c>
      <c r="U32" s="37">
        <v>805</v>
      </c>
      <c r="V32" s="37">
        <v>1374</v>
      </c>
      <c r="W32" s="37">
        <v>1831</v>
      </c>
      <c r="X32" s="39">
        <v>2250</v>
      </c>
      <c r="Y32" s="35">
        <v>329</v>
      </c>
      <c r="Z32" s="36">
        <v>952</v>
      </c>
      <c r="AA32" s="36">
        <v>1470</v>
      </c>
      <c r="AB32" s="39">
        <v>2078</v>
      </c>
    </row>
    <row r="33" spans="1:28" s="1" customFormat="1" ht="17.25" customHeight="1" thickBot="1">
      <c r="A33" s="66"/>
      <c r="B33" s="40" t="s">
        <v>63</v>
      </c>
      <c r="C33" s="41">
        <v>695</v>
      </c>
      <c r="D33" s="42">
        <v>3.0616740088105727</v>
      </c>
      <c r="E33" s="43">
        <v>1514</v>
      </c>
      <c r="F33" s="42">
        <v>1.961139896373057</v>
      </c>
      <c r="G33" s="43">
        <v>2530</v>
      </c>
      <c r="H33" s="42">
        <v>1.7060013486176668</v>
      </c>
      <c r="I33" s="44">
        <v>3.7370753323485966</v>
      </c>
      <c r="J33" s="43">
        <v>3640</v>
      </c>
      <c r="K33" s="45">
        <v>1.4146910221531286</v>
      </c>
      <c r="L33" s="46">
        <v>1.9901585565882995</v>
      </c>
      <c r="M33" s="41">
        <v>4558</v>
      </c>
      <c r="N33" s="45">
        <v>1.3401940605704206</v>
      </c>
      <c r="O33" s="67">
        <v>1.6004213483146068</v>
      </c>
      <c r="P33" s="43">
        <v>5682</v>
      </c>
      <c r="Q33" s="45">
        <v>1.357706093189964</v>
      </c>
      <c r="R33" s="44">
        <v>1.4244171471546754</v>
      </c>
      <c r="S33" s="48">
        <v>227</v>
      </c>
      <c r="T33" s="48">
        <v>772</v>
      </c>
      <c r="U33" s="49">
        <v>1483</v>
      </c>
      <c r="V33" s="49">
        <v>2573</v>
      </c>
      <c r="W33" s="49">
        <v>3401</v>
      </c>
      <c r="X33" s="51">
        <v>4185</v>
      </c>
      <c r="Y33" s="47">
        <v>677</v>
      </c>
      <c r="Z33" s="48">
        <v>1829</v>
      </c>
      <c r="AA33" s="48">
        <v>2848</v>
      </c>
      <c r="AB33" s="51">
        <v>3989</v>
      </c>
    </row>
    <row r="34" spans="1:28" s="1" customFormat="1" ht="17.25" customHeight="1" thickBot="1">
      <c r="A34" s="66"/>
      <c r="B34" s="68" t="s">
        <v>64</v>
      </c>
      <c r="C34" s="69">
        <v>616</v>
      </c>
      <c r="D34" s="70">
        <v>2.838709677419355</v>
      </c>
      <c r="E34" s="71">
        <v>1347</v>
      </c>
      <c r="F34" s="70">
        <v>2.1414944356120826</v>
      </c>
      <c r="G34" s="71">
        <v>2080</v>
      </c>
      <c r="H34" s="70">
        <v>1.863799283154122</v>
      </c>
      <c r="I34" s="72">
        <v>3.4724540901502503</v>
      </c>
      <c r="J34" s="71">
        <v>2754</v>
      </c>
      <c r="K34" s="73">
        <v>1.4991834512792597</v>
      </c>
      <c r="L34" s="74">
        <v>2.0161054172767203</v>
      </c>
      <c r="M34" s="69">
        <v>3292</v>
      </c>
      <c r="N34" s="73">
        <v>1.4050362782757149</v>
      </c>
      <c r="O34" s="75">
        <v>1.6719146775012697</v>
      </c>
      <c r="P34" s="71">
        <v>3736</v>
      </c>
      <c r="Q34" s="73">
        <v>1.362509117432531</v>
      </c>
      <c r="R34" s="72">
        <v>1.554723262588431</v>
      </c>
      <c r="S34" s="76">
        <v>217</v>
      </c>
      <c r="T34" s="76">
        <v>629</v>
      </c>
      <c r="U34" s="77">
        <v>1116</v>
      </c>
      <c r="V34" s="77">
        <v>1837</v>
      </c>
      <c r="W34" s="77">
        <v>2343</v>
      </c>
      <c r="X34" s="78">
        <v>2742</v>
      </c>
      <c r="Y34" s="79">
        <v>599</v>
      </c>
      <c r="Z34" s="76">
        <v>1366</v>
      </c>
      <c r="AA34" s="76">
        <v>1969</v>
      </c>
      <c r="AB34" s="78">
        <v>2403</v>
      </c>
    </row>
    <row r="35" spans="1:28" s="1" customFormat="1" ht="17.25" customHeight="1" thickBot="1">
      <c r="A35" s="66"/>
      <c r="B35" s="40" t="s">
        <v>65</v>
      </c>
      <c r="C35" s="41">
        <v>616</v>
      </c>
      <c r="D35" s="42">
        <v>2.838709677419355</v>
      </c>
      <c r="E35" s="43">
        <v>1347</v>
      </c>
      <c r="F35" s="42">
        <v>2.1414944356120826</v>
      </c>
      <c r="G35" s="43">
        <v>2080</v>
      </c>
      <c r="H35" s="42">
        <v>1.863799283154122</v>
      </c>
      <c r="I35" s="44">
        <v>3.4724540901502503</v>
      </c>
      <c r="J35" s="43">
        <v>2754</v>
      </c>
      <c r="K35" s="45">
        <v>1.4991834512792597</v>
      </c>
      <c r="L35" s="46">
        <v>2.0161054172767203</v>
      </c>
      <c r="M35" s="41">
        <v>3292</v>
      </c>
      <c r="N35" s="45">
        <v>1.4050362782757149</v>
      </c>
      <c r="O35" s="67">
        <v>1.6719146775012697</v>
      </c>
      <c r="P35" s="43">
        <v>3736</v>
      </c>
      <c r="Q35" s="45">
        <v>1.362509117432531</v>
      </c>
      <c r="R35" s="44">
        <v>1.554723262588431</v>
      </c>
      <c r="S35" s="48">
        <v>217</v>
      </c>
      <c r="T35" s="48">
        <v>629</v>
      </c>
      <c r="U35" s="49">
        <v>1116</v>
      </c>
      <c r="V35" s="49">
        <v>1837</v>
      </c>
      <c r="W35" s="49">
        <v>2343</v>
      </c>
      <c r="X35" s="51">
        <v>2742</v>
      </c>
      <c r="Y35" s="47">
        <v>599</v>
      </c>
      <c r="Z35" s="48">
        <v>1366</v>
      </c>
      <c r="AA35" s="48">
        <v>1969</v>
      </c>
      <c r="AB35" s="51">
        <v>2403</v>
      </c>
    </row>
    <row r="36" spans="1:28" s="1" customFormat="1" ht="17.25" customHeight="1">
      <c r="A36" s="66"/>
      <c r="B36" s="52" t="s">
        <v>66</v>
      </c>
      <c r="C36" s="53">
        <v>570</v>
      </c>
      <c r="D36" s="54">
        <v>2.355371900826446</v>
      </c>
      <c r="E36" s="55">
        <v>1256</v>
      </c>
      <c r="F36" s="54">
        <v>1.968652037617555</v>
      </c>
      <c r="G36" s="55">
        <v>2164</v>
      </c>
      <c r="H36" s="54">
        <v>1.9981532779316713</v>
      </c>
      <c r="I36" s="56">
        <v>3.3446676970633695</v>
      </c>
      <c r="J36" s="55">
        <v>3015</v>
      </c>
      <c r="K36" s="57">
        <v>1.6368078175895766</v>
      </c>
      <c r="L36" s="58">
        <v>1.9552529182879377</v>
      </c>
      <c r="M36" s="53">
        <v>3691</v>
      </c>
      <c r="N36" s="57">
        <v>1.4805455274769355</v>
      </c>
      <c r="O36" s="59">
        <v>1.6103839441535777</v>
      </c>
      <c r="P36" s="80">
        <v>4421</v>
      </c>
      <c r="Q36" s="57">
        <v>1.4485583224115335</v>
      </c>
      <c r="R36" s="56">
        <v>1.4533201840894148</v>
      </c>
      <c r="S36" s="61">
        <v>242</v>
      </c>
      <c r="T36" s="61">
        <v>638</v>
      </c>
      <c r="U36" s="62">
        <v>1083</v>
      </c>
      <c r="V36" s="62">
        <v>1842</v>
      </c>
      <c r="W36" s="62">
        <v>2493</v>
      </c>
      <c r="X36" s="64">
        <v>3052</v>
      </c>
      <c r="Y36" s="60">
        <v>647</v>
      </c>
      <c r="Z36" s="61">
        <v>1542</v>
      </c>
      <c r="AA36" s="61">
        <v>2292</v>
      </c>
      <c r="AB36" s="64">
        <v>3042</v>
      </c>
    </row>
    <row r="37" spans="1:28" s="1" customFormat="1" ht="17.25" customHeight="1" thickBot="1">
      <c r="A37" s="66"/>
      <c r="B37" s="26" t="s">
        <v>102</v>
      </c>
      <c r="C37" s="27">
        <v>163</v>
      </c>
      <c r="D37" s="28">
        <v>2.546875</v>
      </c>
      <c r="E37" s="29">
        <v>402</v>
      </c>
      <c r="F37" s="28">
        <v>2.01</v>
      </c>
      <c r="G37" s="29">
        <v>658</v>
      </c>
      <c r="H37" s="28">
        <v>1.9183673469387754</v>
      </c>
      <c r="I37" s="30">
        <v>4.300653594771242</v>
      </c>
      <c r="J37" s="29">
        <v>910</v>
      </c>
      <c r="K37" s="31">
        <v>1.5066225165562914</v>
      </c>
      <c r="L37" s="32">
        <v>1.8055555555555556</v>
      </c>
      <c r="M37" s="27">
        <v>1178</v>
      </c>
      <c r="N37" s="31">
        <v>1.3191489361702127</v>
      </c>
      <c r="O37" s="33">
        <v>1.5083226632522406</v>
      </c>
      <c r="P37" s="29">
        <v>1412</v>
      </c>
      <c r="Q37" s="31">
        <v>1.2709270927092708</v>
      </c>
      <c r="R37" s="30">
        <v>1.262969588550984</v>
      </c>
      <c r="S37" s="36">
        <v>64</v>
      </c>
      <c r="T37" s="36">
        <v>200</v>
      </c>
      <c r="U37" s="37">
        <v>343</v>
      </c>
      <c r="V37" s="37">
        <v>604</v>
      </c>
      <c r="W37" s="37">
        <v>893</v>
      </c>
      <c r="X37" s="39">
        <v>1111</v>
      </c>
      <c r="Y37" s="35">
        <v>153</v>
      </c>
      <c r="Z37" s="36">
        <v>504</v>
      </c>
      <c r="AA37" s="36">
        <v>781</v>
      </c>
      <c r="AB37" s="39">
        <v>1118</v>
      </c>
    </row>
    <row r="38" spans="1:28" s="1" customFormat="1" ht="17.25" customHeight="1" thickBot="1">
      <c r="A38" s="66"/>
      <c r="B38" s="40" t="s">
        <v>67</v>
      </c>
      <c r="C38" s="41">
        <v>733</v>
      </c>
      <c r="D38" s="42">
        <v>2.395424836601307</v>
      </c>
      <c r="E38" s="43">
        <v>1658</v>
      </c>
      <c r="F38" s="42">
        <v>1.9785202863961815</v>
      </c>
      <c r="G38" s="43">
        <v>2822</v>
      </c>
      <c r="H38" s="42">
        <v>1.9789621318373072</v>
      </c>
      <c r="I38" s="44">
        <v>3.5275</v>
      </c>
      <c r="J38" s="43">
        <v>3925</v>
      </c>
      <c r="K38" s="45">
        <v>1.6046606704824202</v>
      </c>
      <c r="L38" s="46">
        <v>1.9183773216031281</v>
      </c>
      <c r="M38" s="41">
        <v>4869</v>
      </c>
      <c r="N38" s="45">
        <v>1.4379799173065564</v>
      </c>
      <c r="O38" s="67">
        <v>1.5844451675886755</v>
      </c>
      <c r="P38" s="43">
        <v>5833</v>
      </c>
      <c r="Q38" s="45">
        <v>1.4011530146528945</v>
      </c>
      <c r="R38" s="44">
        <v>1.4021634615384615</v>
      </c>
      <c r="S38" s="48">
        <v>306</v>
      </c>
      <c r="T38" s="48">
        <v>838</v>
      </c>
      <c r="U38" s="49">
        <v>1426</v>
      </c>
      <c r="V38" s="49">
        <v>2446</v>
      </c>
      <c r="W38" s="49">
        <v>3386</v>
      </c>
      <c r="X38" s="51">
        <v>4163</v>
      </c>
      <c r="Y38" s="47">
        <v>800</v>
      </c>
      <c r="Z38" s="48">
        <v>2046</v>
      </c>
      <c r="AA38" s="48">
        <v>3073</v>
      </c>
      <c r="AB38" s="51">
        <v>4160</v>
      </c>
    </row>
    <row r="39" spans="1:28" s="1" customFormat="1" ht="17.25" customHeight="1">
      <c r="A39" s="66"/>
      <c r="B39" s="52" t="s">
        <v>68</v>
      </c>
      <c r="C39" s="53">
        <v>414</v>
      </c>
      <c r="D39" s="54">
        <v>1.649402390438247</v>
      </c>
      <c r="E39" s="55">
        <v>940</v>
      </c>
      <c r="F39" s="54">
        <v>1.504</v>
      </c>
      <c r="G39" s="55">
        <v>1521</v>
      </c>
      <c r="H39" s="54">
        <v>1.4970472440944882</v>
      </c>
      <c r="I39" s="56">
        <v>2.8324022346368714</v>
      </c>
      <c r="J39" s="55">
        <v>2115</v>
      </c>
      <c r="K39" s="57">
        <v>1.334384858044164</v>
      </c>
      <c r="L39" s="58">
        <v>1.8185726569217542</v>
      </c>
      <c r="M39" s="53">
        <v>2526</v>
      </c>
      <c r="N39" s="57">
        <v>1.2680722891566265</v>
      </c>
      <c r="O39" s="59">
        <v>1.57875</v>
      </c>
      <c r="P39" s="55">
        <v>2936</v>
      </c>
      <c r="Q39" s="57">
        <v>1.210222588623248</v>
      </c>
      <c r="R39" s="56">
        <v>1.394774346793349</v>
      </c>
      <c r="S39" s="61">
        <v>251</v>
      </c>
      <c r="T39" s="61">
        <v>625</v>
      </c>
      <c r="U39" s="62">
        <v>1016</v>
      </c>
      <c r="V39" s="62">
        <v>1585</v>
      </c>
      <c r="W39" s="62">
        <v>1992</v>
      </c>
      <c r="X39" s="64">
        <v>2426</v>
      </c>
      <c r="Y39" s="60">
        <v>537</v>
      </c>
      <c r="Z39" s="61">
        <v>1163</v>
      </c>
      <c r="AA39" s="61">
        <v>1600</v>
      </c>
      <c r="AB39" s="64">
        <v>2105</v>
      </c>
    </row>
    <row r="40" spans="1:28" s="1" customFormat="1" ht="17.25" customHeight="1">
      <c r="A40" s="66"/>
      <c r="B40" s="11" t="s">
        <v>69</v>
      </c>
      <c r="C40" s="12">
        <v>175</v>
      </c>
      <c r="D40" s="13">
        <v>1.8041237113402062</v>
      </c>
      <c r="E40" s="14">
        <v>366</v>
      </c>
      <c r="F40" s="13">
        <v>1.8029556650246306</v>
      </c>
      <c r="G40" s="14">
        <v>587</v>
      </c>
      <c r="H40" s="13">
        <v>1.6676136363636365</v>
      </c>
      <c r="I40" s="19">
        <v>3.122340425531915</v>
      </c>
      <c r="J40" s="14">
        <v>857</v>
      </c>
      <c r="K40" s="16">
        <v>1.4141914191419143</v>
      </c>
      <c r="L40" s="15">
        <v>2.2317708333333335</v>
      </c>
      <c r="M40" s="12">
        <v>1041</v>
      </c>
      <c r="N40" s="16">
        <v>1.362565445026178</v>
      </c>
      <c r="O40" s="17">
        <v>1.7948275862068965</v>
      </c>
      <c r="P40" s="14">
        <v>1244</v>
      </c>
      <c r="Q40" s="16">
        <v>1.3419633225458467</v>
      </c>
      <c r="R40" s="19">
        <v>1.5453416149068322</v>
      </c>
      <c r="S40" s="20">
        <v>97</v>
      </c>
      <c r="T40" s="20">
        <v>203</v>
      </c>
      <c r="U40" s="21">
        <v>352</v>
      </c>
      <c r="V40" s="21">
        <v>606</v>
      </c>
      <c r="W40" s="21">
        <v>764</v>
      </c>
      <c r="X40" s="25">
        <v>927</v>
      </c>
      <c r="Y40" s="18">
        <v>188</v>
      </c>
      <c r="Z40" s="20">
        <v>384</v>
      </c>
      <c r="AA40" s="20">
        <v>580</v>
      </c>
      <c r="AB40" s="25">
        <v>805</v>
      </c>
    </row>
    <row r="41" spans="1:28" s="1" customFormat="1" ht="17.25" customHeight="1" thickBot="1">
      <c r="A41" s="66"/>
      <c r="B41" s="26" t="s">
        <v>70</v>
      </c>
      <c r="C41" s="27">
        <v>271</v>
      </c>
      <c r="D41" s="28">
        <v>1.6424242424242423</v>
      </c>
      <c r="E41" s="29">
        <v>644</v>
      </c>
      <c r="F41" s="28">
        <v>1.4407158836689038</v>
      </c>
      <c r="G41" s="29">
        <v>1143</v>
      </c>
      <c r="H41" s="28">
        <v>1.5722145804676755</v>
      </c>
      <c r="I41" s="30">
        <v>3.0318302387267906</v>
      </c>
      <c r="J41" s="29">
        <v>1564</v>
      </c>
      <c r="K41" s="31">
        <v>1.2925619834710744</v>
      </c>
      <c r="L41" s="32">
        <v>1.859690844233056</v>
      </c>
      <c r="M41" s="27">
        <v>1910</v>
      </c>
      <c r="N41" s="31">
        <v>1.2346477052359406</v>
      </c>
      <c r="O41" s="33">
        <v>1.4636015325670497</v>
      </c>
      <c r="P41" s="29">
        <v>2253</v>
      </c>
      <c r="Q41" s="31">
        <v>1.235874931431706</v>
      </c>
      <c r="R41" s="30">
        <v>1.3144690781796966</v>
      </c>
      <c r="S41" s="36">
        <v>165</v>
      </c>
      <c r="T41" s="36">
        <v>447</v>
      </c>
      <c r="U41" s="37">
        <v>727</v>
      </c>
      <c r="V41" s="37">
        <v>1210</v>
      </c>
      <c r="W41" s="37">
        <v>1547</v>
      </c>
      <c r="X41" s="39">
        <v>1823</v>
      </c>
      <c r="Y41" s="35">
        <v>377</v>
      </c>
      <c r="Z41" s="36">
        <v>841</v>
      </c>
      <c r="AA41" s="36">
        <v>1305</v>
      </c>
      <c r="AB41" s="39">
        <v>1714</v>
      </c>
    </row>
    <row r="42" spans="1:28" s="1" customFormat="1" ht="17.25" customHeight="1" thickBot="1">
      <c r="A42" s="66"/>
      <c r="B42" s="40" t="s">
        <v>71</v>
      </c>
      <c r="C42" s="41">
        <v>860</v>
      </c>
      <c r="D42" s="42">
        <v>1.6764132553606237</v>
      </c>
      <c r="E42" s="43">
        <v>1950</v>
      </c>
      <c r="F42" s="42">
        <v>1.5294117647058822</v>
      </c>
      <c r="G42" s="43">
        <v>3251</v>
      </c>
      <c r="H42" s="42">
        <v>1.5517899761336515</v>
      </c>
      <c r="I42" s="44">
        <v>2.9500907441016335</v>
      </c>
      <c r="J42" s="43">
        <v>4536</v>
      </c>
      <c r="K42" s="45">
        <v>1.3337253748897384</v>
      </c>
      <c r="L42" s="46">
        <v>1.899497487437186</v>
      </c>
      <c r="M42" s="41">
        <v>5477</v>
      </c>
      <c r="N42" s="45">
        <v>1.2728329072739948</v>
      </c>
      <c r="O42" s="67">
        <v>1.5715925394548063</v>
      </c>
      <c r="P42" s="43">
        <v>6433</v>
      </c>
      <c r="Q42" s="45">
        <v>1.2428516228748068</v>
      </c>
      <c r="R42" s="44">
        <v>1.391219723183391</v>
      </c>
      <c r="S42" s="48">
        <v>513</v>
      </c>
      <c r="T42" s="48">
        <v>1275</v>
      </c>
      <c r="U42" s="49">
        <v>2095</v>
      </c>
      <c r="V42" s="49">
        <v>3401</v>
      </c>
      <c r="W42" s="49">
        <v>4303</v>
      </c>
      <c r="X42" s="51">
        <v>5176</v>
      </c>
      <c r="Y42" s="47">
        <v>1102</v>
      </c>
      <c r="Z42" s="48">
        <v>2388</v>
      </c>
      <c r="AA42" s="48">
        <v>3485</v>
      </c>
      <c r="AB42" s="51">
        <v>4624</v>
      </c>
    </row>
    <row r="43" spans="1:28" s="1" customFormat="1" ht="17.25" customHeight="1">
      <c r="A43" s="66"/>
      <c r="B43" s="52" t="s">
        <v>72</v>
      </c>
      <c r="C43" s="53">
        <v>814</v>
      </c>
      <c r="D43" s="54">
        <v>2.5678233438485805</v>
      </c>
      <c r="E43" s="55">
        <v>2277</v>
      </c>
      <c r="F43" s="54">
        <v>2.2589285714285716</v>
      </c>
      <c r="G43" s="55">
        <v>3806</v>
      </c>
      <c r="H43" s="54">
        <v>2.034206306787814</v>
      </c>
      <c r="I43" s="56">
        <v>6.429054054054054</v>
      </c>
      <c r="J43" s="55">
        <v>5096</v>
      </c>
      <c r="K43" s="57">
        <v>1.660475724991854</v>
      </c>
      <c r="L43" s="58">
        <v>2.594704684317719</v>
      </c>
      <c r="M43" s="53">
        <v>5900</v>
      </c>
      <c r="N43" s="57">
        <v>1.444662095984329</v>
      </c>
      <c r="O43" s="59">
        <v>1.9087673891944354</v>
      </c>
      <c r="P43" s="55">
        <v>6705</v>
      </c>
      <c r="Q43" s="57">
        <v>1.3807660626029654</v>
      </c>
      <c r="R43" s="56">
        <v>1.6539220522940306</v>
      </c>
      <c r="S43" s="61">
        <v>317</v>
      </c>
      <c r="T43" s="61">
        <v>1008</v>
      </c>
      <c r="U43" s="62">
        <v>1871</v>
      </c>
      <c r="V43" s="62">
        <v>3069</v>
      </c>
      <c r="W43" s="62">
        <v>4084</v>
      </c>
      <c r="X43" s="64">
        <v>4856</v>
      </c>
      <c r="Y43" s="60">
        <v>592</v>
      </c>
      <c r="Z43" s="61">
        <v>1964</v>
      </c>
      <c r="AA43" s="61">
        <v>3091</v>
      </c>
      <c r="AB43" s="64">
        <v>4054</v>
      </c>
    </row>
    <row r="44" spans="1:28" s="1" customFormat="1" ht="17.25" customHeight="1">
      <c r="A44" s="66"/>
      <c r="B44" s="11" t="s">
        <v>73</v>
      </c>
      <c r="C44" s="12">
        <v>684</v>
      </c>
      <c r="D44" s="13">
        <v>2.6307692307692307</v>
      </c>
      <c r="E44" s="14">
        <v>1460</v>
      </c>
      <c r="F44" s="13">
        <v>2.1954887218045114</v>
      </c>
      <c r="G44" s="14">
        <v>2509</v>
      </c>
      <c r="H44" s="13">
        <v>2.161068044788975</v>
      </c>
      <c r="I44" s="19">
        <v>4.409490333919156</v>
      </c>
      <c r="J44" s="14">
        <v>3311</v>
      </c>
      <c r="K44" s="16">
        <v>1.8404669260700388</v>
      </c>
      <c r="L44" s="15">
        <v>2.740894039735099</v>
      </c>
      <c r="M44" s="12">
        <v>3838</v>
      </c>
      <c r="N44" s="16">
        <v>1.6922398589065255</v>
      </c>
      <c r="O44" s="17">
        <v>2.115766262403528</v>
      </c>
      <c r="P44" s="14">
        <v>4435</v>
      </c>
      <c r="Q44" s="16">
        <v>1.613901018922853</v>
      </c>
      <c r="R44" s="19">
        <v>1.7811244979919678</v>
      </c>
      <c r="S44" s="20">
        <v>260</v>
      </c>
      <c r="T44" s="20">
        <v>665</v>
      </c>
      <c r="U44" s="21">
        <v>1161</v>
      </c>
      <c r="V44" s="21">
        <v>1799</v>
      </c>
      <c r="W44" s="21">
        <v>2268</v>
      </c>
      <c r="X44" s="25">
        <v>2748</v>
      </c>
      <c r="Y44" s="18">
        <v>569</v>
      </c>
      <c r="Z44" s="20">
        <v>1208</v>
      </c>
      <c r="AA44" s="20">
        <v>1814</v>
      </c>
      <c r="AB44" s="25">
        <v>2490</v>
      </c>
    </row>
    <row r="45" spans="1:28" s="1" customFormat="1" ht="17.25" customHeight="1" thickBot="1">
      <c r="A45" s="66"/>
      <c r="B45" s="26" t="s">
        <v>74</v>
      </c>
      <c r="C45" s="27">
        <v>777</v>
      </c>
      <c r="D45" s="28">
        <v>3.011627906976744</v>
      </c>
      <c r="E45" s="29">
        <v>1795</v>
      </c>
      <c r="F45" s="28">
        <v>2.2215346534653464</v>
      </c>
      <c r="G45" s="29">
        <v>3214</v>
      </c>
      <c r="H45" s="28">
        <v>2.2522775052557815</v>
      </c>
      <c r="I45" s="30">
        <v>5.678445229681979</v>
      </c>
      <c r="J45" s="29">
        <v>4252</v>
      </c>
      <c r="K45" s="31">
        <v>1.806287170773152</v>
      </c>
      <c r="L45" s="32">
        <v>2.9651324965132497</v>
      </c>
      <c r="M45" s="27">
        <v>4948</v>
      </c>
      <c r="N45" s="31">
        <v>1.7015130674002752</v>
      </c>
      <c r="O45" s="33">
        <v>2.217839533841327</v>
      </c>
      <c r="P45" s="29">
        <v>5949</v>
      </c>
      <c r="Q45" s="31">
        <v>1.6165760869565218</v>
      </c>
      <c r="R45" s="30">
        <v>1.842366057602973</v>
      </c>
      <c r="S45" s="36">
        <v>258</v>
      </c>
      <c r="T45" s="36">
        <v>808</v>
      </c>
      <c r="U45" s="37">
        <v>1427</v>
      </c>
      <c r="V45" s="37">
        <v>2354</v>
      </c>
      <c r="W45" s="37">
        <v>2908</v>
      </c>
      <c r="X45" s="39">
        <v>3680</v>
      </c>
      <c r="Y45" s="35">
        <v>566</v>
      </c>
      <c r="Z45" s="36">
        <v>1434</v>
      </c>
      <c r="AA45" s="36">
        <v>2231</v>
      </c>
      <c r="AB45" s="39">
        <v>3229</v>
      </c>
    </row>
    <row r="46" spans="1:28" s="1" customFormat="1" ht="17.25" customHeight="1" thickBot="1">
      <c r="A46" s="66"/>
      <c r="B46" s="40" t="s">
        <v>75</v>
      </c>
      <c r="C46" s="41">
        <v>2275</v>
      </c>
      <c r="D46" s="42">
        <v>2.7245508982035926</v>
      </c>
      <c r="E46" s="43">
        <v>5532</v>
      </c>
      <c r="F46" s="42">
        <v>2.229746070133011</v>
      </c>
      <c r="G46" s="43">
        <v>9529</v>
      </c>
      <c r="H46" s="42">
        <v>2.1370262390670556</v>
      </c>
      <c r="I46" s="44">
        <v>5.517660683265778</v>
      </c>
      <c r="J46" s="43">
        <v>12659</v>
      </c>
      <c r="K46" s="45">
        <v>1.752838548878427</v>
      </c>
      <c r="L46" s="46">
        <v>2.7483716891011722</v>
      </c>
      <c r="M46" s="41">
        <v>14686</v>
      </c>
      <c r="N46" s="45">
        <v>1.5859611231101511</v>
      </c>
      <c r="O46" s="67">
        <v>2.058015695067265</v>
      </c>
      <c r="P46" s="43">
        <v>17089</v>
      </c>
      <c r="Q46" s="45">
        <v>1.5144452321871678</v>
      </c>
      <c r="R46" s="44">
        <v>1.7485930625191854</v>
      </c>
      <c r="S46" s="48">
        <v>835</v>
      </c>
      <c r="T46" s="48">
        <v>2481</v>
      </c>
      <c r="U46" s="49">
        <v>4459</v>
      </c>
      <c r="V46" s="49">
        <v>7222</v>
      </c>
      <c r="W46" s="49">
        <v>9260</v>
      </c>
      <c r="X46" s="51">
        <v>11284</v>
      </c>
      <c r="Y46" s="47">
        <v>1727</v>
      </c>
      <c r="Z46" s="48">
        <v>4606</v>
      </c>
      <c r="AA46" s="48">
        <v>7136</v>
      </c>
      <c r="AB46" s="51">
        <v>9773</v>
      </c>
    </row>
    <row r="47" spans="1:28" s="1" customFormat="1" ht="17.25" customHeight="1" thickBot="1">
      <c r="A47" s="66"/>
      <c r="B47" s="68" t="s">
        <v>76</v>
      </c>
      <c r="C47" s="69">
        <v>401</v>
      </c>
      <c r="D47" s="70">
        <v>2.278409090909091</v>
      </c>
      <c r="E47" s="71">
        <v>844</v>
      </c>
      <c r="F47" s="70">
        <v>1.5317604355716878</v>
      </c>
      <c r="G47" s="71">
        <v>1483</v>
      </c>
      <c r="H47" s="70">
        <v>1.6314631463146314</v>
      </c>
      <c r="I47" s="72">
        <v>4.008108108108108</v>
      </c>
      <c r="J47" s="71">
        <v>2009</v>
      </c>
      <c r="K47" s="73">
        <v>1.4432471264367817</v>
      </c>
      <c r="L47" s="74">
        <v>2.144076840981857</v>
      </c>
      <c r="M47" s="69">
        <v>2415</v>
      </c>
      <c r="N47" s="73">
        <v>1.4032539221382916</v>
      </c>
      <c r="O47" s="75">
        <v>1.7361610352264558</v>
      </c>
      <c r="P47" s="71">
        <v>2911</v>
      </c>
      <c r="Q47" s="73">
        <v>1.382897862232779</v>
      </c>
      <c r="R47" s="72">
        <v>1.5517057569296375</v>
      </c>
      <c r="S47" s="76">
        <v>176</v>
      </c>
      <c r="T47" s="76">
        <v>551</v>
      </c>
      <c r="U47" s="77">
        <v>909</v>
      </c>
      <c r="V47" s="77">
        <v>1392</v>
      </c>
      <c r="W47" s="77">
        <v>1721</v>
      </c>
      <c r="X47" s="78">
        <v>2105</v>
      </c>
      <c r="Y47" s="79">
        <v>370</v>
      </c>
      <c r="Z47" s="76">
        <v>937</v>
      </c>
      <c r="AA47" s="76">
        <v>1391</v>
      </c>
      <c r="AB47" s="78">
        <v>1876</v>
      </c>
    </row>
    <row r="48" spans="1:28" s="1" customFormat="1" ht="17.25" customHeight="1" thickBot="1">
      <c r="A48" s="66"/>
      <c r="B48" s="40" t="s">
        <v>77</v>
      </c>
      <c r="C48" s="41">
        <v>401</v>
      </c>
      <c r="D48" s="42">
        <v>2.278409090909091</v>
      </c>
      <c r="E48" s="43">
        <v>844</v>
      </c>
      <c r="F48" s="42">
        <v>1.5317604355716878</v>
      </c>
      <c r="G48" s="43">
        <v>1483</v>
      </c>
      <c r="H48" s="42">
        <v>1.6314631463146314</v>
      </c>
      <c r="I48" s="44">
        <v>4.008108108108108</v>
      </c>
      <c r="J48" s="43">
        <v>2009</v>
      </c>
      <c r="K48" s="45">
        <v>1.4432471264367817</v>
      </c>
      <c r="L48" s="46">
        <v>2.144076840981857</v>
      </c>
      <c r="M48" s="43">
        <v>2415</v>
      </c>
      <c r="N48" s="45">
        <v>1.4032539221382916</v>
      </c>
      <c r="O48" s="67">
        <v>1.7361610352264558</v>
      </c>
      <c r="P48" s="43">
        <v>2911</v>
      </c>
      <c r="Q48" s="45">
        <v>1.382897862232779</v>
      </c>
      <c r="R48" s="44">
        <v>1.5517057569296375</v>
      </c>
      <c r="S48" s="48">
        <v>176</v>
      </c>
      <c r="T48" s="48">
        <v>551</v>
      </c>
      <c r="U48" s="49">
        <v>909</v>
      </c>
      <c r="V48" s="49">
        <v>1392</v>
      </c>
      <c r="W48" s="49">
        <v>1721</v>
      </c>
      <c r="X48" s="51">
        <v>2105</v>
      </c>
      <c r="Y48" s="47">
        <v>370</v>
      </c>
      <c r="Z48" s="48">
        <v>937</v>
      </c>
      <c r="AA48" s="48">
        <v>1391</v>
      </c>
      <c r="AB48" s="51">
        <v>1876</v>
      </c>
    </row>
    <row r="49" spans="1:28" s="1" customFormat="1" ht="17.25" customHeight="1">
      <c r="A49" s="66"/>
      <c r="B49" s="52" t="s">
        <v>78</v>
      </c>
      <c r="C49" s="53">
        <v>103</v>
      </c>
      <c r="D49" s="54">
        <v>2.861111111111111</v>
      </c>
      <c r="E49" s="55">
        <v>242</v>
      </c>
      <c r="F49" s="54">
        <v>1.7410071942446044</v>
      </c>
      <c r="G49" s="55">
        <v>421</v>
      </c>
      <c r="H49" s="54">
        <v>1.4668989547038327</v>
      </c>
      <c r="I49" s="56">
        <v>2.825503355704698</v>
      </c>
      <c r="J49" s="55">
        <v>612</v>
      </c>
      <c r="K49" s="57">
        <v>1.457142857142857</v>
      </c>
      <c r="L49" s="58">
        <v>1.9065420560747663</v>
      </c>
      <c r="M49" s="55">
        <v>1116</v>
      </c>
      <c r="N49" s="57">
        <v>2</v>
      </c>
      <c r="O49" s="59">
        <v>2.166990291262136</v>
      </c>
      <c r="P49" s="55">
        <v>1563</v>
      </c>
      <c r="Q49" s="57">
        <v>2.164819944598338</v>
      </c>
      <c r="R49" s="56">
        <v>2.126530612244898</v>
      </c>
      <c r="S49" s="61">
        <v>36</v>
      </c>
      <c r="T49" s="61">
        <v>139</v>
      </c>
      <c r="U49" s="62">
        <v>287</v>
      </c>
      <c r="V49" s="62">
        <v>420</v>
      </c>
      <c r="W49" s="62">
        <v>558</v>
      </c>
      <c r="X49" s="64">
        <v>722</v>
      </c>
      <c r="Y49" s="60">
        <v>149</v>
      </c>
      <c r="Z49" s="61">
        <v>321</v>
      </c>
      <c r="AA49" s="61">
        <v>515</v>
      </c>
      <c r="AB49" s="64">
        <v>735</v>
      </c>
    </row>
    <row r="50" spans="1:28" s="1" customFormat="1" ht="17.25" customHeight="1">
      <c r="A50" s="66"/>
      <c r="B50" s="11" t="s">
        <v>79</v>
      </c>
      <c r="C50" s="12">
        <v>137</v>
      </c>
      <c r="D50" s="13">
        <v>3.914285714285714</v>
      </c>
      <c r="E50" s="14">
        <v>255</v>
      </c>
      <c r="F50" s="13">
        <v>2.383177570093458</v>
      </c>
      <c r="G50" s="14">
        <v>413</v>
      </c>
      <c r="H50" s="13">
        <v>2.065</v>
      </c>
      <c r="I50" s="19">
        <v>4.588888888888889</v>
      </c>
      <c r="J50" s="14">
        <v>557</v>
      </c>
      <c r="K50" s="16">
        <v>1.7626582278481013</v>
      </c>
      <c r="L50" s="15">
        <v>2.370212765957447</v>
      </c>
      <c r="M50" s="14">
        <v>711</v>
      </c>
      <c r="N50" s="16">
        <v>1.6768867924528301</v>
      </c>
      <c r="O50" s="17">
        <v>1.9860335195530727</v>
      </c>
      <c r="P50" s="14">
        <v>864</v>
      </c>
      <c r="Q50" s="16">
        <v>1.6179775280898876</v>
      </c>
      <c r="R50" s="19">
        <v>1.5184534270650263</v>
      </c>
      <c r="S50" s="20">
        <v>35</v>
      </c>
      <c r="T50" s="20">
        <v>107</v>
      </c>
      <c r="U50" s="21">
        <v>200</v>
      </c>
      <c r="V50" s="21">
        <v>316</v>
      </c>
      <c r="W50" s="21">
        <v>424</v>
      </c>
      <c r="X50" s="25">
        <v>534</v>
      </c>
      <c r="Y50" s="18">
        <v>90</v>
      </c>
      <c r="Z50" s="20">
        <v>235</v>
      </c>
      <c r="AA50" s="20">
        <v>358</v>
      </c>
      <c r="AB50" s="25">
        <v>569</v>
      </c>
    </row>
    <row r="51" spans="1:28" s="1" customFormat="1" ht="17.25" customHeight="1">
      <c r="A51" s="66"/>
      <c r="B51" s="11" t="s">
        <v>80</v>
      </c>
      <c r="C51" s="12">
        <v>202</v>
      </c>
      <c r="D51" s="13">
        <v>2.2954545454545454</v>
      </c>
      <c r="E51" s="14">
        <v>484</v>
      </c>
      <c r="F51" s="13">
        <v>1.7859778597785978</v>
      </c>
      <c r="G51" s="14">
        <v>851</v>
      </c>
      <c r="H51" s="13">
        <v>1.814498933901919</v>
      </c>
      <c r="I51" s="19">
        <v>4.6502732240437155</v>
      </c>
      <c r="J51" s="14">
        <v>1241</v>
      </c>
      <c r="K51" s="16">
        <v>1.5689001264222504</v>
      </c>
      <c r="L51" s="15">
        <v>2.6181434599156117</v>
      </c>
      <c r="M51" s="14">
        <v>1573</v>
      </c>
      <c r="N51" s="16">
        <v>1.475609756097561</v>
      </c>
      <c r="O51" s="17">
        <v>1.831199068684517</v>
      </c>
      <c r="P51" s="14">
        <v>1865</v>
      </c>
      <c r="Q51" s="16">
        <v>1.4778129952456418</v>
      </c>
      <c r="R51" s="19">
        <v>1.5400495458298926</v>
      </c>
      <c r="S51" s="20">
        <v>88</v>
      </c>
      <c r="T51" s="20">
        <v>271</v>
      </c>
      <c r="U51" s="21">
        <v>469</v>
      </c>
      <c r="V51" s="21">
        <v>791</v>
      </c>
      <c r="W51" s="21">
        <v>1066</v>
      </c>
      <c r="X51" s="25">
        <v>1262</v>
      </c>
      <c r="Y51" s="18">
        <v>183</v>
      </c>
      <c r="Z51" s="20">
        <v>474</v>
      </c>
      <c r="AA51" s="20">
        <v>859</v>
      </c>
      <c r="AB51" s="25">
        <v>1211</v>
      </c>
    </row>
    <row r="52" spans="1:28" s="1" customFormat="1" ht="17.25" customHeight="1">
      <c r="A52" s="10"/>
      <c r="B52" s="81" t="s">
        <v>81</v>
      </c>
      <c r="C52" s="12">
        <v>87</v>
      </c>
      <c r="D52" s="13">
        <v>4.833333333333333</v>
      </c>
      <c r="E52" s="14">
        <v>191</v>
      </c>
      <c r="F52" s="13">
        <v>2.3580246913580245</v>
      </c>
      <c r="G52" s="14">
        <v>413</v>
      </c>
      <c r="H52" s="13">
        <v>2.117948717948718</v>
      </c>
      <c r="I52" s="19">
        <v>2.3333333333333335</v>
      </c>
      <c r="J52" s="14">
        <v>532</v>
      </c>
      <c r="K52" s="16">
        <v>1.4575342465753425</v>
      </c>
      <c r="L52" s="15">
        <v>1.6729559748427674</v>
      </c>
      <c r="M52" s="14">
        <v>652</v>
      </c>
      <c r="N52" s="16">
        <v>1.3640167364016735</v>
      </c>
      <c r="O52" s="17">
        <v>1.3583333333333334</v>
      </c>
      <c r="P52" s="14">
        <v>866</v>
      </c>
      <c r="Q52" s="16">
        <v>1.477815699658703</v>
      </c>
      <c r="R52" s="19">
        <v>1.3489096573208723</v>
      </c>
      <c r="S52" s="20">
        <v>18</v>
      </c>
      <c r="T52" s="20">
        <v>81</v>
      </c>
      <c r="U52" s="21">
        <v>195</v>
      </c>
      <c r="V52" s="21">
        <v>365</v>
      </c>
      <c r="W52" s="22">
        <v>478</v>
      </c>
      <c r="X52" s="23">
        <v>586</v>
      </c>
      <c r="Y52" s="18">
        <v>177</v>
      </c>
      <c r="Z52" s="20">
        <v>318</v>
      </c>
      <c r="AA52" s="20">
        <v>480</v>
      </c>
      <c r="AB52" s="25">
        <v>642</v>
      </c>
    </row>
    <row r="53" spans="1:28" s="1" customFormat="1" ht="17.25" customHeight="1">
      <c r="A53" s="10"/>
      <c r="B53" s="81" t="s">
        <v>82</v>
      </c>
      <c r="C53" s="12">
        <v>205</v>
      </c>
      <c r="D53" s="13">
        <v>6.612903225806452</v>
      </c>
      <c r="E53" s="14">
        <v>506</v>
      </c>
      <c r="F53" s="13">
        <v>2.504950495049505</v>
      </c>
      <c r="G53" s="14">
        <v>962</v>
      </c>
      <c r="H53" s="13">
        <v>1.8150943396226416</v>
      </c>
      <c r="I53" s="19">
        <v>3.576208178438662</v>
      </c>
      <c r="J53" s="14">
        <v>1367</v>
      </c>
      <c r="K53" s="16">
        <v>1.4604700854700854</v>
      </c>
      <c r="L53" s="15">
        <v>2.0402985074626865</v>
      </c>
      <c r="M53" s="14">
        <v>1772</v>
      </c>
      <c r="N53" s="16">
        <v>1.4267310789049918</v>
      </c>
      <c r="O53" s="17">
        <v>1.5751111111111111</v>
      </c>
      <c r="P53" s="14">
        <v>2268</v>
      </c>
      <c r="Q53" s="16">
        <v>1.3638003607937463</v>
      </c>
      <c r="R53" s="19">
        <v>1.277027027027027</v>
      </c>
      <c r="S53" s="20">
        <v>31</v>
      </c>
      <c r="T53" s="20">
        <v>202</v>
      </c>
      <c r="U53" s="20">
        <v>530</v>
      </c>
      <c r="V53" s="20">
        <v>936</v>
      </c>
      <c r="W53" s="24">
        <v>1242</v>
      </c>
      <c r="X53" s="23">
        <v>1663</v>
      </c>
      <c r="Y53" s="20">
        <v>269</v>
      </c>
      <c r="Z53" s="20">
        <v>670</v>
      </c>
      <c r="AA53" s="20">
        <v>1125</v>
      </c>
      <c r="AB53" s="25">
        <v>1776</v>
      </c>
    </row>
    <row r="54" spans="1:28" s="1" customFormat="1" ht="17.25" customHeight="1">
      <c r="A54" s="10"/>
      <c r="B54" s="81" t="s">
        <v>83</v>
      </c>
      <c r="C54" s="12">
        <v>207</v>
      </c>
      <c r="D54" s="13">
        <v>5.048780487804878</v>
      </c>
      <c r="E54" s="14">
        <v>522</v>
      </c>
      <c r="F54" s="13">
        <v>3.3896103896103895</v>
      </c>
      <c r="G54" s="14">
        <v>1264</v>
      </c>
      <c r="H54" s="13">
        <v>2.345083487940631</v>
      </c>
      <c r="I54" s="19">
        <v>3.2746113989637307</v>
      </c>
      <c r="J54" s="14">
        <v>2132</v>
      </c>
      <c r="K54" s="16">
        <v>1.7165861513687601</v>
      </c>
      <c r="L54" s="15">
        <v>1.6643247462919595</v>
      </c>
      <c r="M54" s="14">
        <v>2698</v>
      </c>
      <c r="N54" s="16">
        <v>1.4133053954950237</v>
      </c>
      <c r="O54" s="17">
        <v>1.281710213776722</v>
      </c>
      <c r="P54" s="14">
        <v>3122</v>
      </c>
      <c r="Q54" s="16">
        <v>1.3422184006878761</v>
      </c>
      <c r="R54" s="19">
        <v>1.1584415584415584</v>
      </c>
      <c r="S54" s="20">
        <v>41</v>
      </c>
      <c r="T54" s="20">
        <v>154</v>
      </c>
      <c r="U54" s="20">
        <v>539</v>
      </c>
      <c r="V54" s="20">
        <v>1242</v>
      </c>
      <c r="W54" s="24">
        <v>1909</v>
      </c>
      <c r="X54" s="23">
        <v>2326</v>
      </c>
      <c r="Y54" s="20">
        <v>386</v>
      </c>
      <c r="Z54" s="20">
        <v>1281</v>
      </c>
      <c r="AA54" s="20">
        <v>2105</v>
      </c>
      <c r="AB54" s="25">
        <v>2695</v>
      </c>
    </row>
    <row r="55" spans="1:28" s="1" customFormat="1" ht="17.25" customHeight="1" thickBot="1">
      <c r="A55" s="10"/>
      <c r="B55" s="65" t="s">
        <v>84</v>
      </c>
      <c r="C55" s="27">
        <v>145</v>
      </c>
      <c r="D55" s="28">
        <v>2.1323529411764706</v>
      </c>
      <c r="E55" s="29">
        <v>351</v>
      </c>
      <c r="F55" s="28">
        <v>1.8972972972972972</v>
      </c>
      <c r="G55" s="29">
        <v>568</v>
      </c>
      <c r="H55" s="28">
        <v>1.716012084592145</v>
      </c>
      <c r="I55" s="30">
        <v>2.9128205128205127</v>
      </c>
      <c r="J55" s="29">
        <v>746</v>
      </c>
      <c r="K55" s="31">
        <v>1.4485436893203882</v>
      </c>
      <c r="L55" s="32">
        <v>1.6689038031319912</v>
      </c>
      <c r="M55" s="29">
        <v>900</v>
      </c>
      <c r="N55" s="31">
        <v>1.2875536480686696</v>
      </c>
      <c r="O55" s="33">
        <v>1.272984441301273</v>
      </c>
      <c r="P55" s="29">
        <v>1067</v>
      </c>
      <c r="Q55" s="31">
        <v>1.2793764988009593</v>
      </c>
      <c r="R55" s="30">
        <v>1.1829268292682926</v>
      </c>
      <c r="S55" s="36">
        <v>68</v>
      </c>
      <c r="T55" s="36">
        <v>185</v>
      </c>
      <c r="U55" s="36">
        <v>331</v>
      </c>
      <c r="V55" s="36">
        <v>515</v>
      </c>
      <c r="W55" s="82">
        <v>699</v>
      </c>
      <c r="X55" s="38">
        <v>834</v>
      </c>
      <c r="Y55" s="36">
        <v>195</v>
      </c>
      <c r="Z55" s="36">
        <v>447</v>
      </c>
      <c r="AA55" s="36">
        <v>707</v>
      </c>
      <c r="AB55" s="39">
        <v>902</v>
      </c>
    </row>
    <row r="56" spans="1:28" s="1" customFormat="1" ht="17.25" customHeight="1" thickBot="1">
      <c r="A56" s="10"/>
      <c r="B56" s="83" t="s">
        <v>85</v>
      </c>
      <c r="C56" s="41">
        <v>1086</v>
      </c>
      <c r="D56" s="42">
        <v>3.4258675078864353</v>
      </c>
      <c r="E56" s="43">
        <v>2551</v>
      </c>
      <c r="F56" s="42">
        <v>2.2396839332748026</v>
      </c>
      <c r="G56" s="43">
        <v>4892</v>
      </c>
      <c r="H56" s="42">
        <v>1.9176793414347315</v>
      </c>
      <c r="I56" s="44">
        <v>3.3761214630779848</v>
      </c>
      <c r="J56" s="43">
        <v>7187</v>
      </c>
      <c r="K56" s="45">
        <v>1.5675027262813523</v>
      </c>
      <c r="L56" s="46">
        <v>1.9185798184730378</v>
      </c>
      <c r="M56" s="43">
        <v>9422</v>
      </c>
      <c r="N56" s="45">
        <v>1.4777289836888332</v>
      </c>
      <c r="O56" s="67">
        <v>1.5322816718165555</v>
      </c>
      <c r="P56" s="43">
        <v>11615</v>
      </c>
      <c r="Q56" s="45">
        <v>1.4652453639460072</v>
      </c>
      <c r="R56" s="44">
        <v>1.3616647127784292</v>
      </c>
      <c r="S56" s="48">
        <v>317</v>
      </c>
      <c r="T56" s="48">
        <v>1139</v>
      </c>
      <c r="U56" s="48">
        <v>2551</v>
      </c>
      <c r="V56" s="48">
        <v>4585</v>
      </c>
      <c r="W56" s="84">
        <v>6376</v>
      </c>
      <c r="X56" s="50">
        <v>7927</v>
      </c>
      <c r="Y56" s="48">
        <v>1449</v>
      </c>
      <c r="Z56" s="48">
        <v>3746</v>
      </c>
      <c r="AA56" s="48">
        <v>6149</v>
      </c>
      <c r="AB56" s="51">
        <v>8530</v>
      </c>
    </row>
    <row r="57" spans="1:28" s="1" customFormat="1" ht="17.25" customHeight="1" thickBot="1">
      <c r="A57" s="10"/>
      <c r="B57" s="85" t="s">
        <v>86</v>
      </c>
      <c r="C57" s="69">
        <v>269</v>
      </c>
      <c r="D57" s="70">
        <v>2.4454545454545453</v>
      </c>
      <c r="E57" s="71">
        <v>617</v>
      </c>
      <c r="F57" s="70">
        <v>1.4690476190476192</v>
      </c>
      <c r="G57" s="71">
        <v>1105</v>
      </c>
      <c r="H57" s="70">
        <v>1.4203084832904884</v>
      </c>
      <c r="I57" s="72">
        <v>3.308383233532934</v>
      </c>
      <c r="J57" s="71">
        <v>1648</v>
      </c>
      <c r="K57" s="73">
        <v>1.3653686826843414</v>
      </c>
      <c r="L57" s="74">
        <v>2.112820512820513</v>
      </c>
      <c r="M57" s="71">
        <v>2059</v>
      </c>
      <c r="N57" s="73">
        <v>1.3181818181818181</v>
      </c>
      <c r="O57" s="75">
        <v>1.6863226863226863</v>
      </c>
      <c r="P57" s="71">
        <v>2371</v>
      </c>
      <c r="Q57" s="73">
        <v>1.2788565264293419</v>
      </c>
      <c r="R57" s="72">
        <v>1.4071216617210682</v>
      </c>
      <c r="S57" s="76">
        <v>110</v>
      </c>
      <c r="T57" s="76">
        <v>420</v>
      </c>
      <c r="U57" s="76">
        <v>778</v>
      </c>
      <c r="V57" s="76">
        <v>1207</v>
      </c>
      <c r="W57" s="86">
        <v>1562</v>
      </c>
      <c r="X57" s="87">
        <v>1854</v>
      </c>
      <c r="Y57" s="76">
        <v>334</v>
      </c>
      <c r="Z57" s="76">
        <v>780</v>
      </c>
      <c r="AA57" s="76">
        <v>1221</v>
      </c>
      <c r="AB57" s="78">
        <v>1685</v>
      </c>
    </row>
    <row r="58" spans="1:28" s="1" customFormat="1" ht="17.25" customHeight="1" thickBot="1">
      <c r="A58" s="10"/>
      <c r="B58" s="83" t="s">
        <v>87</v>
      </c>
      <c r="C58" s="41">
        <v>269</v>
      </c>
      <c r="D58" s="42">
        <v>2.4454545454545453</v>
      </c>
      <c r="E58" s="43">
        <v>617</v>
      </c>
      <c r="F58" s="42">
        <v>1.4690476190476192</v>
      </c>
      <c r="G58" s="43">
        <v>1105</v>
      </c>
      <c r="H58" s="42">
        <v>1.4203084832904884</v>
      </c>
      <c r="I58" s="44">
        <v>3.308383233532934</v>
      </c>
      <c r="J58" s="43">
        <v>1648</v>
      </c>
      <c r="K58" s="45">
        <v>1.3653686826843414</v>
      </c>
      <c r="L58" s="46">
        <v>2.112820512820513</v>
      </c>
      <c r="M58" s="43">
        <v>2059</v>
      </c>
      <c r="N58" s="45">
        <v>1.3181818181818181</v>
      </c>
      <c r="O58" s="67">
        <v>1.6863226863226863</v>
      </c>
      <c r="P58" s="43">
        <v>2371</v>
      </c>
      <c r="Q58" s="45">
        <v>1.2788565264293419</v>
      </c>
      <c r="R58" s="44">
        <v>1.4071216617210682</v>
      </c>
      <c r="S58" s="48">
        <v>110</v>
      </c>
      <c r="T58" s="48">
        <v>420</v>
      </c>
      <c r="U58" s="48">
        <v>778</v>
      </c>
      <c r="V58" s="48">
        <v>1207</v>
      </c>
      <c r="W58" s="84">
        <v>1562</v>
      </c>
      <c r="X58" s="50">
        <v>1854</v>
      </c>
      <c r="Y58" s="48">
        <v>334</v>
      </c>
      <c r="Z58" s="48">
        <v>780</v>
      </c>
      <c r="AA58" s="48">
        <v>1221</v>
      </c>
      <c r="AB58" s="51">
        <v>1685</v>
      </c>
    </row>
    <row r="59" spans="1:28" s="1" customFormat="1" ht="17.25" customHeight="1" thickBot="1">
      <c r="A59" s="10"/>
      <c r="B59" s="85" t="s">
        <v>88</v>
      </c>
      <c r="C59" s="69">
        <v>147</v>
      </c>
      <c r="D59" s="70">
        <v>6.391304347826087</v>
      </c>
      <c r="E59" s="71">
        <v>374</v>
      </c>
      <c r="F59" s="70">
        <v>3.0161290322580645</v>
      </c>
      <c r="G59" s="71">
        <v>578</v>
      </c>
      <c r="H59" s="70">
        <v>2.5350877192982457</v>
      </c>
      <c r="I59" s="72">
        <v>6.568181818181818</v>
      </c>
      <c r="J59" s="71">
        <v>742</v>
      </c>
      <c r="K59" s="73">
        <v>1.6095444685466378</v>
      </c>
      <c r="L59" s="74">
        <v>2.6035087719298247</v>
      </c>
      <c r="M59" s="71">
        <v>862</v>
      </c>
      <c r="N59" s="73">
        <v>1.3281972265023112</v>
      </c>
      <c r="O59" s="75">
        <v>1.5992578849721706</v>
      </c>
      <c r="P59" s="71">
        <v>927</v>
      </c>
      <c r="Q59" s="73">
        <v>1.262942779291553</v>
      </c>
      <c r="R59" s="72">
        <v>1.3856502242152466</v>
      </c>
      <c r="S59" s="76">
        <v>23</v>
      </c>
      <c r="T59" s="76">
        <v>124</v>
      </c>
      <c r="U59" s="76">
        <v>228</v>
      </c>
      <c r="V59" s="76">
        <v>461</v>
      </c>
      <c r="W59" s="86">
        <v>649</v>
      </c>
      <c r="X59" s="87">
        <v>734</v>
      </c>
      <c r="Y59" s="76">
        <v>88</v>
      </c>
      <c r="Z59" s="76">
        <v>285</v>
      </c>
      <c r="AA59" s="76">
        <v>539</v>
      </c>
      <c r="AB59" s="78">
        <v>669</v>
      </c>
    </row>
    <row r="60" spans="1:28" s="1" customFormat="1" ht="17.25" customHeight="1" thickBot="1">
      <c r="A60" s="10"/>
      <c r="B60" s="83" t="s">
        <v>89</v>
      </c>
      <c r="C60" s="41">
        <v>147</v>
      </c>
      <c r="D60" s="42">
        <v>6.391304347826087</v>
      </c>
      <c r="E60" s="43">
        <v>374</v>
      </c>
      <c r="F60" s="42">
        <v>3.0161290322580645</v>
      </c>
      <c r="G60" s="43">
        <v>578</v>
      </c>
      <c r="H60" s="42">
        <v>2.5350877192982457</v>
      </c>
      <c r="I60" s="44">
        <v>6.568181818181818</v>
      </c>
      <c r="J60" s="43">
        <v>742</v>
      </c>
      <c r="K60" s="45">
        <v>1.6095444685466378</v>
      </c>
      <c r="L60" s="46">
        <v>2.6035087719298247</v>
      </c>
      <c r="M60" s="43">
        <v>862</v>
      </c>
      <c r="N60" s="45">
        <v>1.3281972265023112</v>
      </c>
      <c r="O60" s="88">
        <v>1.5992578849721706</v>
      </c>
      <c r="P60" s="47">
        <v>927</v>
      </c>
      <c r="Q60" s="45">
        <v>1.262942779291553</v>
      </c>
      <c r="R60" s="44">
        <v>1.3856502242152466</v>
      </c>
      <c r="S60" s="48">
        <v>23</v>
      </c>
      <c r="T60" s="48">
        <v>124</v>
      </c>
      <c r="U60" s="48">
        <v>228</v>
      </c>
      <c r="V60" s="48">
        <v>461</v>
      </c>
      <c r="W60" s="84">
        <v>649</v>
      </c>
      <c r="X60" s="50">
        <v>734</v>
      </c>
      <c r="Y60" s="48">
        <v>88</v>
      </c>
      <c r="Z60" s="48">
        <v>285</v>
      </c>
      <c r="AA60" s="48">
        <v>539</v>
      </c>
      <c r="AB60" s="51">
        <v>669</v>
      </c>
    </row>
    <row r="61" spans="1:28" s="1" customFormat="1" ht="17.25" customHeight="1">
      <c r="A61" s="10"/>
      <c r="B61" s="89" t="s">
        <v>90</v>
      </c>
      <c r="C61" s="90">
        <v>7082</v>
      </c>
      <c r="D61" s="91">
        <v>2.5998531571218795</v>
      </c>
      <c r="E61" s="80">
        <v>16387</v>
      </c>
      <c r="F61" s="91">
        <v>1.9913719771539677</v>
      </c>
      <c r="G61" s="80">
        <v>28270</v>
      </c>
      <c r="H61" s="91">
        <v>1.879029577932868</v>
      </c>
      <c r="I61" s="92">
        <v>3.956059333893087</v>
      </c>
      <c r="J61" s="80">
        <v>39100</v>
      </c>
      <c r="K61" s="93">
        <v>1.5562808469988856</v>
      </c>
      <c r="L61" s="94">
        <v>2.1742757048323416</v>
      </c>
      <c r="M61" s="90">
        <v>47640</v>
      </c>
      <c r="N61" s="93">
        <v>1.4435926184055028</v>
      </c>
      <c r="O61" s="88">
        <v>1.7129912624501096</v>
      </c>
      <c r="P61" s="80">
        <v>56597</v>
      </c>
      <c r="Q61" s="93">
        <v>1.4089370176748817</v>
      </c>
      <c r="R61" s="92">
        <v>1.5008883820838526</v>
      </c>
      <c r="S61" s="95">
        <v>2724</v>
      </c>
      <c r="T61" s="95">
        <v>8229</v>
      </c>
      <c r="U61" s="96">
        <v>15045</v>
      </c>
      <c r="V61" s="95">
        <v>25124</v>
      </c>
      <c r="W61" s="95">
        <v>33001</v>
      </c>
      <c r="X61" s="97">
        <v>40170</v>
      </c>
      <c r="Y61" s="95">
        <v>7146</v>
      </c>
      <c r="Z61" s="96">
        <v>17983</v>
      </c>
      <c r="AA61" s="96">
        <v>27811</v>
      </c>
      <c r="AB61" s="97">
        <v>37709</v>
      </c>
    </row>
    <row r="62" spans="1:28" s="112" customFormat="1" ht="17.25" customHeight="1" thickBot="1">
      <c r="A62" s="98"/>
      <c r="B62" s="99" t="s">
        <v>91</v>
      </c>
      <c r="C62" s="100">
        <v>34760</v>
      </c>
      <c r="D62" s="101">
        <v>2.225922131147541</v>
      </c>
      <c r="E62" s="102">
        <v>79422</v>
      </c>
      <c r="F62" s="101">
        <v>1.7195375422187582</v>
      </c>
      <c r="G62" s="102">
        <v>136243</v>
      </c>
      <c r="H62" s="101">
        <v>1.6154785619427054</v>
      </c>
      <c r="I62" s="103">
        <v>3.338552770222255</v>
      </c>
      <c r="J62" s="102">
        <v>213711</v>
      </c>
      <c r="K62" s="104">
        <v>1.4339747976971697</v>
      </c>
      <c r="L62" s="105">
        <v>1.841891612369428</v>
      </c>
      <c r="M62" s="100">
        <v>273630</v>
      </c>
      <c r="N62" s="104">
        <v>1.3690809750630428</v>
      </c>
      <c r="O62" s="106">
        <v>1.5121773297743588</v>
      </c>
      <c r="P62" s="102">
        <v>320461</v>
      </c>
      <c r="Q62" s="104">
        <v>1.36300842573571</v>
      </c>
      <c r="R62" s="103">
        <v>1.3834501098692362</v>
      </c>
      <c r="S62" s="107">
        <v>15616</v>
      </c>
      <c r="T62" s="108">
        <v>46188</v>
      </c>
      <c r="U62" s="108">
        <v>84336</v>
      </c>
      <c r="V62" s="109">
        <v>149034</v>
      </c>
      <c r="W62" s="109">
        <v>199864</v>
      </c>
      <c r="X62" s="110">
        <v>235113</v>
      </c>
      <c r="Y62" s="111">
        <v>40809</v>
      </c>
      <c r="Z62" s="111">
        <v>116028</v>
      </c>
      <c r="AA62" s="111">
        <v>180951</v>
      </c>
      <c r="AB62" s="110">
        <v>231639</v>
      </c>
    </row>
    <row r="63" spans="2:28" s="112" customFormat="1" ht="17.25" customHeight="1">
      <c r="B63" s="113" t="s">
        <v>92</v>
      </c>
      <c r="C63" s="114">
        <v>34731</v>
      </c>
      <c r="D63" s="115">
        <v>2.226203448496891</v>
      </c>
      <c r="E63" s="116">
        <v>78863</v>
      </c>
      <c r="F63" s="115">
        <v>1.7202469243521508</v>
      </c>
      <c r="G63" s="116">
        <v>135091</v>
      </c>
      <c r="H63" s="115">
        <v>1.6185541071599732</v>
      </c>
      <c r="I63" s="117">
        <v>3.3112973993185775</v>
      </c>
      <c r="J63" s="116">
        <v>209967</v>
      </c>
      <c r="K63" s="115">
        <v>1.4313264346190029</v>
      </c>
      <c r="L63" s="117">
        <v>1.831581426590019</v>
      </c>
      <c r="M63" s="118">
        <v>267148</v>
      </c>
      <c r="N63" s="115">
        <v>1.3772574250790066</v>
      </c>
      <c r="O63" s="115">
        <v>1.5238779747644147</v>
      </c>
      <c r="P63" s="116">
        <v>313298</v>
      </c>
      <c r="Q63" s="119">
        <v>1.3705733871708612</v>
      </c>
      <c r="R63" s="117">
        <v>1.3938975992596678</v>
      </c>
      <c r="S63" s="120">
        <v>15601</v>
      </c>
      <c r="T63" s="120">
        <v>45844</v>
      </c>
      <c r="U63" s="120">
        <v>83464</v>
      </c>
      <c r="V63" s="121">
        <v>146694</v>
      </c>
      <c r="W63" s="121">
        <v>193971</v>
      </c>
      <c r="X63" s="122">
        <v>228589</v>
      </c>
      <c r="Y63" s="121">
        <v>40797</v>
      </c>
      <c r="Z63" s="121">
        <v>114637</v>
      </c>
      <c r="AA63" s="121">
        <v>175308</v>
      </c>
      <c r="AB63" s="122">
        <v>224764</v>
      </c>
    </row>
    <row r="64" spans="2:28" s="112" customFormat="1" ht="17.25" customHeight="1" thickBot="1">
      <c r="B64" s="123" t="s">
        <v>93</v>
      </c>
      <c r="C64" s="124">
        <v>29</v>
      </c>
      <c r="D64" s="125">
        <v>1.9333333333333333</v>
      </c>
      <c r="E64" s="126">
        <v>559</v>
      </c>
      <c r="F64" s="125">
        <v>1.625</v>
      </c>
      <c r="G64" s="126">
        <v>1152</v>
      </c>
      <c r="H64" s="125">
        <v>1.3211009174311927</v>
      </c>
      <c r="I64" s="127">
        <v>96</v>
      </c>
      <c r="J64" s="126">
        <v>3744</v>
      </c>
      <c r="K64" s="125">
        <v>1.6</v>
      </c>
      <c r="L64" s="127">
        <v>2.691588785046729</v>
      </c>
      <c r="M64" s="128">
        <v>6482</v>
      </c>
      <c r="N64" s="125">
        <v>1.0999490921432207</v>
      </c>
      <c r="O64" s="125">
        <v>1.1486797802587276</v>
      </c>
      <c r="P64" s="126">
        <v>7163</v>
      </c>
      <c r="Q64" s="129">
        <v>1.097946045370938</v>
      </c>
      <c r="R64" s="127">
        <v>1.0418909090909092</v>
      </c>
      <c r="S64" s="130">
        <v>15</v>
      </c>
      <c r="T64" s="130">
        <v>344</v>
      </c>
      <c r="U64" s="130">
        <v>872</v>
      </c>
      <c r="V64" s="131">
        <v>2340</v>
      </c>
      <c r="W64" s="131">
        <v>5893</v>
      </c>
      <c r="X64" s="132">
        <v>6524</v>
      </c>
      <c r="Y64" s="133">
        <v>12</v>
      </c>
      <c r="Z64" s="131">
        <v>1391</v>
      </c>
      <c r="AA64" s="131">
        <v>5643</v>
      </c>
      <c r="AB64" s="132">
        <v>6875</v>
      </c>
    </row>
    <row r="65" spans="2:28" s="112" customFormat="1" ht="39" customHeight="1" thickTop="1">
      <c r="B65" s="134" t="s">
        <v>94</v>
      </c>
      <c r="C65" s="189">
        <v>1703819</v>
      </c>
      <c r="D65" s="189"/>
      <c r="E65" s="189"/>
      <c r="F65" s="189"/>
      <c r="G65" s="189"/>
      <c r="H65" s="189"/>
      <c r="I65" s="189"/>
      <c r="J65" s="193">
        <f>C65/S65</f>
        <v>1.010402199400099</v>
      </c>
      <c r="K65" s="193"/>
      <c r="L65" s="193"/>
      <c r="M65" s="193"/>
      <c r="N65" s="193"/>
      <c r="O65" s="193"/>
      <c r="P65" s="193"/>
      <c r="Q65" s="193"/>
      <c r="R65" s="194"/>
      <c r="S65" s="189">
        <v>1686278</v>
      </c>
      <c r="T65" s="189"/>
      <c r="U65" s="189"/>
      <c r="V65" s="189"/>
      <c r="W65" s="189"/>
      <c r="X65" s="190"/>
      <c r="Y65" s="188">
        <v>1672210</v>
      </c>
      <c r="Z65" s="189"/>
      <c r="AA65" s="189"/>
      <c r="AB65" s="190"/>
    </row>
    <row r="66" spans="2:29" ht="17.25" customHeight="1" thickBot="1">
      <c r="B66" s="135" t="s">
        <v>95</v>
      </c>
      <c r="C66" s="136">
        <f>C62/$C$65*100</f>
        <v>2.040122806471814</v>
      </c>
      <c r="D66" s="137"/>
      <c r="E66" s="138">
        <f>E62/$C$65*100</f>
        <v>4.661410631058816</v>
      </c>
      <c r="F66" s="137"/>
      <c r="G66" s="138">
        <f>G62/$C$65*100</f>
        <v>7.996330596149004</v>
      </c>
      <c r="H66" s="137"/>
      <c r="I66" s="137"/>
      <c r="J66" s="139">
        <f>J62/$C$65*100</f>
        <v>12.543057683944129</v>
      </c>
      <c r="K66" s="137"/>
      <c r="L66" s="137"/>
      <c r="M66" s="138">
        <f>M62/$C$65*100</f>
        <v>16.05980447453632</v>
      </c>
      <c r="N66" s="137"/>
      <c r="O66" s="137"/>
      <c r="P66" s="139">
        <f>P62/$C$65*100</f>
        <v>18.80839455364684</v>
      </c>
      <c r="Q66" s="137"/>
      <c r="R66" s="137"/>
      <c r="S66" s="140">
        <f>S62/S65*100</f>
        <v>0.9260631995436102</v>
      </c>
      <c r="T66" s="140">
        <f>T62/S65*100</f>
        <v>2.7390501447566775</v>
      </c>
      <c r="U66" s="140">
        <f>U62/S65*100</f>
        <v>5.001310578682756</v>
      </c>
      <c r="V66" s="140">
        <f>V62/S65*100</f>
        <v>8.838044498000922</v>
      </c>
      <c r="W66" s="140">
        <f>W62/S65*100</f>
        <v>11.852375468339146</v>
      </c>
      <c r="X66" s="141">
        <f>X62/S65*100</f>
        <v>13.94271881623315</v>
      </c>
      <c r="Y66" s="142">
        <f>Y62/Y65*100</f>
        <v>2.440423152594471</v>
      </c>
      <c r="Z66" s="140">
        <f>Z62/Y65*100</f>
        <v>6.938602209052691</v>
      </c>
      <c r="AA66" s="140">
        <f>AA62/Y65*100</f>
        <v>10.821069124093267</v>
      </c>
      <c r="AB66" s="143">
        <f>AB62/Y65*100</f>
        <v>13.852267358764747</v>
      </c>
      <c r="AC66" s="144"/>
    </row>
    <row r="67" spans="2:11" ht="13.5">
      <c r="B67" s="145" t="s">
        <v>96</v>
      </c>
      <c r="C67" s="145"/>
      <c r="D67" s="145"/>
      <c r="E67" s="145"/>
      <c r="F67" s="145"/>
      <c r="G67" s="145"/>
      <c r="H67" s="145"/>
      <c r="I67" s="145"/>
      <c r="J67" s="145"/>
      <c r="K67" s="145"/>
    </row>
    <row r="68" spans="2:28" ht="13.5" customHeight="1">
      <c r="B68" s="145" t="s">
        <v>97</v>
      </c>
      <c r="C68" s="145"/>
      <c r="D68" s="145"/>
      <c r="E68" s="145"/>
      <c r="F68" s="145"/>
      <c r="G68" s="145"/>
      <c r="H68" s="145"/>
      <c r="I68" s="145"/>
      <c r="J68" s="145"/>
      <c r="K68" s="145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</row>
    <row r="69" spans="2:28" ht="13.5">
      <c r="B69" s="145" t="s">
        <v>98</v>
      </c>
      <c r="C69" s="145"/>
      <c r="D69" s="145"/>
      <c r="E69" s="145"/>
      <c r="F69" s="145"/>
      <c r="G69" s="145"/>
      <c r="H69" s="145"/>
      <c r="I69" s="145"/>
      <c r="J69" s="145"/>
      <c r="K69" s="145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</row>
    <row r="70" spans="2:28" ht="13.5">
      <c r="B70" s="145" t="s">
        <v>99</v>
      </c>
      <c r="C70" s="145"/>
      <c r="D70" s="145"/>
      <c r="E70" s="145"/>
      <c r="F70" s="145"/>
      <c r="G70" s="145"/>
      <c r="H70" s="145"/>
      <c r="I70" s="145"/>
      <c r="J70" s="145"/>
      <c r="K70" s="145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</row>
    <row r="71" spans="2:28" ht="13.5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</row>
    <row r="72" spans="2:28" ht="13.5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</row>
    <row r="73" ht="13.5">
      <c r="B73" s="147"/>
    </row>
    <row r="74" spans="5:18" ht="13.5">
      <c r="E74" s="146" t="str">
        <f>IF(E64+E63=E62," ","NG")</f>
        <v> </v>
      </c>
      <c r="J74" s="146" t="str">
        <f>IF(J64+J63=J62," ","NG")</f>
        <v> </v>
      </c>
      <c r="P74" s="146" t="str">
        <f>IF(P64+P63=P62," ","NG")</f>
        <v> </v>
      </c>
      <c r="Q74" s="146"/>
      <c r="R74" s="146"/>
    </row>
    <row r="75" spans="2:18" ht="13.5">
      <c r="B75" s="148"/>
      <c r="P75" s="149"/>
      <c r="Q75" s="149"/>
      <c r="R75" s="149"/>
    </row>
    <row r="76" spans="2:24" s="149" customFormat="1" ht="11.25">
      <c r="B76" s="150"/>
      <c r="S76" s="151"/>
      <c r="T76" s="151"/>
      <c r="U76" s="151"/>
      <c r="V76" s="151"/>
      <c r="W76" s="151"/>
      <c r="X76" s="151"/>
    </row>
  </sheetData>
  <sheetProtection/>
  <mergeCells count="45">
    <mergeCell ref="R68:AB72"/>
    <mergeCell ref="X7:X8"/>
    <mergeCell ref="Y7:Y8"/>
    <mergeCell ref="Z7:Z8"/>
    <mergeCell ref="AA7:AA8"/>
    <mergeCell ref="Y65:AB65"/>
    <mergeCell ref="R7:R8"/>
    <mergeCell ref="S7:S8"/>
    <mergeCell ref="T7:T8"/>
    <mergeCell ref="C65:I65"/>
    <mergeCell ref="J65:R65"/>
    <mergeCell ref="S65:X65"/>
    <mergeCell ref="I7:I8"/>
    <mergeCell ref="J7:J8"/>
    <mergeCell ref="V7:V8"/>
    <mergeCell ref="N7:N8"/>
    <mergeCell ref="U7:U8"/>
    <mergeCell ref="B6:B8"/>
    <mergeCell ref="C6:R6"/>
    <mergeCell ref="S6:X6"/>
    <mergeCell ref="AB7:AB8"/>
    <mergeCell ref="W7:W8"/>
    <mergeCell ref="O7:O8"/>
    <mergeCell ref="P7:P8"/>
    <mergeCell ref="Q7:Q8"/>
    <mergeCell ref="Y6:AB6"/>
    <mergeCell ref="C7:C8"/>
    <mergeCell ref="D7:D8"/>
    <mergeCell ref="E7:E8"/>
    <mergeCell ref="F7:F8"/>
    <mergeCell ref="G7:G8"/>
    <mergeCell ref="H7:H8"/>
    <mergeCell ref="K7:K8"/>
    <mergeCell ref="L7:L8"/>
    <mergeCell ref="M7:M8"/>
    <mergeCell ref="F5:I5"/>
    <mergeCell ref="B1:AB1"/>
    <mergeCell ref="X2:AB2"/>
    <mergeCell ref="X3:Y3"/>
    <mergeCell ref="Z3:AB3"/>
    <mergeCell ref="B4:E4"/>
    <mergeCell ref="X4:Y4"/>
    <mergeCell ref="Z4:AB4"/>
    <mergeCell ref="B5:E5"/>
    <mergeCell ref="AA5:AB5"/>
  </mergeCells>
  <printOptions horizontalCentered="1"/>
  <pageMargins left="0.3937007874015748" right="0.3937007874015748" top="0.2362204724409449" bottom="0.1968503937007874" header="0.11811023622047245" footer="0.11811023622047245"/>
  <pageSetup fitToHeight="1" fitToWidth="1" horizontalDpi="400" verticalDpi="4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2016-07-07T01:15:58Z</cp:lastPrinted>
  <dcterms:created xsi:type="dcterms:W3CDTF">2016-06-27T03:01:13Z</dcterms:created>
  <dcterms:modified xsi:type="dcterms:W3CDTF">2016-07-10T03:23:59Z</dcterms:modified>
  <cp:category/>
  <cp:version/>
  <cp:contentType/>
  <cp:contentStatus/>
</cp:coreProperties>
</file>