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ws１" sheetId="1" r:id="rId1"/>
    <sheet name="ws2" sheetId="2" r:id="rId2"/>
    <sheet name="ws3" sheetId="3" r:id="rId3"/>
    <sheet name="ws3裏" sheetId="4" r:id="rId4"/>
  </sheets>
  <definedNames>
    <definedName name="_xlnm.Print_Area" localSheetId="0">'ws１'!$A$1:$L$55</definedName>
    <definedName name="_xlnm.Print_Area" localSheetId="1">'ws2'!$A$1:$Q$51</definedName>
    <definedName name="_xlnm.Print_Area" localSheetId="2">'ws3'!$A$1:$Q$51</definedName>
    <definedName name="_xlnm.Print_Area" localSheetId="3">'ws3裏'!$A$1:$AZ$43</definedName>
  </definedNames>
  <calcPr fullCalcOnLoad="1"/>
</workbook>
</file>

<file path=xl/sharedStrings.xml><?xml version="1.0" encoding="utf-8"?>
<sst xmlns="http://schemas.openxmlformats.org/spreadsheetml/2006/main" count="269" uniqueCount="68">
  <si>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</si>
  <si>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</si>
  <si>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</si>
  <si>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</si>
  <si>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</si>
  <si>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</si>
  <si>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</si>
  <si>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</si>
  <si>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</si>
  <si>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</si>
  <si>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</si>
  <si>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</si>
  <si>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</si>
  <si>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</si>
  <si>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</si>
  <si>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</si>
  <si>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</si>
  <si>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</si>
  <si>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</si>
  <si>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</si>
  <si>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</si>
  <si>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</si>
  <si>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</si>
  <si>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</si>
  <si>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</si>
  <si>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</si>
  <si>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</si>
  <si>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</si>
  <si>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</si>
  <si>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</si>
  <si>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</si>
  <si>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</si>
  <si>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</si>
  <si>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</si>
  <si>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</si>
  <si>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</si>
  <si>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</si>
  <si>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</si>
  <si>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</si>
  <si>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</si>
  <si>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</si>
  <si>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</si>
  <si>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</si>
  <si>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</si>
  <si>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</si>
  <si>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</si>
  <si>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～</t>
  </si>
  <si>
    <t>沖縄県</t>
  </si>
  <si>
    <t>保有自動車数（自家用乗用車）</t>
  </si>
  <si>
    <t>　　年　　組　名前（　　　　　　　　　　　　　　　　）</t>
  </si>
  <si>
    <t>都道府県</t>
  </si>
  <si>
    <t>都道府県（数）</t>
  </si>
  <si>
    <t>以上　　　　未満</t>
  </si>
  <si>
    <t>～</t>
  </si>
  <si>
    <t>合  計</t>
  </si>
  <si>
    <t>（数）</t>
  </si>
  <si>
    <t>保有自動車数（自家用乗用車）</t>
  </si>
  <si>
    <t xml:space="preserve"> 50</t>
  </si>
  <si>
    <t xml:space="preserve">  </t>
  </si>
  <si>
    <t>自動車数
（台）</t>
  </si>
  <si>
    <t>自動車数
（万台）</t>
  </si>
  <si>
    <t>自動車数（万台）</t>
  </si>
  <si>
    <t>（万台）</t>
  </si>
  <si>
    <t>順位</t>
  </si>
  <si>
    <t>●自家用乗用車数の合計</t>
  </si>
  <si>
    <t>●自家用乗用車数の平均</t>
  </si>
  <si>
    <t>万台</t>
  </si>
  <si>
    <t>ここまで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</si>
</sst>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2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HGP創英角ｺﾞｼｯｸUB"/>
      <family val="3"/>
    </font>
    <font>
      <sz val="11"/>
      <color indexed="8"/>
      <name val="HGP創英角ｺﾞｼｯｸUB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HGP創英角ｺﾞｼｯｸUB"/>
      <family val="3"/>
    </font>
    <font>
      <sz val="20"/>
      <color indexed="9"/>
      <name val="ＭＳ Ｐゴシック"/>
      <family val="3"/>
    </font>
    <font>
      <sz val="24"/>
      <color indexed="8"/>
      <name val="ＭＳ Ｐゴシック"/>
      <family val="3"/>
    </font>
    <font>
      <sz val="20"/>
      <name val="ＭＳ Ｐゴシック"/>
      <family val="3"/>
    </font>
    <font>
      <sz val="16"/>
      <color indexed="9"/>
      <name val="ＭＳ Ｐゴシック"/>
      <family val="3"/>
    </font>
    <font>
      <sz val="18"/>
      <color indexed="8"/>
      <name val="Calibri"/>
      <family val="2"/>
    </font>
    <font>
      <sz val="24"/>
      <color indexed="8"/>
      <name val="HGS創英角ｺﾞｼｯｸUB"/>
      <family val="3"/>
    </font>
    <font>
      <sz val="12"/>
      <color indexed="8"/>
      <name val="Calibri"/>
      <family val="2"/>
    </font>
    <font>
      <sz val="24"/>
      <color indexed="8"/>
      <name val="Calibri"/>
      <family val="2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11"/>
      <color theme="1"/>
      <name val="HGP創英角ｺﾞｼｯｸUB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HGP創英角ｺﾞｼｯｸUB"/>
      <family val="3"/>
    </font>
    <font>
      <sz val="16"/>
      <color theme="1"/>
      <name val="HGP創英角ｺﾞｼｯｸUB"/>
      <family val="3"/>
    </font>
    <font>
      <sz val="14"/>
      <color theme="1"/>
      <name val="Calibri"/>
      <family val="3"/>
    </font>
    <font>
      <sz val="22"/>
      <color theme="1"/>
      <name val="Calibri"/>
      <family val="3"/>
    </font>
    <font>
      <sz val="24"/>
      <color theme="1"/>
      <name val="Calibri"/>
      <family val="3"/>
    </font>
    <font>
      <sz val="16"/>
      <color theme="0"/>
      <name val="Calibri"/>
      <family val="3"/>
    </font>
    <font>
      <sz val="20"/>
      <name val="Calibri"/>
      <family val="3"/>
    </font>
    <font>
      <sz val="20"/>
      <color theme="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hair"/>
      <top/>
      <bottom/>
    </border>
    <border>
      <left/>
      <right style="thin"/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medium"/>
      <bottom style="double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double"/>
    </border>
    <border>
      <left/>
      <right style="medium"/>
      <top/>
      <bottom style="double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57" fillId="32" borderId="0" applyNumberFormat="0" applyBorder="0" applyAlignment="0" applyProtection="0"/>
  </cellStyleXfs>
  <cellXfs count="209"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right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9" xfId="0" applyBorder="1" applyAlignment="1">
      <alignment vertical="center"/>
    </xf>
    <xf numFmtId="0" fontId="63" fillId="0" borderId="0" xfId="0" applyFont="1" applyBorder="1" applyAlignment="1" quotePrefix="1">
      <alignment horizontal="right"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2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176" fontId="61" fillId="0" borderId="0" xfId="0" applyNumberFormat="1" applyFont="1" applyBorder="1" applyAlignment="1">
      <alignment horizontal="center" vertical="center"/>
    </xf>
    <xf numFmtId="176" fontId="65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 quotePrefix="1">
      <alignment horizontal="right" vertical="center"/>
    </xf>
    <xf numFmtId="0" fontId="5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 quotePrefix="1">
      <alignment horizontal="right" vertical="center"/>
    </xf>
    <xf numFmtId="0" fontId="60" fillId="0" borderId="0" xfId="0" applyFont="1" applyBorder="1" applyAlignment="1">
      <alignment horizontal="right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0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0" fillId="0" borderId="0" xfId="0" applyFont="1" applyBorder="1" applyAlignment="1" quotePrefix="1">
      <alignment horizontal="right" vertical="center"/>
    </xf>
    <xf numFmtId="0" fontId="59" fillId="0" borderId="0" xfId="0" applyFont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 indent="1"/>
    </xf>
    <xf numFmtId="3" fontId="0" fillId="0" borderId="16" xfId="0" applyNumberFormat="1" applyBorder="1" applyAlignment="1">
      <alignment horizontal="right" vertical="center" indent="1"/>
    </xf>
    <xf numFmtId="3" fontId="0" fillId="33" borderId="16" xfId="0" applyNumberFormat="1" applyFill="1" applyBorder="1" applyAlignment="1">
      <alignment horizontal="right" vertical="center" indent="1"/>
    </xf>
    <xf numFmtId="3" fontId="0" fillId="0" borderId="18" xfId="0" applyNumberFormat="1" applyBorder="1" applyAlignment="1">
      <alignment horizontal="right" vertical="center" indent="1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Fill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3" fontId="0" fillId="34" borderId="16" xfId="0" applyNumberFormat="1" applyFill="1" applyBorder="1" applyAlignment="1">
      <alignment horizontal="right" vertical="center" indent="1"/>
    </xf>
    <xf numFmtId="3" fontId="0" fillId="0" borderId="43" xfId="0" applyNumberFormat="1" applyBorder="1" applyAlignment="1">
      <alignment horizontal="right" vertical="center" indent="1"/>
    </xf>
    <xf numFmtId="0" fontId="61" fillId="34" borderId="15" xfId="0" applyFont="1" applyFill="1" applyBorder="1" applyAlignment="1">
      <alignment vertical="center"/>
    </xf>
    <xf numFmtId="3" fontId="61" fillId="34" borderId="16" xfId="0" applyNumberFormat="1" applyFont="1" applyFill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58" fillId="0" borderId="44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0" fillId="0" borderId="50" xfId="0" applyFont="1" applyBorder="1" applyAlignment="1" quotePrefix="1">
      <alignment horizontal="right" vertical="center"/>
    </xf>
    <xf numFmtId="0" fontId="60" fillId="0" borderId="51" xfId="0" applyFont="1" applyBorder="1" applyAlignment="1">
      <alignment horizontal="right" vertical="center"/>
    </xf>
    <xf numFmtId="0" fontId="60" fillId="0" borderId="50" xfId="0" applyFont="1" applyBorder="1" applyAlignment="1">
      <alignment horizontal="right" vertical="center"/>
    </xf>
    <xf numFmtId="0" fontId="60" fillId="0" borderId="51" xfId="0" applyFont="1" applyBorder="1" applyAlignment="1">
      <alignment horizontal="center" vertical="center"/>
    </xf>
    <xf numFmtId="0" fontId="60" fillId="0" borderId="51" xfId="0" applyFont="1" applyBorder="1" applyAlignment="1">
      <alignment horizontal="left" vertical="center"/>
    </xf>
    <xf numFmtId="0" fontId="60" fillId="0" borderId="39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0" fillId="0" borderId="20" xfId="0" applyFont="1" applyBorder="1" applyAlignment="1">
      <alignment horizontal="right" vertical="center"/>
    </xf>
    <xf numFmtId="0" fontId="60" fillId="0" borderId="21" xfId="0" applyFont="1" applyBorder="1" applyAlignment="1">
      <alignment horizontal="right" vertical="center"/>
    </xf>
    <xf numFmtId="0" fontId="60" fillId="0" borderId="21" xfId="0" applyFont="1" applyBorder="1" applyAlignment="1">
      <alignment horizontal="center" vertical="center"/>
    </xf>
    <xf numFmtId="0" fontId="60" fillId="0" borderId="21" xfId="0" applyFont="1" applyBorder="1" applyAlignment="1">
      <alignment horizontal="left" vertical="center"/>
    </xf>
    <xf numFmtId="0" fontId="60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0" fillId="0" borderId="24" xfId="0" applyFont="1" applyBorder="1" applyAlignment="1" quotePrefix="1">
      <alignment horizontal="right" vertical="center"/>
    </xf>
    <xf numFmtId="0" fontId="60" fillId="0" borderId="0" xfId="0" applyFont="1" applyBorder="1" applyAlignment="1">
      <alignment horizontal="right" vertical="center"/>
    </xf>
    <xf numFmtId="0" fontId="60" fillId="0" borderId="54" xfId="0" applyFont="1" applyBorder="1" applyAlignment="1">
      <alignment horizontal="right" vertical="center"/>
    </xf>
    <xf numFmtId="0" fontId="60" fillId="0" borderId="10" xfId="0" applyFont="1" applyBorder="1" applyAlignment="1">
      <alignment horizontal="right" vertical="center"/>
    </xf>
    <xf numFmtId="0" fontId="60" fillId="0" borderId="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6" xfId="0" applyBorder="1" applyAlignment="1">
      <alignment vertical="center"/>
    </xf>
    <xf numFmtId="0" fontId="66" fillId="0" borderId="57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58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6" fillId="0" borderId="59" xfId="0" applyFont="1" applyBorder="1" applyAlignment="1">
      <alignment horizontal="center" vertical="center"/>
    </xf>
    <xf numFmtId="0" fontId="66" fillId="0" borderId="60" xfId="0" applyFont="1" applyBorder="1" applyAlignment="1">
      <alignment horizontal="center" vertical="center"/>
    </xf>
    <xf numFmtId="0" fontId="66" fillId="0" borderId="61" xfId="0" applyFont="1" applyBorder="1" applyAlignment="1">
      <alignment horizontal="center" vertical="center"/>
    </xf>
    <xf numFmtId="0" fontId="66" fillId="0" borderId="62" xfId="0" applyFont="1" applyBorder="1" applyAlignment="1">
      <alignment horizontal="center" vertical="center"/>
    </xf>
    <xf numFmtId="0" fontId="66" fillId="0" borderId="63" xfId="0" applyFont="1" applyBorder="1" applyAlignment="1">
      <alignment horizontal="center" vertical="center"/>
    </xf>
    <xf numFmtId="0" fontId="66" fillId="0" borderId="55" xfId="0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0" fontId="66" fillId="0" borderId="65" xfId="0" applyFont="1" applyBorder="1" applyAlignment="1">
      <alignment horizontal="center" vertical="center"/>
    </xf>
    <xf numFmtId="0" fontId="60" fillId="0" borderId="0" xfId="0" applyFont="1" applyBorder="1" applyAlignment="1" quotePrefix="1">
      <alignment horizontal="left" vertical="center"/>
    </xf>
    <xf numFmtId="0" fontId="60" fillId="0" borderId="26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0" fillId="0" borderId="42" xfId="0" applyFont="1" applyBorder="1" applyAlignment="1">
      <alignment horizontal="left" vertical="center"/>
    </xf>
    <xf numFmtId="0" fontId="58" fillId="0" borderId="4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0" fillId="0" borderId="0" xfId="0" applyFont="1" applyBorder="1" applyAlignment="1" quotePrefix="1">
      <alignment horizontal="right" vertical="center"/>
    </xf>
    <xf numFmtId="0" fontId="60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center" vertical="center"/>
    </xf>
    <xf numFmtId="0" fontId="70" fillId="0" borderId="39" xfId="0" applyFont="1" applyBorder="1" applyAlignment="1">
      <alignment horizontal="center" vertical="center"/>
    </xf>
    <xf numFmtId="0" fontId="70" fillId="0" borderId="52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0" fillId="0" borderId="53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0" borderId="47" xfId="0" applyFont="1" applyBorder="1" applyAlignment="1">
      <alignment horizontal="center" vertical="center"/>
    </xf>
    <xf numFmtId="0" fontId="70" fillId="0" borderId="48" xfId="0" applyFont="1" applyBorder="1" applyAlignment="1">
      <alignment horizontal="center" vertical="center"/>
    </xf>
    <xf numFmtId="0" fontId="70" fillId="0" borderId="49" xfId="0" applyFont="1" applyBorder="1" applyAlignment="1">
      <alignment horizontal="center" vertical="center"/>
    </xf>
    <xf numFmtId="0" fontId="70" fillId="0" borderId="43" xfId="0" applyFont="1" applyBorder="1" applyAlignment="1">
      <alignment horizontal="center" vertical="center"/>
    </xf>
    <xf numFmtId="0" fontId="70" fillId="0" borderId="42" xfId="0" applyFont="1" applyBorder="1" applyAlignment="1">
      <alignment horizontal="center" vertical="center"/>
    </xf>
    <xf numFmtId="0" fontId="70" fillId="0" borderId="66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1" fillId="0" borderId="39" xfId="0" applyFont="1" applyBorder="1" applyAlignment="1">
      <alignment horizontal="center" vertical="center"/>
    </xf>
    <xf numFmtId="0" fontId="71" fillId="0" borderId="52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59" fillId="0" borderId="57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58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0" borderId="59" xfId="0" applyFont="1" applyBorder="1" applyAlignment="1">
      <alignment horizontal="center" vertical="center"/>
    </xf>
    <xf numFmtId="0" fontId="59" fillId="0" borderId="60" xfId="0" applyFont="1" applyBorder="1" applyAlignment="1">
      <alignment horizontal="center" vertical="center"/>
    </xf>
    <xf numFmtId="0" fontId="59" fillId="0" borderId="61" xfId="0" applyFont="1" applyBorder="1" applyAlignment="1">
      <alignment horizontal="center" vertical="center"/>
    </xf>
    <xf numFmtId="0" fontId="59" fillId="0" borderId="62" xfId="0" applyFont="1" applyBorder="1" applyAlignment="1">
      <alignment horizontal="center" vertical="center"/>
    </xf>
    <xf numFmtId="0" fontId="59" fillId="0" borderId="63" xfId="0" applyFont="1" applyBorder="1" applyAlignment="1">
      <alignment horizontal="center" vertical="center"/>
    </xf>
    <xf numFmtId="0" fontId="59" fillId="0" borderId="55" xfId="0" applyFont="1" applyBorder="1" applyAlignment="1">
      <alignment horizontal="center" vertical="center"/>
    </xf>
    <xf numFmtId="0" fontId="59" fillId="0" borderId="56" xfId="0" applyFont="1" applyBorder="1" applyAlignment="1">
      <alignment horizontal="center" vertical="center"/>
    </xf>
    <xf numFmtId="0" fontId="59" fillId="0" borderId="64" xfId="0" applyFont="1" applyBorder="1" applyAlignment="1">
      <alignment horizontal="center" vertical="center"/>
    </xf>
    <xf numFmtId="0" fontId="59" fillId="0" borderId="6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13</xdr:row>
      <xdr:rowOff>95250</xdr:rowOff>
    </xdr:from>
    <xdr:to>
      <xdr:col>7</xdr:col>
      <xdr:colOff>590550</xdr:colOff>
      <xdr:row>23</xdr:row>
      <xdr:rowOff>66675</xdr:rowOff>
    </xdr:to>
    <xdr:sp>
      <xdr:nvSpPr>
        <xdr:cNvPr id="1" name="右矢印 1"/>
        <xdr:cNvSpPr>
          <a:spLocks/>
        </xdr:cNvSpPr>
      </xdr:nvSpPr>
      <xdr:spPr>
        <a:xfrm>
          <a:off x="1857375" y="2733675"/>
          <a:ext cx="1990725" cy="1676400"/>
        </a:xfrm>
        <a:prstGeom prst="rightArrow">
          <a:avLst>
            <a:gd name="adj1" fmla="val 11175"/>
            <a:gd name="adj2" fmla="val -21851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590550</xdr:colOff>
      <xdr:row>0</xdr:row>
      <xdr:rowOff>95250</xdr:rowOff>
    </xdr:from>
    <xdr:to>
      <xdr:col>11</xdr:col>
      <xdr:colOff>466725</xdr:colOff>
      <xdr:row>1</xdr:row>
      <xdr:rowOff>76200</xdr:rowOff>
    </xdr:to>
    <xdr:sp>
      <xdr:nvSpPr>
        <xdr:cNvPr id="2" name="角丸四角形 2"/>
        <xdr:cNvSpPr>
          <a:spLocks/>
        </xdr:cNvSpPr>
      </xdr:nvSpPr>
      <xdr:spPr>
        <a:xfrm>
          <a:off x="5181600" y="95250"/>
          <a:ext cx="676275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資料①</a:t>
          </a:r>
        </a:p>
      </xdr:txBody>
    </xdr:sp>
    <xdr:clientData/>
  </xdr:twoCellAnchor>
  <xdr:twoCellAnchor>
    <xdr:from>
      <xdr:col>3</xdr:col>
      <xdr:colOff>180975</xdr:colOff>
      <xdr:row>28</xdr:row>
      <xdr:rowOff>123825</xdr:rowOff>
    </xdr:from>
    <xdr:to>
      <xdr:col>7</xdr:col>
      <xdr:colOff>609600</xdr:colOff>
      <xdr:row>37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762125" y="5514975"/>
          <a:ext cx="2105025" cy="1447800"/>
        </a:xfrm>
        <a:prstGeom prst="rect">
          <a:avLst/>
        </a:prstGeom>
        <a:solidFill>
          <a:srgbClr val="FFFFFF"/>
        </a:solidFill>
        <a:ln w="22225" cmpd="sng">
          <a:solidFill>
            <a:srgbClr val="BCBCBC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今回は、計算しやすくするために、１万の位までのがい数にして考えます。</a:t>
          </a:r>
        </a:p>
      </xdr:txBody>
    </xdr:sp>
    <xdr:clientData/>
  </xdr:twoCellAnchor>
  <xdr:twoCellAnchor>
    <xdr:from>
      <xdr:col>3</xdr:col>
      <xdr:colOff>314325</xdr:colOff>
      <xdr:row>17</xdr:row>
      <xdr:rowOff>28575</xdr:rowOff>
    </xdr:from>
    <xdr:to>
      <xdr:col>7</xdr:col>
      <xdr:colOff>238125</xdr:colOff>
      <xdr:row>19</xdr:row>
      <xdr:rowOff>114300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895475" y="3352800"/>
          <a:ext cx="1600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概数に</a:t>
          </a:r>
        </a:p>
      </xdr:txBody>
    </xdr:sp>
    <xdr:clientData/>
  </xdr:twoCellAnchor>
  <xdr:twoCellAnchor>
    <xdr:from>
      <xdr:col>3</xdr:col>
      <xdr:colOff>95250</xdr:colOff>
      <xdr:row>44</xdr:row>
      <xdr:rowOff>19050</xdr:rowOff>
    </xdr:from>
    <xdr:to>
      <xdr:col>7</xdr:col>
      <xdr:colOff>304800</xdr:colOff>
      <xdr:row>51</xdr:row>
      <xdr:rowOff>47625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676400" y="8162925"/>
          <a:ext cx="1885950" cy="1238250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２０１３年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「自動車保有車両数」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（国土交通省）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19</xdr:row>
      <xdr:rowOff>19050</xdr:rowOff>
    </xdr:from>
    <xdr:to>
      <xdr:col>18</xdr:col>
      <xdr:colOff>66675</xdr:colOff>
      <xdr:row>24</xdr:row>
      <xdr:rowOff>152400</xdr:rowOff>
    </xdr:to>
    <xdr:sp>
      <xdr:nvSpPr>
        <xdr:cNvPr id="1" name="テキスト ボックス 37"/>
        <xdr:cNvSpPr txBox="1">
          <a:spLocks noChangeArrowheads="1"/>
        </xdr:cNvSpPr>
      </xdr:nvSpPr>
      <xdr:spPr>
        <a:xfrm>
          <a:off x="2047875" y="4010025"/>
          <a:ext cx="44291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平均の自動車数　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：１２７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４万台　　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岐阜県の自動車数：１２７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２万台</a:t>
          </a:r>
        </a:p>
      </xdr:txBody>
    </xdr:sp>
    <xdr:clientData/>
  </xdr:twoCellAnchor>
  <xdr:twoCellAnchor>
    <xdr:from>
      <xdr:col>5</xdr:col>
      <xdr:colOff>9525</xdr:colOff>
      <xdr:row>2</xdr:row>
      <xdr:rowOff>0</xdr:rowOff>
    </xdr:from>
    <xdr:to>
      <xdr:col>15</xdr:col>
      <xdr:colOff>323850</xdr:colOff>
      <xdr:row>8</xdr:row>
      <xdr:rowOff>47625</xdr:rowOff>
    </xdr:to>
    <xdr:sp>
      <xdr:nvSpPr>
        <xdr:cNvPr id="2" name="テキスト ボックス 39"/>
        <xdr:cNvSpPr txBox="1">
          <a:spLocks noChangeArrowheads="1"/>
        </xdr:cNvSpPr>
      </xdr:nvSpPr>
      <xdr:spPr>
        <a:xfrm>
          <a:off x="2085975" y="723900"/>
          <a:ext cx="3648075" cy="1390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●第１位は、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6</xdr:col>
      <xdr:colOff>209550</xdr:colOff>
      <xdr:row>3</xdr:row>
      <xdr:rowOff>0</xdr:rowOff>
    </xdr:from>
    <xdr:to>
      <xdr:col>14</xdr:col>
      <xdr:colOff>133350</xdr:colOff>
      <xdr:row>7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619375" y="1200150"/>
          <a:ext cx="2590800" cy="7239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県</a:t>
          </a:r>
        </a:p>
      </xdr:txBody>
    </xdr:sp>
    <xdr:clientData/>
  </xdr:twoCellAnchor>
  <xdr:twoCellAnchor>
    <xdr:from>
      <xdr:col>5</xdr:col>
      <xdr:colOff>9525</xdr:colOff>
      <xdr:row>9</xdr:row>
      <xdr:rowOff>76200</xdr:rowOff>
    </xdr:from>
    <xdr:to>
      <xdr:col>15</xdr:col>
      <xdr:colOff>323850</xdr:colOff>
      <xdr:row>17</xdr:row>
      <xdr:rowOff>76200</xdr:rowOff>
    </xdr:to>
    <xdr:sp>
      <xdr:nvSpPr>
        <xdr:cNvPr id="4" name="テキスト ボックス 42"/>
        <xdr:cNvSpPr txBox="1">
          <a:spLocks noChangeArrowheads="1"/>
        </xdr:cNvSpPr>
      </xdr:nvSpPr>
      <xdr:spPr>
        <a:xfrm>
          <a:off x="2085975" y="2314575"/>
          <a:ext cx="3648075" cy="1390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●第４７位は、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6</xdr:col>
      <xdr:colOff>209550</xdr:colOff>
      <xdr:row>12</xdr:row>
      <xdr:rowOff>28575</xdr:rowOff>
    </xdr:from>
    <xdr:to>
      <xdr:col>14</xdr:col>
      <xdr:colOff>133350</xdr:colOff>
      <xdr:row>16</xdr:row>
      <xdr:rowOff>47625</xdr:rowOff>
    </xdr:to>
    <xdr:sp>
      <xdr:nvSpPr>
        <xdr:cNvPr id="5" name="テキスト ボックス 43"/>
        <xdr:cNvSpPr txBox="1">
          <a:spLocks noChangeArrowheads="1"/>
        </xdr:cNvSpPr>
      </xdr:nvSpPr>
      <xdr:spPr>
        <a:xfrm>
          <a:off x="2619375" y="2781300"/>
          <a:ext cx="2590800" cy="7143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県</a:t>
          </a:r>
        </a:p>
      </xdr:txBody>
    </xdr:sp>
    <xdr:clientData/>
  </xdr:twoCellAnchor>
  <xdr:twoCellAnchor>
    <xdr:from>
      <xdr:col>5</xdr:col>
      <xdr:colOff>28575</xdr:colOff>
      <xdr:row>25</xdr:row>
      <xdr:rowOff>9525</xdr:rowOff>
    </xdr:from>
    <xdr:to>
      <xdr:col>16</xdr:col>
      <xdr:colOff>0</xdr:colOff>
      <xdr:row>33</xdr:row>
      <xdr:rowOff>9525</xdr:rowOff>
    </xdr:to>
    <xdr:sp>
      <xdr:nvSpPr>
        <xdr:cNvPr id="6" name="テキスト ボックス 44"/>
        <xdr:cNvSpPr txBox="1">
          <a:spLocks noChangeArrowheads="1"/>
        </xdr:cNvSpPr>
      </xdr:nvSpPr>
      <xdr:spPr>
        <a:xfrm>
          <a:off x="2105025" y="5019675"/>
          <a:ext cx="3638550" cy="1371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●岐阜県の順位は、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6</xdr:col>
      <xdr:colOff>228600</xdr:colOff>
      <xdr:row>27</xdr:row>
      <xdr:rowOff>142875</xdr:rowOff>
    </xdr:from>
    <xdr:to>
      <xdr:col>14</xdr:col>
      <xdr:colOff>142875</xdr:colOff>
      <xdr:row>31</xdr:row>
      <xdr:rowOff>161925</xdr:rowOff>
    </xdr:to>
    <xdr:sp>
      <xdr:nvSpPr>
        <xdr:cNvPr id="7" name="テキスト ボックス 45"/>
        <xdr:cNvSpPr txBox="1">
          <a:spLocks noChangeArrowheads="1"/>
        </xdr:cNvSpPr>
      </xdr:nvSpPr>
      <xdr:spPr>
        <a:xfrm>
          <a:off x="2638425" y="5495925"/>
          <a:ext cx="2581275" cy="7048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位</a:t>
          </a:r>
        </a:p>
      </xdr:txBody>
    </xdr:sp>
    <xdr:clientData/>
  </xdr:twoCellAnchor>
  <xdr:twoCellAnchor>
    <xdr:from>
      <xdr:col>5</xdr:col>
      <xdr:colOff>9525</xdr:colOff>
      <xdr:row>34</xdr:row>
      <xdr:rowOff>47625</xdr:rowOff>
    </xdr:from>
    <xdr:to>
      <xdr:col>15</xdr:col>
      <xdr:colOff>323850</xdr:colOff>
      <xdr:row>47</xdr:row>
      <xdr:rowOff>161925</xdr:rowOff>
    </xdr:to>
    <xdr:sp>
      <xdr:nvSpPr>
        <xdr:cNvPr id="8" name="テキスト ボックス 47"/>
        <xdr:cNvSpPr txBox="1">
          <a:spLocks noChangeArrowheads="1"/>
        </xdr:cNvSpPr>
      </xdr:nvSpPr>
      <xdr:spPr>
        <a:xfrm>
          <a:off x="2085975" y="6610350"/>
          <a:ext cx="3648075" cy="2409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●真ん中の順位の県は、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6</xdr:col>
      <xdr:colOff>209550</xdr:colOff>
      <xdr:row>37</xdr:row>
      <xdr:rowOff>0</xdr:rowOff>
    </xdr:from>
    <xdr:to>
      <xdr:col>14</xdr:col>
      <xdr:colOff>133350</xdr:colOff>
      <xdr:row>41</xdr:row>
      <xdr:rowOff>28575</xdr:rowOff>
    </xdr:to>
    <xdr:sp>
      <xdr:nvSpPr>
        <xdr:cNvPr id="9" name="テキスト ボックス 48"/>
        <xdr:cNvSpPr txBox="1">
          <a:spLocks noChangeArrowheads="1"/>
        </xdr:cNvSpPr>
      </xdr:nvSpPr>
      <xdr:spPr>
        <a:xfrm>
          <a:off x="2619375" y="7086600"/>
          <a:ext cx="2590800" cy="7239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県</a:t>
          </a:r>
        </a:p>
      </xdr:txBody>
    </xdr:sp>
    <xdr:clientData/>
  </xdr:twoCellAnchor>
  <xdr:twoCellAnchor>
    <xdr:from>
      <xdr:col>6</xdr:col>
      <xdr:colOff>190500</xdr:colOff>
      <xdr:row>42</xdr:row>
      <xdr:rowOff>76200</xdr:rowOff>
    </xdr:from>
    <xdr:to>
      <xdr:col>14</xdr:col>
      <xdr:colOff>104775</xdr:colOff>
      <xdr:row>46</xdr:row>
      <xdr:rowOff>104775</xdr:rowOff>
    </xdr:to>
    <xdr:sp>
      <xdr:nvSpPr>
        <xdr:cNvPr id="10" name="テキスト ボックス 49"/>
        <xdr:cNvSpPr txBox="1">
          <a:spLocks noChangeArrowheads="1"/>
        </xdr:cNvSpPr>
      </xdr:nvSpPr>
      <xdr:spPr>
        <a:xfrm>
          <a:off x="2600325" y="8029575"/>
          <a:ext cx="2581275" cy="7524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万台</a:t>
          </a:r>
        </a:p>
      </xdr:txBody>
    </xdr:sp>
    <xdr:clientData/>
  </xdr:twoCellAnchor>
  <xdr:twoCellAnchor>
    <xdr:from>
      <xdr:col>14</xdr:col>
      <xdr:colOff>257175</xdr:colOff>
      <xdr:row>0</xdr:row>
      <xdr:rowOff>85725</xdr:rowOff>
    </xdr:from>
    <xdr:to>
      <xdr:col>16</xdr:col>
      <xdr:colOff>276225</xdr:colOff>
      <xdr:row>1</xdr:row>
      <xdr:rowOff>133350</xdr:rowOff>
    </xdr:to>
    <xdr:sp>
      <xdr:nvSpPr>
        <xdr:cNvPr id="11" name="角丸四角形 11"/>
        <xdr:cNvSpPr>
          <a:spLocks/>
        </xdr:cNvSpPr>
      </xdr:nvSpPr>
      <xdr:spPr>
        <a:xfrm>
          <a:off x="5334000" y="85725"/>
          <a:ext cx="685800" cy="3429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資料②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</xdr:row>
      <xdr:rowOff>161925</xdr:rowOff>
    </xdr:from>
    <xdr:to>
      <xdr:col>15</xdr:col>
      <xdr:colOff>28575</xdr:colOff>
      <xdr:row>10</xdr:row>
      <xdr:rowOff>95250</xdr:rowOff>
    </xdr:to>
    <xdr:sp>
      <xdr:nvSpPr>
        <xdr:cNvPr id="1" name="曲折矢印 1"/>
        <xdr:cNvSpPr>
          <a:spLocks/>
        </xdr:cNvSpPr>
      </xdr:nvSpPr>
      <xdr:spPr>
        <a:xfrm rot="5400000">
          <a:off x="2114550" y="981075"/>
          <a:ext cx="3295650" cy="1619250"/>
        </a:xfrm>
        <a:custGeom>
          <a:pathLst>
            <a:path h="3768725" w="1619249">
              <a:moveTo>
                <a:pt x="0" y="3768725"/>
              </a:moveTo>
              <a:lnTo>
                <a:pt x="0" y="1210818"/>
              </a:lnTo>
              <a:cubicBezTo>
                <a:pt x="0" y="781713"/>
                <a:pt x="347859" y="433854"/>
                <a:pt x="776964" y="433854"/>
              </a:cubicBezTo>
              <a:lnTo>
                <a:pt x="951050" y="433853"/>
              </a:lnTo>
              <a:lnTo>
                <a:pt x="951050" y="0"/>
              </a:lnTo>
              <a:lnTo>
                <a:pt x="1619249" y="778438"/>
              </a:lnTo>
              <a:lnTo>
                <a:pt x="951050" y="1556876"/>
              </a:lnTo>
              <a:lnTo>
                <a:pt x="951050" y="1123022"/>
              </a:lnTo>
              <a:lnTo>
                <a:pt x="776964" y="1123022"/>
              </a:lnTo>
              <a:cubicBezTo>
                <a:pt x="728476" y="1123022"/>
                <a:pt x="689168" y="1162330"/>
                <a:pt x="689168" y="1210818"/>
              </a:cubicBezTo>
              <a:cubicBezTo>
                <a:pt x="689168" y="2063454"/>
                <a:pt x="689169" y="2916089"/>
                <a:pt x="689169" y="3768725"/>
              </a:cubicBezTo>
              <a:lnTo>
                <a:pt x="0" y="3768725"/>
              </a:lnTo>
              <a:close/>
            </a:path>
          </a:pathLst>
        </a:cu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2</xdr:row>
      <xdr:rowOff>295275</xdr:rowOff>
    </xdr:from>
    <xdr:to>
      <xdr:col>15</xdr:col>
      <xdr:colOff>171450</xdr:colOff>
      <xdr:row>4</xdr:row>
      <xdr:rowOff>57150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257425" y="1114425"/>
          <a:ext cx="3295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度数分布表に</a:t>
          </a:r>
        </a:p>
      </xdr:txBody>
    </xdr:sp>
    <xdr:clientData/>
  </xdr:twoCellAnchor>
  <xdr:twoCellAnchor>
    <xdr:from>
      <xdr:col>14</xdr:col>
      <xdr:colOff>190500</xdr:colOff>
      <xdr:row>0</xdr:row>
      <xdr:rowOff>19050</xdr:rowOff>
    </xdr:from>
    <xdr:to>
      <xdr:col>16</xdr:col>
      <xdr:colOff>209550</xdr:colOff>
      <xdr:row>1</xdr:row>
      <xdr:rowOff>66675</xdr:rowOff>
    </xdr:to>
    <xdr:sp>
      <xdr:nvSpPr>
        <xdr:cNvPr id="3" name="角丸四角形 3"/>
        <xdr:cNvSpPr>
          <a:spLocks/>
        </xdr:cNvSpPr>
      </xdr:nvSpPr>
      <xdr:spPr>
        <a:xfrm>
          <a:off x="5238750" y="19050"/>
          <a:ext cx="685800" cy="3429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資料③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38</xdr:row>
      <xdr:rowOff>85725</xdr:rowOff>
    </xdr:from>
    <xdr:to>
      <xdr:col>50</xdr:col>
      <xdr:colOff>38100</xdr:colOff>
      <xdr:row>42</xdr:row>
      <xdr:rowOff>123825</xdr:rowOff>
    </xdr:to>
    <xdr:sp>
      <xdr:nvSpPr>
        <xdr:cNvPr id="1" name="角丸四角形 1"/>
        <xdr:cNvSpPr>
          <a:spLocks/>
        </xdr:cNvSpPr>
      </xdr:nvSpPr>
      <xdr:spPr>
        <a:xfrm>
          <a:off x="161925" y="5962650"/>
          <a:ext cx="7429500" cy="79057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データを見て気づいたこと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21</xdr:col>
      <xdr:colOff>133350</xdr:colOff>
      <xdr:row>11</xdr:row>
      <xdr:rowOff>85725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0" y="1162050"/>
          <a:ext cx="38195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平均の自動車数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：１２７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４万台　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岐阜県の自動車数：１２７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２万台</a:t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9</xdr:col>
      <xdr:colOff>57150</xdr:colOff>
      <xdr:row>6</xdr:row>
      <xdr:rowOff>66675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161925" y="419100"/>
          <a:ext cx="18859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保有自動車数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（自家用乗用車）</a:t>
          </a:r>
        </a:p>
      </xdr:txBody>
    </xdr:sp>
    <xdr:clientData/>
  </xdr:twoCellAnchor>
  <xdr:twoCellAnchor>
    <xdr:from>
      <xdr:col>20</xdr:col>
      <xdr:colOff>19050</xdr:colOff>
      <xdr:row>29</xdr:row>
      <xdr:rowOff>76200</xdr:rowOff>
    </xdr:from>
    <xdr:to>
      <xdr:col>22</xdr:col>
      <xdr:colOff>123825</xdr:colOff>
      <xdr:row>36</xdr:row>
      <xdr:rowOff>133350</xdr:rowOff>
    </xdr:to>
    <xdr:sp>
      <xdr:nvSpPr>
        <xdr:cNvPr id="4" name="正方形/長方形 3"/>
        <xdr:cNvSpPr>
          <a:spLocks/>
        </xdr:cNvSpPr>
      </xdr:nvSpPr>
      <xdr:spPr>
        <a:xfrm>
          <a:off x="3571875" y="4581525"/>
          <a:ext cx="371475" cy="1123950"/>
        </a:xfrm>
        <a:prstGeom prst="rect">
          <a:avLst/>
        </a:prstGeom>
        <a:solidFill>
          <a:srgbClr val="4F81BD">
            <a:alpha val="5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</xdr:colOff>
      <xdr:row>35</xdr:row>
      <xdr:rowOff>85725</xdr:rowOff>
    </xdr:from>
    <xdr:to>
      <xdr:col>31</xdr:col>
      <xdr:colOff>123825</xdr:colOff>
      <xdr:row>36</xdr:row>
      <xdr:rowOff>142875</xdr:rowOff>
    </xdr:to>
    <xdr:sp>
      <xdr:nvSpPr>
        <xdr:cNvPr id="5" name="正方形/長方形 6"/>
        <xdr:cNvSpPr>
          <a:spLocks/>
        </xdr:cNvSpPr>
      </xdr:nvSpPr>
      <xdr:spPr>
        <a:xfrm>
          <a:off x="4762500" y="5505450"/>
          <a:ext cx="381000" cy="209550"/>
        </a:xfrm>
        <a:prstGeom prst="rect">
          <a:avLst/>
        </a:prstGeom>
        <a:solidFill>
          <a:srgbClr val="4F81BD">
            <a:alpha val="5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</xdr:colOff>
      <xdr:row>32</xdr:row>
      <xdr:rowOff>85725</xdr:rowOff>
    </xdr:from>
    <xdr:to>
      <xdr:col>34</xdr:col>
      <xdr:colOff>133350</xdr:colOff>
      <xdr:row>36</xdr:row>
      <xdr:rowOff>142875</xdr:rowOff>
    </xdr:to>
    <xdr:sp>
      <xdr:nvSpPr>
        <xdr:cNvPr id="6" name="正方形/長方形 8"/>
        <xdr:cNvSpPr>
          <a:spLocks/>
        </xdr:cNvSpPr>
      </xdr:nvSpPr>
      <xdr:spPr>
        <a:xfrm>
          <a:off x="5162550" y="5048250"/>
          <a:ext cx="390525" cy="666750"/>
        </a:xfrm>
        <a:prstGeom prst="rect">
          <a:avLst/>
        </a:prstGeom>
        <a:solidFill>
          <a:srgbClr val="4F81BD">
            <a:alpha val="5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9525</xdr:colOff>
      <xdr:row>32</xdr:row>
      <xdr:rowOff>85725</xdr:rowOff>
    </xdr:from>
    <xdr:to>
      <xdr:col>37</xdr:col>
      <xdr:colOff>123825</xdr:colOff>
      <xdr:row>36</xdr:row>
      <xdr:rowOff>142875</xdr:rowOff>
    </xdr:to>
    <xdr:sp>
      <xdr:nvSpPr>
        <xdr:cNvPr id="7" name="正方形/長方形 9"/>
        <xdr:cNvSpPr>
          <a:spLocks/>
        </xdr:cNvSpPr>
      </xdr:nvSpPr>
      <xdr:spPr>
        <a:xfrm>
          <a:off x="5562600" y="5048250"/>
          <a:ext cx="381000" cy="666750"/>
        </a:xfrm>
        <a:prstGeom prst="rect">
          <a:avLst/>
        </a:prstGeom>
        <a:solidFill>
          <a:srgbClr val="4F81BD">
            <a:alpha val="5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9525</xdr:colOff>
      <xdr:row>32</xdr:row>
      <xdr:rowOff>85725</xdr:rowOff>
    </xdr:from>
    <xdr:to>
      <xdr:col>40</xdr:col>
      <xdr:colOff>123825</xdr:colOff>
      <xdr:row>36</xdr:row>
      <xdr:rowOff>142875</xdr:rowOff>
    </xdr:to>
    <xdr:sp>
      <xdr:nvSpPr>
        <xdr:cNvPr id="8" name="正方形/長方形 10"/>
        <xdr:cNvSpPr>
          <a:spLocks/>
        </xdr:cNvSpPr>
      </xdr:nvSpPr>
      <xdr:spPr>
        <a:xfrm>
          <a:off x="5962650" y="5048250"/>
          <a:ext cx="381000" cy="666750"/>
        </a:xfrm>
        <a:prstGeom prst="rect">
          <a:avLst/>
        </a:prstGeom>
        <a:solidFill>
          <a:srgbClr val="4F81BD">
            <a:alpha val="5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9525</xdr:colOff>
      <xdr:row>35</xdr:row>
      <xdr:rowOff>85725</xdr:rowOff>
    </xdr:from>
    <xdr:to>
      <xdr:col>46</xdr:col>
      <xdr:colOff>123825</xdr:colOff>
      <xdr:row>36</xdr:row>
      <xdr:rowOff>142875</xdr:rowOff>
    </xdr:to>
    <xdr:sp>
      <xdr:nvSpPr>
        <xdr:cNvPr id="9" name="正方形/長方形 11"/>
        <xdr:cNvSpPr>
          <a:spLocks/>
        </xdr:cNvSpPr>
      </xdr:nvSpPr>
      <xdr:spPr>
        <a:xfrm>
          <a:off x="6762750" y="5505450"/>
          <a:ext cx="381000" cy="209550"/>
        </a:xfrm>
        <a:prstGeom prst="rect">
          <a:avLst/>
        </a:prstGeom>
        <a:solidFill>
          <a:srgbClr val="4F81BD">
            <a:alpha val="5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5"/>
  <sheetViews>
    <sheetView tabSelected="1" view="pageBreakPreview" zoomScale="75" zoomScaleSheetLayoutView="75" zoomScalePageLayoutView="0" workbookViewId="0" topLeftCell="A1">
      <selection activeCell="M52" sqref="M52"/>
    </sheetView>
  </sheetViews>
  <sheetFormatPr defaultColWidth="9.140625" defaultRowHeight="15"/>
  <cols>
    <col min="1" max="1" width="2.421875" style="3" customWidth="1"/>
    <col min="2" max="2" width="9.00390625" style="3" customWidth="1"/>
    <col min="3" max="3" width="12.28125" style="3" customWidth="1"/>
    <col min="4" max="4" width="4.7109375" style="3" customWidth="1"/>
    <col min="5" max="5" width="4.7109375" style="74" customWidth="1"/>
    <col min="6" max="6" width="4.7109375" style="3" customWidth="1"/>
    <col min="7" max="8" width="11.00390625" style="3" customWidth="1"/>
    <col min="9" max="9" width="9.00390625" style="3" customWidth="1"/>
    <col min="10" max="10" width="9.57421875" style="3" customWidth="1"/>
    <col min="11" max="11" width="2.421875" style="3" customWidth="1"/>
    <col min="12" max="16384" width="9.00390625" style="3" customWidth="1"/>
  </cols>
  <sheetData>
    <row r="1" spans="2:8" ht="23.25" customHeight="1">
      <c r="B1" s="5" t="s">
        <v>49</v>
      </c>
      <c r="C1" s="6"/>
      <c r="D1" s="6"/>
      <c r="E1" s="6"/>
      <c r="F1" s="6"/>
      <c r="G1" s="6"/>
      <c r="H1" s="6"/>
    </row>
    <row r="2" ht="6" customHeight="1"/>
    <row r="3" spans="2:3" ht="18.75" customHeight="1" thickBot="1">
      <c r="B3" s="7" t="s">
        <v>48</v>
      </c>
      <c r="C3" s="8"/>
    </row>
    <row r="4" spans="2:10" ht="37.5" customHeight="1" thickBot="1">
      <c r="B4" s="9" t="s">
        <v>50</v>
      </c>
      <c r="C4" s="10" t="s">
        <v>59</v>
      </c>
      <c r="I4" s="9" t="s">
        <v>50</v>
      </c>
      <c r="J4" s="10" t="s">
        <v>60</v>
      </c>
    </row>
    <row r="5" spans="2:10" ht="14.25" thickTop="1">
      <c r="B5" s="11" t="s">
        <v>0</v>
      </c>
      <c r="C5" s="12">
        <v>2746600</v>
      </c>
      <c r="I5" s="11" t="s">
        <v>0</v>
      </c>
      <c r="J5" s="98">
        <v>275</v>
      </c>
    </row>
    <row r="6" spans="2:10" ht="13.5">
      <c r="B6" s="13" t="s">
        <v>1</v>
      </c>
      <c r="C6" s="14">
        <v>716035</v>
      </c>
      <c r="I6" s="13" t="s">
        <v>1</v>
      </c>
      <c r="J6" s="99">
        <v>72</v>
      </c>
    </row>
    <row r="7" spans="2:10" ht="13.5">
      <c r="B7" s="13" t="s">
        <v>2</v>
      </c>
      <c r="C7" s="14">
        <v>720478</v>
      </c>
      <c r="I7" s="13" t="s">
        <v>2</v>
      </c>
      <c r="J7" s="99">
        <v>72</v>
      </c>
    </row>
    <row r="8" spans="2:10" ht="13.5">
      <c r="B8" s="13" t="s">
        <v>3</v>
      </c>
      <c r="C8" s="14">
        <v>1245309</v>
      </c>
      <c r="I8" s="13" t="s">
        <v>3</v>
      </c>
      <c r="J8" s="99">
        <v>125</v>
      </c>
    </row>
    <row r="9" spans="2:10" ht="13.5">
      <c r="B9" s="13" t="s">
        <v>4</v>
      </c>
      <c r="C9" s="14">
        <v>588892</v>
      </c>
      <c r="I9" s="13" t="s">
        <v>4</v>
      </c>
      <c r="J9" s="99">
        <v>59</v>
      </c>
    </row>
    <row r="10" spans="2:10" ht="13.5">
      <c r="B10" s="13" t="s">
        <v>5</v>
      </c>
      <c r="C10" s="14">
        <v>681724</v>
      </c>
      <c r="I10" s="13" t="s">
        <v>5</v>
      </c>
      <c r="J10" s="99">
        <v>68</v>
      </c>
    </row>
    <row r="11" spans="2:10" ht="13.5">
      <c r="B11" s="13" t="s">
        <v>6</v>
      </c>
      <c r="C11" s="14">
        <v>1189074</v>
      </c>
      <c r="I11" s="13" t="s">
        <v>6</v>
      </c>
      <c r="J11" s="99">
        <v>119</v>
      </c>
    </row>
    <row r="12" spans="2:10" ht="13.5">
      <c r="B12" s="13" t="s">
        <v>7</v>
      </c>
      <c r="C12" s="14">
        <v>1903415</v>
      </c>
      <c r="I12" s="13" t="s">
        <v>7</v>
      </c>
      <c r="J12" s="99">
        <v>190</v>
      </c>
    </row>
    <row r="13" spans="2:10" ht="13.5">
      <c r="B13" s="13" t="s">
        <v>8</v>
      </c>
      <c r="C13" s="14">
        <v>1290999</v>
      </c>
      <c r="I13" s="13" t="s">
        <v>8</v>
      </c>
      <c r="J13" s="99">
        <v>129</v>
      </c>
    </row>
    <row r="14" spans="2:10" ht="13.5">
      <c r="B14" s="13" t="s">
        <v>9</v>
      </c>
      <c r="C14" s="14">
        <v>1336743</v>
      </c>
      <c r="I14" s="13" t="s">
        <v>9</v>
      </c>
      <c r="J14" s="99">
        <v>134</v>
      </c>
    </row>
    <row r="15" spans="2:10" ht="13.5">
      <c r="B15" s="13" t="s">
        <v>10</v>
      </c>
      <c r="C15" s="14">
        <v>3112216</v>
      </c>
      <c r="I15" s="13" t="s">
        <v>10</v>
      </c>
      <c r="J15" s="99">
        <v>311</v>
      </c>
    </row>
    <row r="16" spans="2:10" ht="13.5">
      <c r="B16" s="13" t="s">
        <v>11</v>
      </c>
      <c r="C16" s="14">
        <v>2720627</v>
      </c>
      <c r="I16" s="13" t="s">
        <v>11</v>
      </c>
      <c r="J16" s="99">
        <v>272</v>
      </c>
    </row>
    <row r="17" spans="2:10" ht="13.5">
      <c r="B17" s="13" t="s">
        <v>12</v>
      </c>
      <c r="C17" s="14">
        <v>3088434</v>
      </c>
      <c r="I17" s="13" t="s">
        <v>12</v>
      </c>
      <c r="J17" s="99">
        <v>309</v>
      </c>
    </row>
    <row r="18" spans="2:10" ht="14.25" customHeight="1">
      <c r="B18" s="13" t="s">
        <v>13</v>
      </c>
      <c r="C18" s="14">
        <v>3029957</v>
      </c>
      <c r="I18" s="13" t="s">
        <v>13</v>
      </c>
      <c r="J18" s="99">
        <v>303</v>
      </c>
    </row>
    <row r="19" spans="2:10" ht="13.5">
      <c r="B19" s="13" t="s">
        <v>14</v>
      </c>
      <c r="C19" s="14">
        <v>1360655</v>
      </c>
      <c r="I19" s="13" t="s">
        <v>14</v>
      </c>
      <c r="J19" s="99">
        <v>136</v>
      </c>
    </row>
    <row r="20" spans="2:10" ht="12" customHeight="1">
      <c r="B20" s="13" t="s">
        <v>15</v>
      </c>
      <c r="C20" s="14">
        <v>693813</v>
      </c>
      <c r="I20" s="13" t="s">
        <v>15</v>
      </c>
      <c r="J20" s="99">
        <v>69</v>
      </c>
    </row>
    <row r="21" spans="2:10" ht="13.5">
      <c r="B21" s="13" t="s">
        <v>16</v>
      </c>
      <c r="C21" s="14">
        <v>695415</v>
      </c>
      <c r="I21" s="13" t="s">
        <v>16</v>
      </c>
      <c r="J21" s="99">
        <v>70</v>
      </c>
    </row>
    <row r="22" spans="2:10" ht="13.5">
      <c r="B22" s="13" t="s">
        <v>17</v>
      </c>
      <c r="C22" s="14">
        <v>496120</v>
      </c>
      <c r="I22" s="13" t="s">
        <v>17</v>
      </c>
      <c r="J22" s="99">
        <v>50</v>
      </c>
    </row>
    <row r="23" spans="2:10" ht="13.5">
      <c r="B23" s="13" t="s">
        <v>18</v>
      </c>
      <c r="C23" s="14">
        <v>538798</v>
      </c>
      <c r="I23" s="13" t="s">
        <v>18</v>
      </c>
      <c r="J23" s="99">
        <v>54</v>
      </c>
    </row>
    <row r="24" spans="2:10" ht="13.5">
      <c r="B24" s="13" t="s">
        <v>19</v>
      </c>
      <c r="C24" s="14">
        <v>1340296</v>
      </c>
      <c r="I24" s="13" t="s">
        <v>19</v>
      </c>
      <c r="J24" s="99">
        <v>134</v>
      </c>
    </row>
    <row r="25" spans="2:10" ht="28.5" customHeight="1">
      <c r="B25" s="108" t="s">
        <v>20</v>
      </c>
      <c r="C25" s="109">
        <v>1272291</v>
      </c>
      <c r="I25" s="108" t="s">
        <v>20</v>
      </c>
      <c r="J25" s="106"/>
    </row>
    <row r="26" spans="2:10" ht="13.5">
      <c r="B26" s="13" t="s">
        <v>21</v>
      </c>
      <c r="C26" s="14">
        <v>2155280</v>
      </c>
      <c r="I26" s="13" t="s">
        <v>21</v>
      </c>
      <c r="J26" s="99">
        <v>216</v>
      </c>
    </row>
    <row r="27" spans="2:10" ht="13.5">
      <c r="B27" s="13" t="s">
        <v>22</v>
      </c>
      <c r="C27" s="14">
        <v>4018405</v>
      </c>
      <c r="I27" s="13" t="s">
        <v>22</v>
      </c>
      <c r="J27" s="99">
        <v>402</v>
      </c>
    </row>
    <row r="28" spans="2:10" ht="13.5">
      <c r="B28" s="13" t="s">
        <v>23</v>
      </c>
      <c r="C28" s="14">
        <v>1125192</v>
      </c>
      <c r="I28" s="13" t="s">
        <v>23</v>
      </c>
      <c r="J28" s="99">
        <v>113</v>
      </c>
    </row>
    <row r="29" spans="2:10" ht="13.5">
      <c r="B29" s="13" t="s">
        <v>24</v>
      </c>
      <c r="C29" s="14">
        <v>771066</v>
      </c>
      <c r="I29" s="13" t="s">
        <v>24</v>
      </c>
      <c r="J29" s="99">
        <v>77</v>
      </c>
    </row>
    <row r="30" spans="2:10" ht="13.5">
      <c r="B30" s="13" t="s">
        <v>25</v>
      </c>
      <c r="C30" s="14">
        <v>985242</v>
      </c>
      <c r="I30" s="13" t="s">
        <v>25</v>
      </c>
      <c r="J30" s="99">
        <v>99</v>
      </c>
    </row>
    <row r="31" spans="2:10" ht="13.5">
      <c r="B31" s="13" t="s">
        <v>26</v>
      </c>
      <c r="C31" s="14">
        <v>2716194</v>
      </c>
      <c r="I31" s="13" t="s">
        <v>26</v>
      </c>
      <c r="J31" s="99">
        <v>272</v>
      </c>
    </row>
    <row r="32" spans="2:10" ht="13.5">
      <c r="B32" s="13" t="s">
        <v>27</v>
      </c>
      <c r="C32" s="14">
        <v>2265751</v>
      </c>
      <c r="I32" s="13" t="s">
        <v>27</v>
      </c>
      <c r="J32" s="99">
        <v>227</v>
      </c>
    </row>
    <row r="33" spans="2:10" ht="13.5">
      <c r="B33" s="13" t="s">
        <v>28</v>
      </c>
      <c r="C33" s="14">
        <v>642920</v>
      </c>
      <c r="I33" s="13" t="s">
        <v>28</v>
      </c>
      <c r="J33" s="99">
        <v>64</v>
      </c>
    </row>
    <row r="34" spans="2:10" ht="13.5">
      <c r="B34" s="13" t="s">
        <v>29</v>
      </c>
      <c r="C34" s="14">
        <v>527444</v>
      </c>
      <c r="I34" s="13" t="s">
        <v>29</v>
      </c>
      <c r="J34" s="99">
        <v>53</v>
      </c>
    </row>
    <row r="35" spans="2:10" ht="13.5">
      <c r="B35" s="13" t="s">
        <v>30</v>
      </c>
      <c r="C35" s="14">
        <v>335918</v>
      </c>
      <c r="I35" s="13" t="s">
        <v>30</v>
      </c>
      <c r="J35" s="99">
        <v>34</v>
      </c>
    </row>
    <row r="36" spans="2:10" ht="13.5">
      <c r="B36" s="13" t="s">
        <v>31</v>
      </c>
      <c r="C36" s="14">
        <v>397639</v>
      </c>
      <c r="I36" s="13" t="s">
        <v>31</v>
      </c>
      <c r="J36" s="99">
        <v>40</v>
      </c>
    </row>
    <row r="37" spans="2:10" ht="13.5">
      <c r="B37" s="13" t="s">
        <v>32</v>
      </c>
      <c r="C37" s="14">
        <v>1119923</v>
      </c>
      <c r="I37" s="13" t="s">
        <v>32</v>
      </c>
      <c r="J37" s="99">
        <v>112</v>
      </c>
    </row>
    <row r="38" spans="2:12" ht="13.5">
      <c r="B38" s="13" t="s">
        <v>33</v>
      </c>
      <c r="C38" s="14">
        <v>1412211</v>
      </c>
      <c r="I38" s="13" t="s">
        <v>33</v>
      </c>
      <c r="J38" s="99">
        <v>141</v>
      </c>
      <c r="L38" s="3" t="s">
        <v>67</v>
      </c>
    </row>
    <row r="39" spans="2:13" ht="14.25" thickBot="1">
      <c r="B39" s="13" t="s">
        <v>34</v>
      </c>
      <c r="C39" s="14">
        <v>805623</v>
      </c>
      <c r="I39" s="92" t="s">
        <v>34</v>
      </c>
      <c r="J39" s="107">
        <v>81</v>
      </c>
      <c r="K39" s="54"/>
      <c r="L39" s="105">
        <v>5009</v>
      </c>
      <c r="M39" s="1"/>
    </row>
    <row r="40" spans="2:10" ht="13.5">
      <c r="B40" s="13" t="s">
        <v>35</v>
      </c>
      <c r="C40" s="14">
        <v>445207</v>
      </c>
      <c r="I40" s="11" t="s">
        <v>35</v>
      </c>
      <c r="J40" s="98">
        <v>45</v>
      </c>
    </row>
    <row r="41" spans="2:10" ht="13.5">
      <c r="B41" s="13" t="s">
        <v>36</v>
      </c>
      <c r="C41" s="14">
        <v>570834</v>
      </c>
      <c r="I41" s="13" t="s">
        <v>36</v>
      </c>
      <c r="J41" s="99">
        <v>57</v>
      </c>
    </row>
    <row r="42" spans="2:10" ht="13.5">
      <c r="B42" s="13" t="s">
        <v>37</v>
      </c>
      <c r="C42" s="14">
        <v>720418</v>
      </c>
      <c r="I42" s="13" t="s">
        <v>37</v>
      </c>
      <c r="J42" s="99">
        <v>72</v>
      </c>
    </row>
    <row r="43" spans="2:10" ht="13.5">
      <c r="B43" s="13" t="s">
        <v>38</v>
      </c>
      <c r="C43" s="14">
        <v>385534</v>
      </c>
      <c r="I43" s="13" t="s">
        <v>38</v>
      </c>
      <c r="J43" s="99">
        <v>39</v>
      </c>
    </row>
    <row r="44" spans="2:10" ht="13.5">
      <c r="B44" s="13" t="s">
        <v>39</v>
      </c>
      <c r="C44" s="14">
        <v>2485388</v>
      </c>
      <c r="I44" s="13" t="s">
        <v>39</v>
      </c>
      <c r="J44" s="99">
        <v>249</v>
      </c>
    </row>
    <row r="45" spans="2:10" ht="13.5">
      <c r="B45" s="13" t="s">
        <v>40</v>
      </c>
      <c r="C45" s="14">
        <v>484677</v>
      </c>
      <c r="I45" s="13" t="s">
        <v>40</v>
      </c>
      <c r="J45" s="99">
        <v>48</v>
      </c>
    </row>
    <row r="46" spans="2:10" ht="13.5">
      <c r="B46" s="13" t="s">
        <v>41</v>
      </c>
      <c r="C46" s="14">
        <v>675306</v>
      </c>
      <c r="I46" s="13" t="s">
        <v>41</v>
      </c>
      <c r="J46" s="99">
        <v>68</v>
      </c>
    </row>
    <row r="47" spans="2:10" ht="13.5">
      <c r="B47" s="13" t="s">
        <v>42</v>
      </c>
      <c r="C47" s="14">
        <v>989789</v>
      </c>
      <c r="I47" s="13" t="s">
        <v>42</v>
      </c>
      <c r="J47" s="99">
        <v>99</v>
      </c>
    </row>
    <row r="48" spans="2:10" ht="13.5">
      <c r="B48" s="13" t="s">
        <v>43</v>
      </c>
      <c r="C48" s="14">
        <v>671053</v>
      </c>
      <c r="I48" s="13" t="s">
        <v>43</v>
      </c>
      <c r="J48" s="99">
        <v>67</v>
      </c>
    </row>
    <row r="49" spans="2:10" ht="13.5">
      <c r="B49" s="13" t="s">
        <v>44</v>
      </c>
      <c r="C49" s="14">
        <v>652818</v>
      </c>
      <c r="I49" s="13" t="s">
        <v>44</v>
      </c>
      <c r="J49" s="99">
        <v>65</v>
      </c>
    </row>
    <row r="50" spans="2:10" ht="13.5">
      <c r="B50" s="13" t="s">
        <v>45</v>
      </c>
      <c r="C50" s="14">
        <v>917266</v>
      </c>
      <c r="I50" s="13" t="s">
        <v>45</v>
      </c>
      <c r="J50" s="99">
        <v>92</v>
      </c>
    </row>
    <row r="51" spans="2:10" ht="14.25" thickBot="1">
      <c r="B51" s="15" t="s">
        <v>47</v>
      </c>
      <c r="C51" s="16">
        <v>765496</v>
      </c>
      <c r="I51" s="15" t="s">
        <v>47</v>
      </c>
      <c r="J51" s="101">
        <v>77</v>
      </c>
    </row>
    <row r="52" spans="2:13" ht="4.5" customHeight="1">
      <c r="B52" s="17"/>
      <c r="C52" s="18"/>
      <c r="I52" s="17"/>
      <c r="J52" s="18"/>
      <c r="M52" s="1"/>
    </row>
    <row r="53" spans="2:10" ht="28.5">
      <c r="B53" s="103" t="s">
        <v>64</v>
      </c>
      <c r="H53" s="6"/>
      <c r="I53" s="6"/>
      <c r="J53" s="103" t="s">
        <v>66</v>
      </c>
    </row>
    <row r="55" spans="2:10" ht="28.5">
      <c r="B55" s="104" t="s">
        <v>65</v>
      </c>
      <c r="H55" s="6"/>
      <c r="I55" s="6"/>
      <c r="J55" s="103" t="s">
        <v>66</v>
      </c>
    </row>
  </sheetData>
  <sheetProtection/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57"/>
  <sheetViews>
    <sheetView tabSelected="1" view="pageBreakPreview" zoomScale="75" zoomScaleSheetLayoutView="75" zoomScalePageLayoutView="0" workbookViewId="0" topLeftCell="A19">
      <selection activeCell="M52" sqref="M52"/>
    </sheetView>
  </sheetViews>
  <sheetFormatPr defaultColWidth="9.140625" defaultRowHeight="15"/>
  <cols>
    <col min="1" max="1" width="2.421875" style="63" customWidth="1"/>
    <col min="2" max="2" width="5.28125" style="74" customWidth="1"/>
    <col min="3" max="3" width="9.00390625" style="63" customWidth="1"/>
    <col min="4" max="4" width="9.421875" style="63" customWidth="1"/>
    <col min="5" max="5" width="5.00390625" style="63" customWidth="1"/>
    <col min="6" max="6" width="5.00390625" style="74" customWidth="1"/>
    <col min="7" max="28" width="5.00390625" style="63" customWidth="1"/>
    <col min="29" max="16384" width="9.00390625" style="63" customWidth="1"/>
  </cols>
  <sheetData>
    <row r="1" spans="2:12" ht="23.25" customHeight="1">
      <c r="B1" s="5" t="s">
        <v>49</v>
      </c>
      <c r="C1" s="6"/>
      <c r="D1" s="6"/>
      <c r="E1" s="6"/>
      <c r="F1" s="6"/>
      <c r="G1" s="6"/>
      <c r="H1" s="6"/>
      <c r="I1" s="6"/>
      <c r="J1" s="6"/>
      <c r="K1" s="2"/>
      <c r="L1" s="2"/>
    </row>
    <row r="2" spans="2:4" ht="33.75" customHeight="1" thickBot="1">
      <c r="B2" s="73" t="s">
        <v>56</v>
      </c>
      <c r="C2" s="73"/>
      <c r="D2" s="8"/>
    </row>
    <row r="3" spans="2:9" ht="37.5" customHeight="1" thickBot="1">
      <c r="B3" s="9" t="s">
        <v>63</v>
      </c>
      <c r="C3" s="91" t="s">
        <v>50</v>
      </c>
      <c r="D3" s="10" t="s">
        <v>60</v>
      </c>
      <c r="H3" s="64"/>
      <c r="I3" s="20"/>
    </row>
    <row r="4" spans="2:16" ht="14.25" thickTop="1">
      <c r="B4" s="93">
        <v>1</v>
      </c>
      <c r="C4" s="97" t="s">
        <v>22</v>
      </c>
      <c r="D4" s="98">
        <v>402</v>
      </c>
      <c r="G4" s="2"/>
      <c r="H4" s="2"/>
      <c r="I4" s="21"/>
      <c r="J4" s="2"/>
      <c r="K4" s="2"/>
      <c r="L4" s="2"/>
      <c r="M4" s="2"/>
      <c r="N4" s="2"/>
      <c r="O4" s="2"/>
      <c r="P4" s="2"/>
    </row>
    <row r="5" spans="2:16" ht="13.5">
      <c r="B5" s="94">
        <f>+B4+1</f>
        <v>2</v>
      </c>
      <c r="C5" s="81" t="s">
        <v>10</v>
      </c>
      <c r="D5" s="99">
        <v>311</v>
      </c>
      <c r="G5" s="2"/>
      <c r="H5" s="2"/>
      <c r="I5" s="21"/>
      <c r="J5" s="2"/>
      <c r="K5" s="2"/>
      <c r="L5" s="2"/>
      <c r="M5" s="2"/>
      <c r="N5" s="2"/>
      <c r="O5" s="2"/>
      <c r="P5" s="2"/>
    </row>
    <row r="6" spans="2:16" ht="13.5">
      <c r="B6" s="94">
        <f aca="true" t="shared" si="0" ref="B6:B50">+B5+1</f>
        <v>3</v>
      </c>
      <c r="C6" s="81" t="s">
        <v>12</v>
      </c>
      <c r="D6" s="99">
        <v>309</v>
      </c>
      <c r="G6" s="2"/>
      <c r="H6" s="2"/>
      <c r="I6" s="21"/>
      <c r="J6" s="2"/>
      <c r="K6" s="2"/>
      <c r="L6" s="2"/>
      <c r="M6" s="2"/>
      <c r="N6" s="2"/>
      <c r="O6" s="2"/>
      <c r="P6" s="2"/>
    </row>
    <row r="7" spans="2:16" ht="13.5">
      <c r="B7" s="94">
        <f t="shared" si="0"/>
        <v>4</v>
      </c>
      <c r="C7" s="81" t="s">
        <v>13</v>
      </c>
      <c r="D7" s="99">
        <v>303</v>
      </c>
      <c r="G7" s="2"/>
      <c r="H7" s="2"/>
      <c r="I7" s="21"/>
      <c r="J7" s="2"/>
      <c r="K7" s="2"/>
      <c r="L7" s="2"/>
      <c r="M7" s="2"/>
      <c r="N7" s="2"/>
      <c r="O7" s="2"/>
      <c r="P7" s="2"/>
    </row>
    <row r="8" spans="2:9" ht="13.5">
      <c r="B8" s="94">
        <f t="shared" si="0"/>
        <v>5</v>
      </c>
      <c r="C8" s="81" t="s">
        <v>0</v>
      </c>
      <c r="D8" s="99">
        <v>275</v>
      </c>
      <c r="H8" s="2"/>
      <c r="I8" s="21"/>
    </row>
    <row r="9" spans="2:9" ht="13.5">
      <c r="B9" s="94">
        <f t="shared" si="0"/>
        <v>6</v>
      </c>
      <c r="C9" s="81" t="s">
        <v>11</v>
      </c>
      <c r="D9" s="99">
        <v>272</v>
      </c>
      <c r="H9" s="2"/>
      <c r="I9" s="21"/>
    </row>
    <row r="10" spans="2:9" ht="13.5">
      <c r="B10" s="94">
        <f t="shared" si="0"/>
        <v>7</v>
      </c>
      <c r="C10" s="81" t="s">
        <v>26</v>
      </c>
      <c r="D10" s="99">
        <v>272</v>
      </c>
      <c r="H10" s="2"/>
      <c r="I10" s="21"/>
    </row>
    <row r="11" spans="2:9" ht="13.5">
      <c r="B11" s="94">
        <f t="shared" si="0"/>
        <v>8</v>
      </c>
      <c r="C11" s="81" t="s">
        <v>39</v>
      </c>
      <c r="D11" s="99">
        <v>249</v>
      </c>
      <c r="H11" s="2"/>
      <c r="I11" s="21"/>
    </row>
    <row r="12" spans="2:16" ht="13.5" customHeight="1">
      <c r="B12" s="94">
        <f t="shared" si="0"/>
        <v>9</v>
      </c>
      <c r="C12" s="81" t="s">
        <v>27</v>
      </c>
      <c r="D12" s="99">
        <v>227</v>
      </c>
      <c r="F12" s="102"/>
      <c r="H12" s="87"/>
      <c r="I12" s="86"/>
      <c r="J12" s="86"/>
      <c r="K12" s="86"/>
      <c r="L12" s="86"/>
      <c r="M12" s="86"/>
      <c r="N12" s="86"/>
      <c r="O12" s="86"/>
      <c r="P12" s="86"/>
    </row>
    <row r="13" spans="2:16" ht="13.5" customHeight="1">
      <c r="B13" s="94">
        <f t="shared" si="0"/>
        <v>10</v>
      </c>
      <c r="C13" s="81" t="s">
        <v>21</v>
      </c>
      <c r="D13" s="99">
        <v>216</v>
      </c>
      <c r="H13" s="86"/>
      <c r="I13" s="86"/>
      <c r="J13" s="86"/>
      <c r="K13" s="86"/>
      <c r="L13" s="86"/>
      <c r="M13" s="86"/>
      <c r="N13" s="86"/>
      <c r="O13" s="86"/>
      <c r="P13" s="86"/>
    </row>
    <row r="14" spans="2:16" ht="14.25" customHeight="1">
      <c r="B14" s="94">
        <f t="shared" si="0"/>
        <v>11</v>
      </c>
      <c r="C14" s="81" t="s">
        <v>7</v>
      </c>
      <c r="D14" s="99">
        <v>190</v>
      </c>
      <c r="H14" s="86"/>
      <c r="I14" s="86"/>
      <c r="J14" s="86"/>
      <c r="K14" s="86"/>
      <c r="L14" s="86"/>
      <c r="M14" s="86"/>
      <c r="N14" s="86"/>
      <c r="O14" s="86"/>
      <c r="P14" s="86"/>
    </row>
    <row r="15" spans="2:16" ht="13.5">
      <c r="B15" s="94">
        <f t="shared" si="0"/>
        <v>12</v>
      </c>
      <c r="C15" s="81" t="s">
        <v>33</v>
      </c>
      <c r="D15" s="99">
        <v>141</v>
      </c>
      <c r="H15" s="76"/>
      <c r="I15" s="76"/>
      <c r="J15" s="76"/>
      <c r="K15" s="76"/>
      <c r="L15" s="76"/>
      <c r="M15" s="85"/>
      <c r="N15" s="85"/>
      <c r="O15" s="85"/>
      <c r="P15" s="85"/>
    </row>
    <row r="16" spans="2:16" ht="13.5">
      <c r="B16" s="94">
        <f t="shared" si="0"/>
        <v>13</v>
      </c>
      <c r="C16" s="81" t="s">
        <v>14</v>
      </c>
      <c r="D16" s="99">
        <v>136</v>
      </c>
      <c r="H16" s="76"/>
      <c r="I16" s="76"/>
      <c r="J16" s="76"/>
      <c r="K16" s="76"/>
      <c r="L16" s="76"/>
      <c r="M16" s="85"/>
      <c r="N16" s="85"/>
      <c r="O16" s="85"/>
      <c r="P16" s="85"/>
    </row>
    <row r="17" spans="2:16" ht="14.25" customHeight="1" thickBot="1">
      <c r="B17" s="94">
        <f t="shared" si="0"/>
        <v>14</v>
      </c>
      <c r="C17" s="81" t="s">
        <v>9</v>
      </c>
      <c r="D17" s="99">
        <v>134</v>
      </c>
      <c r="H17" s="88"/>
      <c r="I17" s="78"/>
      <c r="J17" s="79"/>
      <c r="K17" s="84"/>
      <c r="L17" s="80"/>
      <c r="M17" s="83"/>
      <c r="N17" s="76"/>
      <c r="O17" s="76"/>
      <c r="P17" s="76"/>
    </row>
    <row r="18" spans="2:29" ht="14.25" customHeight="1">
      <c r="B18" s="94">
        <f t="shared" si="0"/>
        <v>15</v>
      </c>
      <c r="C18" s="81" t="s">
        <v>19</v>
      </c>
      <c r="D18" s="99">
        <v>134</v>
      </c>
      <c r="G18" s="2"/>
      <c r="H18" s="78"/>
      <c r="I18" s="78"/>
      <c r="J18" s="79"/>
      <c r="K18" s="80"/>
      <c r="L18" s="80"/>
      <c r="M18" s="76"/>
      <c r="N18" s="76"/>
      <c r="O18" s="76"/>
      <c r="P18" s="76"/>
      <c r="Q18" s="2"/>
      <c r="U18" s="151" t="s">
        <v>61</v>
      </c>
      <c r="V18" s="152"/>
      <c r="W18" s="152"/>
      <c r="X18" s="152"/>
      <c r="Y18" s="153"/>
      <c r="Z18" s="160" t="s">
        <v>51</v>
      </c>
      <c r="AA18" s="152"/>
      <c r="AB18" s="152"/>
      <c r="AC18" s="161"/>
    </row>
    <row r="19" spans="2:29" ht="14.25" customHeight="1">
      <c r="B19" s="94">
        <f t="shared" si="0"/>
        <v>16</v>
      </c>
      <c r="C19" s="81" t="s">
        <v>8</v>
      </c>
      <c r="D19" s="99">
        <v>129</v>
      </c>
      <c r="G19" s="2"/>
      <c r="H19" s="77"/>
      <c r="I19" s="78"/>
      <c r="J19" s="79"/>
      <c r="K19" s="80"/>
      <c r="L19" s="80"/>
      <c r="M19" s="76"/>
      <c r="N19" s="76"/>
      <c r="O19" s="76"/>
      <c r="P19" s="76"/>
      <c r="Q19" s="2"/>
      <c r="U19" s="154"/>
      <c r="V19" s="155"/>
      <c r="W19" s="155"/>
      <c r="X19" s="155"/>
      <c r="Y19" s="156"/>
      <c r="Z19" s="162"/>
      <c r="AA19" s="155"/>
      <c r="AB19" s="155"/>
      <c r="AC19" s="163"/>
    </row>
    <row r="20" spans="2:29" ht="12" customHeight="1" thickBot="1">
      <c r="B20" s="94">
        <f t="shared" si="0"/>
        <v>17</v>
      </c>
      <c r="C20" s="81" t="s">
        <v>20</v>
      </c>
      <c r="D20" s="99">
        <v>127</v>
      </c>
      <c r="G20" s="2"/>
      <c r="H20" s="78"/>
      <c r="I20" s="78"/>
      <c r="J20" s="79"/>
      <c r="K20" s="80"/>
      <c r="L20" s="80"/>
      <c r="M20" s="76"/>
      <c r="N20" s="76"/>
      <c r="O20" s="76"/>
      <c r="P20" s="76"/>
      <c r="Q20" s="2"/>
      <c r="U20" s="157"/>
      <c r="V20" s="158"/>
      <c r="W20" s="158"/>
      <c r="X20" s="158"/>
      <c r="Y20" s="159"/>
      <c r="Z20" s="164"/>
      <c r="AA20" s="158"/>
      <c r="AB20" s="158"/>
      <c r="AC20" s="165"/>
    </row>
    <row r="21" spans="2:29" ht="14.25" customHeight="1" thickTop="1">
      <c r="B21" s="94">
        <f t="shared" si="0"/>
        <v>18</v>
      </c>
      <c r="C21" s="81" t="s">
        <v>3</v>
      </c>
      <c r="D21" s="99">
        <v>125</v>
      </c>
      <c r="G21" s="65"/>
      <c r="H21" s="77"/>
      <c r="I21" s="78"/>
      <c r="J21" s="79"/>
      <c r="K21" s="80"/>
      <c r="L21" s="80"/>
      <c r="M21" s="76"/>
      <c r="N21" s="76"/>
      <c r="O21" s="76"/>
      <c r="P21" s="76"/>
      <c r="Q21" s="65"/>
      <c r="U21" s="145" t="s">
        <v>52</v>
      </c>
      <c r="V21" s="146"/>
      <c r="W21" s="146"/>
      <c r="X21" s="146"/>
      <c r="Y21" s="147"/>
      <c r="Z21" s="148"/>
      <c r="AA21" s="149"/>
      <c r="AB21" s="149"/>
      <c r="AC21" s="150"/>
    </row>
    <row r="22" spans="2:29" ht="13.5" customHeight="1">
      <c r="B22" s="94">
        <f t="shared" si="0"/>
        <v>19</v>
      </c>
      <c r="C22" s="81" t="s">
        <v>6</v>
      </c>
      <c r="D22" s="99">
        <v>119</v>
      </c>
      <c r="G22" s="65"/>
      <c r="H22" s="78"/>
      <c r="I22" s="78"/>
      <c r="J22" s="79"/>
      <c r="K22" s="80"/>
      <c r="L22" s="80"/>
      <c r="M22" s="76"/>
      <c r="N22" s="76"/>
      <c r="O22" s="76"/>
      <c r="P22" s="76"/>
      <c r="Q22" s="65"/>
      <c r="U22" s="145"/>
      <c r="V22" s="146"/>
      <c r="W22" s="146"/>
      <c r="X22" s="146"/>
      <c r="Y22" s="147"/>
      <c r="Z22" s="148"/>
      <c r="AA22" s="149"/>
      <c r="AB22" s="149"/>
      <c r="AC22" s="150"/>
    </row>
    <row r="23" spans="2:29" ht="13.5" customHeight="1">
      <c r="B23" s="94">
        <f t="shared" si="0"/>
        <v>20</v>
      </c>
      <c r="C23" s="81" t="s">
        <v>23</v>
      </c>
      <c r="D23" s="99">
        <v>113</v>
      </c>
      <c r="G23" s="50"/>
      <c r="H23" s="77"/>
      <c r="I23" s="78"/>
      <c r="J23" s="79"/>
      <c r="K23" s="80"/>
      <c r="L23" s="80"/>
      <c r="M23" s="76"/>
      <c r="N23" s="76"/>
      <c r="O23" s="76"/>
      <c r="P23" s="76"/>
      <c r="Q23" s="65"/>
      <c r="U23" s="139">
        <v>0</v>
      </c>
      <c r="V23" s="140"/>
      <c r="W23" s="143" t="s">
        <v>53</v>
      </c>
      <c r="X23" s="166" t="s">
        <v>57</v>
      </c>
      <c r="Y23" s="167"/>
      <c r="Z23" s="170"/>
      <c r="AA23" s="171"/>
      <c r="AB23" s="171"/>
      <c r="AC23" s="172"/>
    </row>
    <row r="24" spans="2:29" ht="13.5" customHeight="1">
      <c r="B24" s="95">
        <f t="shared" si="0"/>
        <v>21</v>
      </c>
      <c r="C24" s="90" t="s">
        <v>32</v>
      </c>
      <c r="D24" s="100">
        <v>112</v>
      </c>
      <c r="G24" s="64"/>
      <c r="H24" s="78"/>
      <c r="I24" s="78"/>
      <c r="J24" s="79"/>
      <c r="K24" s="80"/>
      <c r="L24" s="80"/>
      <c r="M24" s="76"/>
      <c r="N24" s="76"/>
      <c r="O24" s="76"/>
      <c r="P24" s="76"/>
      <c r="Q24" s="65"/>
      <c r="U24" s="141"/>
      <c r="V24" s="142"/>
      <c r="W24" s="144"/>
      <c r="X24" s="168"/>
      <c r="Y24" s="169"/>
      <c r="Z24" s="128"/>
      <c r="AA24" s="129"/>
      <c r="AB24" s="129"/>
      <c r="AC24" s="130"/>
    </row>
    <row r="25" spans="2:29" ht="13.5" customHeight="1">
      <c r="B25" s="94">
        <f t="shared" si="0"/>
        <v>22</v>
      </c>
      <c r="C25" s="81" t="s">
        <v>25</v>
      </c>
      <c r="D25" s="99">
        <v>99</v>
      </c>
      <c r="G25" s="65"/>
      <c r="H25" s="77"/>
      <c r="I25" s="78"/>
      <c r="J25" s="79"/>
      <c r="K25" s="80"/>
      <c r="L25" s="80"/>
      <c r="M25" s="76"/>
      <c r="N25" s="76"/>
      <c r="O25" s="76"/>
      <c r="P25" s="76"/>
      <c r="Q25" s="65"/>
      <c r="T25" s="63" t="s">
        <v>58</v>
      </c>
      <c r="U25" s="122" t="str">
        <f>+X23</f>
        <v> 50</v>
      </c>
      <c r="V25" s="123"/>
      <c r="W25" s="125" t="s">
        <v>53</v>
      </c>
      <c r="X25" s="126">
        <f>+U25+50</f>
        <v>100</v>
      </c>
      <c r="Y25" s="127"/>
      <c r="Z25" s="128"/>
      <c r="AA25" s="129"/>
      <c r="AB25" s="129"/>
      <c r="AC25" s="130"/>
    </row>
    <row r="26" spans="2:29" ht="13.5" customHeight="1">
      <c r="B26" s="94">
        <f t="shared" si="0"/>
        <v>23</v>
      </c>
      <c r="C26" s="81" t="s">
        <v>42</v>
      </c>
      <c r="D26" s="99">
        <v>99</v>
      </c>
      <c r="G26" s="65"/>
      <c r="H26" s="78"/>
      <c r="I26" s="78"/>
      <c r="J26" s="79"/>
      <c r="K26" s="80"/>
      <c r="L26" s="80"/>
      <c r="M26" s="76"/>
      <c r="N26" s="76"/>
      <c r="O26" s="76"/>
      <c r="P26" s="76"/>
      <c r="Q26" s="65"/>
      <c r="U26" s="124"/>
      <c r="V26" s="123"/>
      <c r="W26" s="125"/>
      <c r="X26" s="126"/>
      <c r="Y26" s="127"/>
      <c r="Z26" s="128"/>
      <c r="AA26" s="129"/>
      <c r="AB26" s="129"/>
      <c r="AC26" s="130"/>
    </row>
    <row r="27" spans="2:29" ht="13.5" customHeight="1">
      <c r="B27" s="94">
        <f t="shared" si="0"/>
        <v>24</v>
      </c>
      <c r="C27" s="81" t="s">
        <v>45</v>
      </c>
      <c r="D27" s="99">
        <v>92</v>
      </c>
      <c r="G27" s="65"/>
      <c r="H27" s="77"/>
      <c r="I27" s="78"/>
      <c r="J27" s="79"/>
      <c r="K27" s="80"/>
      <c r="L27" s="80"/>
      <c r="M27" s="76"/>
      <c r="N27" s="76"/>
      <c r="O27" s="76"/>
      <c r="P27" s="76"/>
      <c r="Q27" s="65"/>
      <c r="U27" s="122">
        <f>+X25</f>
        <v>100</v>
      </c>
      <c r="V27" s="123"/>
      <c r="W27" s="125" t="s">
        <v>46</v>
      </c>
      <c r="X27" s="126">
        <v>150</v>
      </c>
      <c r="Y27" s="127"/>
      <c r="Z27" s="128"/>
      <c r="AA27" s="129"/>
      <c r="AB27" s="129"/>
      <c r="AC27" s="130"/>
    </row>
    <row r="28" spans="2:29" ht="13.5" customHeight="1">
      <c r="B28" s="94">
        <f t="shared" si="0"/>
        <v>25</v>
      </c>
      <c r="C28" s="81" t="s">
        <v>34</v>
      </c>
      <c r="D28" s="99">
        <v>81</v>
      </c>
      <c r="G28" s="65"/>
      <c r="H28" s="78"/>
      <c r="I28" s="78"/>
      <c r="J28" s="79"/>
      <c r="K28" s="80"/>
      <c r="L28" s="80"/>
      <c r="M28" s="76"/>
      <c r="N28" s="76"/>
      <c r="O28" s="76"/>
      <c r="P28" s="76"/>
      <c r="Q28" s="65"/>
      <c r="U28" s="124"/>
      <c r="V28" s="123"/>
      <c r="W28" s="125"/>
      <c r="X28" s="126"/>
      <c r="Y28" s="127"/>
      <c r="Z28" s="128"/>
      <c r="AA28" s="129"/>
      <c r="AB28" s="129"/>
      <c r="AC28" s="130"/>
    </row>
    <row r="29" spans="2:29" ht="13.5" customHeight="1">
      <c r="B29" s="94">
        <f t="shared" si="0"/>
        <v>26</v>
      </c>
      <c r="C29" s="81" t="s">
        <v>24</v>
      </c>
      <c r="D29" s="99">
        <v>77</v>
      </c>
      <c r="G29" s="65"/>
      <c r="H29" s="77"/>
      <c r="I29" s="78"/>
      <c r="J29" s="79"/>
      <c r="K29" s="80"/>
      <c r="L29" s="80"/>
      <c r="M29" s="76"/>
      <c r="N29" s="76"/>
      <c r="O29" s="76"/>
      <c r="P29" s="76"/>
      <c r="Q29" s="65"/>
      <c r="U29" s="122">
        <f>+X27</f>
        <v>150</v>
      </c>
      <c r="V29" s="123"/>
      <c r="W29" s="125" t="s">
        <v>46</v>
      </c>
      <c r="X29" s="126">
        <v>200</v>
      </c>
      <c r="Y29" s="127"/>
      <c r="Z29" s="128"/>
      <c r="AA29" s="129"/>
      <c r="AB29" s="129"/>
      <c r="AC29" s="130"/>
    </row>
    <row r="30" spans="2:29" ht="13.5" customHeight="1">
      <c r="B30" s="94">
        <f t="shared" si="0"/>
        <v>27</v>
      </c>
      <c r="C30" s="81" t="s">
        <v>47</v>
      </c>
      <c r="D30" s="99">
        <v>77</v>
      </c>
      <c r="G30" s="65"/>
      <c r="H30" s="78"/>
      <c r="I30" s="78"/>
      <c r="J30" s="79"/>
      <c r="K30" s="80"/>
      <c r="L30" s="80"/>
      <c r="M30" s="76"/>
      <c r="N30" s="76"/>
      <c r="O30" s="76"/>
      <c r="P30" s="76"/>
      <c r="Q30" s="65"/>
      <c r="U30" s="124"/>
      <c r="V30" s="123"/>
      <c r="W30" s="125"/>
      <c r="X30" s="126"/>
      <c r="Y30" s="127"/>
      <c r="Z30" s="128"/>
      <c r="AA30" s="129"/>
      <c r="AB30" s="129"/>
      <c r="AC30" s="130"/>
    </row>
    <row r="31" spans="2:29" ht="13.5" customHeight="1">
      <c r="B31" s="94">
        <f t="shared" si="0"/>
        <v>28</v>
      </c>
      <c r="C31" s="81" t="s">
        <v>1</v>
      </c>
      <c r="D31" s="99">
        <v>72</v>
      </c>
      <c r="G31" s="65"/>
      <c r="H31" s="77"/>
      <c r="I31" s="78"/>
      <c r="J31" s="79"/>
      <c r="K31" s="80"/>
      <c r="L31" s="80"/>
      <c r="M31" s="76"/>
      <c r="N31" s="76"/>
      <c r="O31" s="76"/>
      <c r="P31" s="76"/>
      <c r="Q31" s="65"/>
      <c r="U31" s="122">
        <f>+X29</f>
        <v>200</v>
      </c>
      <c r="V31" s="123"/>
      <c r="W31" s="125" t="s">
        <v>46</v>
      </c>
      <c r="X31" s="126">
        <v>250</v>
      </c>
      <c r="Y31" s="127"/>
      <c r="Z31" s="128"/>
      <c r="AA31" s="129"/>
      <c r="AB31" s="129"/>
      <c r="AC31" s="130"/>
    </row>
    <row r="32" spans="2:29" ht="13.5" customHeight="1">
      <c r="B32" s="94">
        <f t="shared" si="0"/>
        <v>29</v>
      </c>
      <c r="C32" s="81" t="s">
        <v>2</v>
      </c>
      <c r="D32" s="99">
        <v>72</v>
      </c>
      <c r="G32" s="65"/>
      <c r="H32" s="78"/>
      <c r="I32" s="78"/>
      <c r="J32" s="79"/>
      <c r="K32" s="80"/>
      <c r="L32" s="80"/>
      <c r="M32" s="76"/>
      <c r="N32" s="76"/>
      <c r="O32" s="76"/>
      <c r="P32" s="76"/>
      <c r="Q32" s="65"/>
      <c r="U32" s="124"/>
      <c r="V32" s="123"/>
      <c r="W32" s="125"/>
      <c r="X32" s="126"/>
      <c r="Y32" s="127"/>
      <c r="Z32" s="128"/>
      <c r="AA32" s="129"/>
      <c r="AB32" s="129"/>
      <c r="AC32" s="130"/>
    </row>
    <row r="33" spans="2:29" ht="13.5" customHeight="1">
      <c r="B33" s="94">
        <f t="shared" si="0"/>
        <v>30</v>
      </c>
      <c r="C33" s="81" t="s">
        <v>37</v>
      </c>
      <c r="D33" s="99">
        <v>72</v>
      </c>
      <c r="G33" s="65"/>
      <c r="H33" s="77"/>
      <c r="I33" s="78"/>
      <c r="J33" s="79"/>
      <c r="K33" s="80"/>
      <c r="L33" s="80"/>
      <c r="M33" s="76"/>
      <c r="N33" s="76"/>
      <c r="O33" s="76"/>
      <c r="P33" s="76"/>
      <c r="Q33" s="65"/>
      <c r="U33" s="122">
        <f>+X31</f>
        <v>250</v>
      </c>
      <c r="V33" s="123"/>
      <c r="W33" s="125" t="s">
        <v>46</v>
      </c>
      <c r="X33" s="126">
        <v>300</v>
      </c>
      <c r="Y33" s="127"/>
      <c r="Z33" s="128"/>
      <c r="AA33" s="129"/>
      <c r="AB33" s="129"/>
      <c r="AC33" s="130"/>
    </row>
    <row r="34" spans="2:29" ht="14.25" customHeight="1">
      <c r="B34" s="94">
        <f t="shared" si="0"/>
        <v>31</v>
      </c>
      <c r="C34" s="81" t="s">
        <v>16</v>
      </c>
      <c r="D34" s="99">
        <v>70</v>
      </c>
      <c r="G34" s="65"/>
      <c r="H34" s="78"/>
      <c r="I34" s="78"/>
      <c r="J34" s="79"/>
      <c r="K34" s="80"/>
      <c r="L34" s="80"/>
      <c r="M34" s="76"/>
      <c r="N34" s="76"/>
      <c r="O34" s="76"/>
      <c r="P34" s="76"/>
      <c r="Q34" s="65"/>
      <c r="U34" s="124"/>
      <c r="V34" s="123"/>
      <c r="W34" s="125"/>
      <c r="X34" s="126"/>
      <c r="Y34" s="127"/>
      <c r="Z34" s="128"/>
      <c r="AA34" s="129"/>
      <c r="AB34" s="129"/>
      <c r="AC34" s="130"/>
    </row>
    <row r="35" spans="2:29" ht="13.5" customHeight="1">
      <c r="B35" s="94">
        <f t="shared" si="0"/>
        <v>32</v>
      </c>
      <c r="C35" s="81" t="s">
        <v>15</v>
      </c>
      <c r="D35" s="99">
        <v>69</v>
      </c>
      <c r="G35" s="65"/>
      <c r="H35" s="83"/>
      <c r="I35" s="83"/>
      <c r="J35" s="83"/>
      <c r="K35" s="83"/>
      <c r="L35" s="83"/>
      <c r="M35" s="76"/>
      <c r="N35" s="76"/>
      <c r="O35" s="76"/>
      <c r="P35" s="76"/>
      <c r="Q35" s="65"/>
      <c r="U35" s="122">
        <f>+X33</f>
        <v>300</v>
      </c>
      <c r="V35" s="123"/>
      <c r="W35" s="125" t="s">
        <v>46</v>
      </c>
      <c r="X35" s="126">
        <v>350</v>
      </c>
      <c r="Y35" s="127"/>
      <c r="Z35" s="128"/>
      <c r="AA35" s="129"/>
      <c r="AB35" s="129"/>
      <c r="AC35" s="130"/>
    </row>
    <row r="36" spans="2:29" ht="14.25" customHeight="1">
      <c r="B36" s="94">
        <f t="shared" si="0"/>
        <v>33</v>
      </c>
      <c r="C36" s="81" t="s">
        <v>5</v>
      </c>
      <c r="D36" s="99">
        <v>68</v>
      </c>
      <c r="G36" s="65"/>
      <c r="H36" s="83"/>
      <c r="I36" s="83"/>
      <c r="J36" s="83"/>
      <c r="K36" s="83"/>
      <c r="L36" s="83"/>
      <c r="M36" s="76"/>
      <c r="N36" s="76"/>
      <c r="O36" s="76"/>
      <c r="P36" s="76"/>
      <c r="Q36" s="65"/>
      <c r="U36" s="124"/>
      <c r="V36" s="123"/>
      <c r="W36" s="125"/>
      <c r="X36" s="126"/>
      <c r="Y36" s="127"/>
      <c r="Z36" s="128"/>
      <c r="AA36" s="129"/>
      <c r="AB36" s="129"/>
      <c r="AC36" s="130"/>
    </row>
    <row r="37" spans="2:29" ht="13.5" customHeight="1">
      <c r="B37" s="94">
        <f t="shared" si="0"/>
        <v>34</v>
      </c>
      <c r="C37" s="81" t="s">
        <v>41</v>
      </c>
      <c r="D37" s="99">
        <v>68</v>
      </c>
      <c r="G37" s="65"/>
      <c r="H37" s="77"/>
      <c r="I37" s="78"/>
      <c r="J37" s="79"/>
      <c r="K37" s="80"/>
      <c r="L37" s="80"/>
      <c r="M37" s="76"/>
      <c r="N37" s="76"/>
      <c r="O37" s="76"/>
      <c r="P37" s="76"/>
      <c r="Q37" s="65"/>
      <c r="U37" s="122">
        <f>+X35</f>
        <v>350</v>
      </c>
      <c r="V37" s="123"/>
      <c r="W37" s="125" t="s">
        <v>46</v>
      </c>
      <c r="X37" s="126">
        <v>400</v>
      </c>
      <c r="Y37" s="127"/>
      <c r="Z37" s="128"/>
      <c r="AA37" s="129"/>
      <c r="AB37" s="129"/>
      <c r="AC37" s="130"/>
    </row>
    <row r="38" spans="2:29" ht="14.25" customHeight="1">
      <c r="B38" s="94">
        <f t="shared" si="0"/>
        <v>35</v>
      </c>
      <c r="C38" s="81" t="s">
        <v>43</v>
      </c>
      <c r="D38" s="99">
        <v>67</v>
      </c>
      <c r="G38" s="65"/>
      <c r="H38" s="78"/>
      <c r="I38" s="78"/>
      <c r="J38" s="79"/>
      <c r="K38" s="80"/>
      <c r="L38" s="80"/>
      <c r="M38" s="76"/>
      <c r="N38" s="76"/>
      <c r="O38" s="76"/>
      <c r="P38" s="76"/>
      <c r="Q38" s="65"/>
      <c r="U38" s="124"/>
      <c r="V38" s="123"/>
      <c r="W38" s="125"/>
      <c r="X38" s="126"/>
      <c r="Y38" s="127"/>
      <c r="Z38" s="128"/>
      <c r="AA38" s="129"/>
      <c r="AB38" s="129"/>
      <c r="AC38" s="130"/>
    </row>
    <row r="39" spans="2:29" ht="13.5" customHeight="1">
      <c r="B39" s="94">
        <f t="shared" si="0"/>
        <v>36</v>
      </c>
      <c r="C39" s="81" t="s">
        <v>44</v>
      </c>
      <c r="D39" s="99">
        <v>65</v>
      </c>
      <c r="G39" s="65"/>
      <c r="H39" s="77"/>
      <c r="I39" s="78"/>
      <c r="J39" s="79"/>
      <c r="K39" s="80"/>
      <c r="L39" s="80"/>
      <c r="M39" s="76"/>
      <c r="N39" s="76"/>
      <c r="O39" s="76"/>
      <c r="P39" s="76"/>
      <c r="Q39" s="65"/>
      <c r="U39" s="122">
        <f>+X37</f>
        <v>400</v>
      </c>
      <c r="V39" s="123"/>
      <c r="W39" s="125" t="s">
        <v>46</v>
      </c>
      <c r="X39" s="126">
        <v>450</v>
      </c>
      <c r="Y39" s="127"/>
      <c r="Z39" s="128"/>
      <c r="AA39" s="129"/>
      <c r="AB39" s="129"/>
      <c r="AC39" s="130"/>
    </row>
    <row r="40" spans="2:29" ht="13.5" customHeight="1" thickBot="1">
      <c r="B40" s="94">
        <f t="shared" si="0"/>
        <v>37</v>
      </c>
      <c r="C40" s="81" t="s">
        <v>28</v>
      </c>
      <c r="D40" s="99">
        <v>64</v>
      </c>
      <c r="G40" s="65"/>
      <c r="H40" s="78"/>
      <c r="I40" s="78"/>
      <c r="J40" s="79"/>
      <c r="K40" s="80"/>
      <c r="L40" s="80"/>
      <c r="M40" s="76"/>
      <c r="N40" s="76"/>
      <c r="O40" s="76"/>
      <c r="P40" s="76"/>
      <c r="Q40" s="65"/>
      <c r="U40" s="131"/>
      <c r="V40" s="132"/>
      <c r="W40" s="133"/>
      <c r="X40" s="134"/>
      <c r="Y40" s="135"/>
      <c r="Z40" s="136"/>
      <c r="AA40" s="137"/>
      <c r="AB40" s="137"/>
      <c r="AC40" s="138"/>
    </row>
    <row r="41" spans="2:29" ht="13.5" customHeight="1" thickTop="1">
      <c r="B41" s="94">
        <f t="shared" si="0"/>
        <v>38</v>
      </c>
      <c r="C41" s="81" t="s">
        <v>4</v>
      </c>
      <c r="D41" s="99">
        <v>59</v>
      </c>
      <c r="G41" s="65"/>
      <c r="H41" s="83"/>
      <c r="I41" s="83"/>
      <c r="J41" s="83"/>
      <c r="K41" s="83"/>
      <c r="L41" s="83"/>
      <c r="M41" s="76"/>
      <c r="N41" s="76"/>
      <c r="O41" s="76"/>
      <c r="P41" s="76"/>
      <c r="Q41" s="65"/>
      <c r="U41" s="112" t="s">
        <v>54</v>
      </c>
      <c r="V41" s="113"/>
      <c r="W41" s="113"/>
      <c r="X41" s="113"/>
      <c r="Y41" s="114"/>
      <c r="Z41" s="118"/>
      <c r="AA41" s="118"/>
      <c r="AB41" s="118"/>
      <c r="AC41" s="119"/>
    </row>
    <row r="42" spans="2:29" ht="13.5" customHeight="1" thickBot="1">
      <c r="B42" s="94">
        <f t="shared" si="0"/>
        <v>39</v>
      </c>
      <c r="C42" s="81" t="s">
        <v>36</v>
      </c>
      <c r="D42" s="99">
        <v>57</v>
      </c>
      <c r="G42" s="65"/>
      <c r="H42" s="83"/>
      <c r="I42" s="83"/>
      <c r="J42" s="83"/>
      <c r="K42" s="83"/>
      <c r="L42" s="83"/>
      <c r="M42" s="76"/>
      <c r="N42" s="76"/>
      <c r="O42" s="76"/>
      <c r="P42" s="76"/>
      <c r="Q42" s="65"/>
      <c r="U42" s="115"/>
      <c r="V42" s="116"/>
      <c r="W42" s="116"/>
      <c r="X42" s="116"/>
      <c r="Y42" s="117"/>
      <c r="Z42" s="120"/>
      <c r="AA42" s="120"/>
      <c r="AB42" s="120"/>
      <c r="AC42" s="121"/>
    </row>
    <row r="43" spans="2:17" ht="14.25" customHeight="1">
      <c r="B43" s="94">
        <f t="shared" si="0"/>
        <v>40</v>
      </c>
      <c r="C43" s="81" t="s">
        <v>18</v>
      </c>
      <c r="D43" s="99">
        <v>54</v>
      </c>
      <c r="G43" s="65"/>
      <c r="H43" s="77"/>
      <c r="I43" s="78"/>
      <c r="J43" s="79"/>
      <c r="K43" s="80"/>
      <c r="L43" s="80"/>
      <c r="M43" s="76"/>
      <c r="N43" s="76"/>
      <c r="O43" s="76"/>
      <c r="P43" s="76"/>
      <c r="Q43" s="65"/>
    </row>
    <row r="44" spans="2:17" ht="14.25" customHeight="1">
      <c r="B44" s="94">
        <f t="shared" si="0"/>
        <v>41</v>
      </c>
      <c r="C44" s="81" t="s">
        <v>29</v>
      </c>
      <c r="D44" s="99">
        <v>53</v>
      </c>
      <c r="G44" s="65"/>
      <c r="H44" s="78"/>
      <c r="I44" s="78"/>
      <c r="J44" s="79"/>
      <c r="K44" s="80"/>
      <c r="L44" s="80"/>
      <c r="M44" s="76"/>
      <c r="N44" s="76"/>
      <c r="O44" s="76"/>
      <c r="P44" s="76"/>
      <c r="Q44" s="65"/>
    </row>
    <row r="45" spans="2:17" ht="14.25" customHeight="1">
      <c r="B45" s="94">
        <f t="shared" si="0"/>
        <v>42</v>
      </c>
      <c r="C45" s="81" t="s">
        <v>17</v>
      </c>
      <c r="D45" s="99">
        <v>50</v>
      </c>
      <c r="G45" s="65"/>
      <c r="H45" s="77"/>
      <c r="I45" s="78"/>
      <c r="J45" s="79"/>
      <c r="K45" s="80"/>
      <c r="L45" s="80"/>
      <c r="M45" s="76"/>
      <c r="N45" s="76"/>
      <c r="O45" s="76"/>
      <c r="P45" s="76"/>
      <c r="Q45" s="65"/>
    </row>
    <row r="46" spans="2:17" ht="14.25" customHeight="1">
      <c r="B46" s="94">
        <f t="shared" si="0"/>
        <v>43</v>
      </c>
      <c r="C46" s="81" t="s">
        <v>40</v>
      </c>
      <c r="D46" s="99">
        <v>48</v>
      </c>
      <c r="G46" s="65"/>
      <c r="H46" s="78"/>
      <c r="I46" s="78"/>
      <c r="J46" s="79"/>
      <c r="K46" s="80"/>
      <c r="L46" s="80"/>
      <c r="M46" s="76"/>
      <c r="N46" s="76"/>
      <c r="O46" s="76"/>
      <c r="P46" s="76"/>
      <c r="Q46" s="65"/>
    </row>
    <row r="47" spans="2:17" ht="14.25" customHeight="1">
      <c r="B47" s="94">
        <f t="shared" si="0"/>
        <v>44</v>
      </c>
      <c r="C47" s="81" t="s">
        <v>35</v>
      </c>
      <c r="D47" s="99">
        <v>45</v>
      </c>
      <c r="G47" s="65"/>
      <c r="H47" s="77"/>
      <c r="I47" s="78"/>
      <c r="J47" s="79"/>
      <c r="K47" s="80"/>
      <c r="L47" s="80"/>
      <c r="M47" s="76"/>
      <c r="N47" s="76"/>
      <c r="O47" s="76"/>
      <c r="P47" s="76"/>
      <c r="Q47" s="65"/>
    </row>
    <row r="48" spans="2:17" ht="14.25" customHeight="1">
      <c r="B48" s="94">
        <f t="shared" si="0"/>
        <v>45</v>
      </c>
      <c r="C48" s="81" t="s">
        <v>31</v>
      </c>
      <c r="D48" s="99">
        <v>40</v>
      </c>
      <c r="G48" s="65"/>
      <c r="H48" s="78"/>
      <c r="I48" s="78"/>
      <c r="J48" s="79"/>
      <c r="K48" s="80"/>
      <c r="L48" s="80"/>
      <c r="M48" s="76"/>
      <c r="N48" s="76"/>
      <c r="O48" s="76"/>
      <c r="P48" s="76"/>
      <c r="Q48" s="65"/>
    </row>
    <row r="49" spans="2:17" ht="14.25" customHeight="1">
      <c r="B49" s="94">
        <f t="shared" si="0"/>
        <v>46</v>
      </c>
      <c r="C49" s="81" t="s">
        <v>38</v>
      </c>
      <c r="D49" s="99">
        <v>39</v>
      </c>
      <c r="G49" s="65"/>
      <c r="H49" s="75"/>
      <c r="I49" s="75"/>
      <c r="J49" s="75"/>
      <c r="K49" s="75"/>
      <c r="L49" s="75"/>
      <c r="M49" s="76"/>
      <c r="N49" s="76"/>
      <c r="O49" s="76"/>
      <c r="P49" s="76"/>
      <c r="Q49" s="65"/>
    </row>
    <row r="50" spans="2:17" ht="14.25" customHeight="1" thickBot="1">
      <c r="B50" s="96">
        <f t="shared" si="0"/>
        <v>47</v>
      </c>
      <c r="C50" s="82" t="s">
        <v>30</v>
      </c>
      <c r="D50" s="101">
        <v>34</v>
      </c>
      <c r="G50" s="65"/>
      <c r="H50" s="75"/>
      <c r="I50" s="75"/>
      <c r="J50" s="75"/>
      <c r="K50" s="75"/>
      <c r="L50" s="75"/>
      <c r="M50" s="76"/>
      <c r="N50" s="76"/>
      <c r="O50" s="76"/>
      <c r="P50" s="76"/>
      <c r="Q50" s="65"/>
    </row>
    <row r="51" spans="3:9" ht="28.5" customHeight="1">
      <c r="C51" s="17"/>
      <c r="D51" s="18"/>
      <c r="H51" s="28"/>
      <c r="I51" s="2"/>
    </row>
    <row r="57" ht="13.5">
      <c r="H57" s="2"/>
    </row>
  </sheetData>
  <sheetProtection/>
  <mergeCells count="42">
    <mergeCell ref="U21:Y22"/>
    <mergeCell ref="Z21:AC22"/>
    <mergeCell ref="U18:Y20"/>
    <mergeCell ref="Z18:AC20"/>
    <mergeCell ref="X23:Y24"/>
    <mergeCell ref="Z23:AC24"/>
    <mergeCell ref="U25:V26"/>
    <mergeCell ref="W25:W26"/>
    <mergeCell ref="X25:Y26"/>
    <mergeCell ref="Z25:AC26"/>
    <mergeCell ref="U23:V24"/>
    <mergeCell ref="W23:W24"/>
    <mergeCell ref="X27:Y28"/>
    <mergeCell ref="Z27:AC28"/>
    <mergeCell ref="U29:V30"/>
    <mergeCell ref="W29:W30"/>
    <mergeCell ref="X29:Y30"/>
    <mergeCell ref="Z29:AC30"/>
    <mergeCell ref="U27:V28"/>
    <mergeCell ref="W27:W28"/>
    <mergeCell ref="U35:V36"/>
    <mergeCell ref="W35:W36"/>
    <mergeCell ref="X35:Y36"/>
    <mergeCell ref="Z35:AC36"/>
    <mergeCell ref="X31:Y32"/>
    <mergeCell ref="Z31:AC32"/>
    <mergeCell ref="U33:V34"/>
    <mergeCell ref="W33:W34"/>
    <mergeCell ref="X33:Y34"/>
    <mergeCell ref="Z33:AC34"/>
    <mergeCell ref="U31:V32"/>
    <mergeCell ref="W31:W32"/>
    <mergeCell ref="U41:Y42"/>
    <mergeCell ref="Z41:AC42"/>
    <mergeCell ref="U37:V38"/>
    <mergeCell ref="W37:W38"/>
    <mergeCell ref="X37:Y38"/>
    <mergeCell ref="Z37:AC38"/>
    <mergeCell ref="U39:V40"/>
    <mergeCell ref="W39:W40"/>
    <mergeCell ref="X39:Y40"/>
    <mergeCell ref="Z39:AC40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57"/>
  <sheetViews>
    <sheetView tabSelected="1" view="pageBreakPreview" zoomScale="75" zoomScaleSheetLayoutView="75" zoomScalePageLayoutView="0" workbookViewId="0" topLeftCell="A1">
      <selection activeCell="M52" sqref="M52"/>
    </sheetView>
  </sheetViews>
  <sheetFormatPr defaultColWidth="9.140625" defaultRowHeight="15"/>
  <cols>
    <col min="1" max="1" width="2.421875" style="3" customWidth="1"/>
    <col min="2" max="2" width="4.8515625" style="74" customWidth="1"/>
    <col min="3" max="3" width="9.00390625" style="3" customWidth="1"/>
    <col min="4" max="4" width="9.421875" style="3" customWidth="1"/>
    <col min="5" max="5" width="5.00390625" style="3" customWidth="1"/>
    <col min="6" max="6" width="5.00390625" style="74" customWidth="1"/>
    <col min="7" max="28" width="5.00390625" style="3" customWidth="1"/>
    <col min="29" max="16384" width="9.00390625" style="3" customWidth="1"/>
  </cols>
  <sheetData>
    <row r="1" spans="2:13" ht="23.25" customHeight="1">
      <c r="B1" s="5" t="s">
        <v>49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4" ht="41.25" customHeight="1" thickBot="1">
      <c r="B2" s="73" t="s">
        <v>56</v>
      </c>
      <c r="C2" s="73"/>
      <c r="D2" s="8"/>
    </row>
    <row r="3" spans="2:9" ht="37.5" customHeight="1" thickBot="1">
      <c r="B3" s="9" t="s">
        <v>63</v>
      </c>
      <c r="C3" s="91" t="s">
        <v>50</v>
      </c>
      <c r="D3" s="10" t="s">
        <v>60</v>
      </c>
      <c r="H3" s="19"/>
      <c r="I3" s="20"/>
    </row>
    <row r="4" spans="2:9" ht="14.25" thickTop="1">
      <c r="B4" s="93">
        <v>1</v>
      </c>
      <c r="C4" s="97" t="s">
        <v>22</v>
      </c>
      <c r="D4" s="98">
        <v>402</v>
      </c>
      <c r="H4" s="2"/>
      <c r="I4" s="21"/>
    </row>
    <row r="5" spans="2:9" ht="13.5">
      <c r="B5" s="94">
        <f>+B4+1</f>
        <v>2</v>
      </c>
      <c r="C5" s="81" t="s">
        <v>10</v>
      </c>
      <c r="D5" s="99">
        <v>311</v>
      </c>
      <c r="H5" s="2"/>
      <c r="I5" s="21"/>
    </row>
    <row r="6" spans="2:9" ht="13.5">
      <c r="B6" s="94">
        <f aca="true" t="shared" si="0" ref="B6:B50">+B5+1</f>
        <v>3</v>
      </c>
      <c r="C6" s="81" t="s">
        <v>12</v>
      </c>
      <c r="D6" s="99">
        <v>309</v>
      </c>
      <c r="H6" s="2"/>
      <c r="I6" s="21"/>
    </row>
    <row r="7" spans="2:9" ht="13.5">
      <c r="B7" s="94">
        <f t="shared" si="0"/>
        <v>4</v>
      </c>
      <c r="C7" s="81" t="s">
        <v>13</v>
      </c>
      <c r="D7" s="99">
        <v>303</v>
      </c>
      <c r="H7" s="2"/>
      <c r="I7" s="21"/>
    </row>
    <row r="8" spans="2:9" ht="13.5">
      <c r="B8" s="94">
        <f t="shared" si="0"/>
        <v>5</v>
      </c>
      <c r="C8" s="81" t="s">
        <v>0</v>
      </c>
      <c r="D8" s="99">
        <v>275</v>
      </c>
      <c r="H8" s="2"/>
      <c r="I8" s="21"/>
    </row>
    <row r="9" spans="2:9" ht="13.5">
      <c r="B9" s="94">
        <f t="shared" si="0"/>
        <v>6</v>
      </c>
      <c r="C9" s="81" t="s">
        <v>11</v>
      </c>
      <c r="D9" s="99">
        <v>272</v>
      </c>
      <c r="H9" s="2"/>
      <c r="I9" s="21"/>
    </row>
    <row r="10" spans="2:9" ht="13.5">
      <c r="B10" s="94">
        <f t="shared" si="0"/>
        <v>7</v>
      </c>
      <c r="C10" s="81" t="s">
        <v>26</v>
      </c>
      <c r="D10" s="99">
        <v>272</v>
      </c>
      <c r="H10" s="2"/>
      <c r="I10" s="21"/>
    </row>
    <row r="11" spans="2:9" ht="14.25" thickBot="1">
      <c r="B11" s="94">
        <f t="shared" si="0"/>
        <v>8</v>
      </c>
      <c r="C11" s="81" t="s">
        <v>39</v>
      </c>
      <c r="D11" s="99">
        <v>249</v>
      </c>
      <c r="H11" s="2"/>
      <c r="I11" s="21"/>
    </row>
    <row r="12" spans="2:16" ht="13.5" customHeight="1">
      <c r="B12" s="94">
        <f t="shared" si="0"/>
        <v>9</v>
      </c>
      <c r="C12" s="81" t="s">
        <v>27</v>
      </c>
      <c r="D12" s="99">
        <v>227</v>
      </c>
      <c r="H12" s="151" t="s">
        <v>61</v>
      </c>
      <c r="I12" s="152"/>
      <c r="J12" s="152"/>
      <c r="K12" s="152"/>
      <c r="L12" s="153"/>
      <c r="M12" s="160" t="s">
        <v>51</v>
      </c>
      <c r="N12" s="152"/>
      <c r="O12" s="152"/>
      <c r="P12" s="161"/>
    </row>
    <row r="13" spans="2:16" ht="13.5" customHeight="1">
      <c r="B13" s="94">
        <f t="shared" si="0"/>
        <v>10</v>
      </c>
      <c r="C13" s="81" t="s">
        <v>21</v>
      </c>
      <c r="D13" s="99">
        <v>216</v>
      </c>
      <c r="H13" s="154"/>
      <c r="I13" s="155"/>
      <c r="J13" s="155"/>
      <c r="K13" s="155"/>
      <c r="L13" s="156"/>
      <c r="M13" s="162"/>
      <c r="N13" s="155"/>
      <c r="O13" s="155"/>
      <c r="P13" s="163"/>
    </row>
    <row r="14" spans="2:16" ht="14.25" customHeight="1" thickBot="1">
      <c r="B14" s="94">
        <f t="shared" si="0"/>
        <v>11</v>
      </c>
      <c r="C14" s="81" t="s">
        <v>7</v>
      </c>
      <c r="D14" s="99">
        <v>190</v>
      </c>
      <c r="H14" s="157"/>
      <c r="I14" s="158"/>
      <c r="J14" s="158"/>
      <c r="K14" s="158"/>
      <c r="L14" s="159"/>
      <c r="M14" s="164"/>
      <c r="N14" s="158"/>
      <c r="O14" s="158"/>
      <c r="P14" s="165"/>
    </row>
    <row r="15" spans="2:16" ht="14.25" thickTop="1">
      <c r="B15" s="94">
        <f t="shared" si="0"/>
        <v>12</v>
      </c>
      <c r="C15" s="81" t="s">
        <v>33</v>
      </c>
      <c r="D15" s="99">
        <v>141</v>
      </c>
      <c r="H15" s="145" t="s">
        <v>52</v>
      </c>
      <c r="I15" s="146"/>
      <c r="J15" s="146"/>
      <c r="K15" s="146"/>
      <c r="L15" s="147"/>
      <c r="M15" s="148"/>
      <c r="N15" s="149"/>
      <c r="O15" s="149"/>
      <c r="P15" s="150"/>
    </row>
    <row r="16" spans="2:16" ht="13.5">
      <c r="B16" s="94">
        <f t="shared" si="0"/>
        <v>13</v>
      </c>
      <c r="C16" s="81" t="s">
        <v>14</v>
      </c>
      <c r="D16" s="99">
        <v>136</v>
      </c>
      <c r="H16" s="145"/>
      <c r="I16" s="146"/>
      <c r="J16" s="146"/>
      <c r="K16" s="146"/>
      <c r="L16" s="147"/>
      <c r="M16" s="148"/>
      <c r="N16" s="149"/>
      <c r="O16" s="149"/>
      <c r="P16" s="150"/>
    </row>
    <row r="17" spans="2:16" ht="14.25" customHeight="1" thickBot="1">
      <c r="B17" s="94">
        <f t="shared" si="0"/>
        <v>14</v>
      </c>
      <c r="C17" s="81" t="s">
        <v>9</v>
      </c>
      <c r="D17" s="99">
        <v>134</v>
      </c>
      <c r="H17" s="139">
        <v>0</v>
      </c>
      <c r="I17" s="140"/>
      <c r="J17" s="143" t="s">
        <v>53</v>
      </c>
      <c r="K17" s="166" t="s">
        <v>57</v>
      </c>
      <c r="L17" s="167"/>
      <c r="M17" s="186">
        <v>5</v>
      </c>
      <c r="N17" s="187"/>
      <c r="O17" s="187"/>
      <c r="P17" s="188"/>
    </row>
    <row r="18" spans="2:29" ht="14.25" customHeight="1">
      <c r="B18" s="94">
        <f t="shared" si="0"/>
        <v>15</v>
      </c>
      <c r="C18" s="81" t="s">
        <v>19</v>
      </c>
      <c r="D18" s="99">
        <v>134</v>
      </c>
      <c r="G18" s="2"/>
      <c r="H18" s="141"/>
      <c r="I18" s="142"/>
      <c r="J18" s="144"/>
      <c r="K18" s="168"/>
      <c r="L18" s="169"/>
      <c r="M18" s="176"/>
      <c r="N18" s="177"/>
      <c r="O18" s="177"/>
      <c r="P18" s="178"/>
      <c r="Q18" s="2"/>
      <c r="U18" s="151" t="s">
        <v>61</v>
      </c>
      <c r="V18" s="152"/>
      <c r="W18" s="152"/>
      <c r="X18" s="152"/>
      <c r="Y18" s="153"/>
      <c r="Z18" s="160" t="s">
        <v>51</v>
      </c>
      <c r="AA18" s="152"/>
      <c r="AB18" s="152"/>
      <c r="AC18" s="161"/>
    </row>
    <row r="19" spans="2:29" ht="14.25" customHeight="1">
      <c r="B19" s="94">
        <f t="shared" si="0"/>
        <v>16</v>
      </c>
      <c r="C19" s="81" t="s">
        <v>8</v>
      </c>
      <c r="D19" s="99">
        <v>129</v>
      </c>
      <c r="G19" s="2"/>
      <c r="H19" s="122" t="str">
        <f>+K17</f>
        <v> 50</v>
      </c>
      <c r="I19" s="123"/>
      <c r="J19" s="125" t="s">
        <v>53</v>
      </c>
      <c r="K19" s="126">
        <f>+H19+50</f>
        <v>100</v>
      </c>
      <c r="L19" s="127"/>
      <c r="M19" s="128"/>
      <c r="N19" s="129"/>
      <c r="O19" s="129"/>
      <c r="P19" s="130"/>
      <c r="Q19" s="2"/>
      <c r="U19" s="154"/>
      <c r="V19" s="155"/>
      <c r="W19" s="155"/>
      <c r="X19" s="155"/>
      <c r="Y19" s="156"/>
      <c r="Z19" s="162"/>
      <c r="AA19" s="155"/>
      <c r="AB19" s="155"/>
      <c r="AC19" s="163"/>
    </row>
    <row r="20" spans="2:29" ht="12" customHeight="1" thickBot="1">
      <c r="B20" s="94">
        <f t="shared" si="0"/>
        <v>17</v>
      </c>
      <c r="C20" s="81" t="s">
        <v>20</v>
      </c>
      <c r="D20" s="99">
        <v>127</v>
      </c>
      <c r="G20" s="2"/>
      <c r="H20" s="124"/>
      <c r="I20" s="123"/>
      <c r="J20" s="125"/>
      <c r="K20" s="126"/>
      <c r="L20" s="127"/>
      <c r="M20" s="128"/>
      <c r="N20" s="129"/>
      <c r="O20" s="129"/>
      <c r="P20" s="130"/>
      <c r="Q20" s="2"/>
      <c r="U20" s="157"/>
      <c r="V20" s="158"/>
      <c r="W20" s="158"/>
      <c r="X20" s="158"/>
      <c r="Y20" s="159"/>
      <c r="Z20" s="164"/>
      <c r="AA20" s="158"/>
      <c r="AB20" s="158"/>
      <c r="AC20" s="165"/>
    </row>
    <row r="21" spans="2:29" ht="14.25" customHeight="1" thickTop="1">
      <c r="B21" s="94">
        <f t="shared" si="0"/>
        <v>18</v>
      </c>
      <c r="C21" s="81" t="s">
        <v>3</v>
      </c>
      <c r="D21" s="99">
        <v>125</v>
      </c>
      <c r="G21" s="22"/>
      <c r="H21" s="122">
        <f>+K19</f>
        <v>100</v>
      </c>
      <c r="I21" s="123"/>
      <c r="J21" s="125" t="s">
        <v>46</v>
      </c>
      <c r="K21" s="126">
        <v>150</v>
      </c>
      <c r="L21" s="127"/>
      <c r="M21" s="176"/>
      <c r="N21" s="177"/>
      <c r="O21" s="177"/>
      <c r="P21" s="178"/>
      <c r="Q21" s="22"/>
      <c r="U21" s="145" t="s">
        <v>52</v>
      </c>
      <c r="V21" s="146"/>
      <c r="W21" s="146"/>
      <c r="X21" s="146"/>
      <c r="Y21" s="147"/>
      <c r="Z21" s="148"/>
      <c r="AA21" s="149"/>
      <c r="AB21" s="149"/>
      <c r="AC21" s="150"/>
    </row>
    <row r="22" spans="2:29" ht="13.5" customHeight="1">
      <c r="B22" s="94">
        <f t="shared" si="0"/>
        <v>19</v>
      </c>
      <c r="C22" s="81" t="s">
        <v>6</v>
      </c>
      <c r="D22" s="99">
        <v>119</v>
      </c>
      <c r="G22" s="22"/>
      <c r="H22" s="124"/>
      <c r="I22" s="123"/>
      <c r="J22" s="125"/>
      <c r="K22" s="126"/>
      <c r="L22" s="127"/>
      <c r="M22" s="176"/>
      <c r="N22" s="177"/>
      <c r="O22" s="177"/>
      <c r="P22" s="178"/>
      <c r="Q22" s="22"/>
      <c r="U22" s="145"/>
      <c r="V22" s="146"/>
      <c r="W22" s="146"/>
      <c r="X22" s="146"/>
      <c r="Y22" s="147"/>
      <c r="Z22" s="148"/>
      <c r="AA22" s="149"/>
      <c r="AB22" s="149"/>
      <c r="AC22" s="150"/>
    </row>
    <row r="23" spans="2:29" ht="13.5" customHeight="1">
      <c r="B23" s="94">
        <f t="shared" si="0"/>
        <v>20</v>
      </c>
      <c r="C23" s="81" t="s">
        <v>23</v>
      </c>
      <c r="D23" s="99">
        <v>113</v>
      </c>
      <c r="G23" s="24"/>
      <c r="H23" s="122">
        <f>+K21</f>
        <v>150</v>
      </c>
      <c r="I23" s="123"/>
      <c r="J23" s="125" t="s">
        <v>46</v>
      </c>
      <c r="K23" s="126">
        <v>200</v>
      </c>
      <c r="L23" s="127"/>
      <c r="M23" s="176">
        <v>1</v>
      </c>
      <c r="N23" s="177"/>
      <c r="O23" s="177"/>
      <c r="P23" s="178"/>
      <c r="Q23" s="22"/>
      <c r="U23" s="139">
        <v>0</v>
      </c>
      <c r="V23" s="140"/>
      <c r="W23" s="143" t="s">
        <v>53</v>
      </c>
      <c r="X23" s="166" t="s">
        <v>57</v>
      </c>
      <c r="Y23" s="167"/>
      <c r="Z23" s="170"/>
      <c r="AA23" s="171"/>
      <c r="AB23" s="171"/>
      <c r="AC23" s="172"/>
    </row>
    <row r="24" spans="2:29" ht="13.5" customHeight="1">
      <c r="B24" s="95">
        <f t="shared" si="0"/>
        <v>21</v>
      </c>
      <c r="C24" s="90" t="s">
        <v>32</v>
      </c>
      <c r="D24" s="100">
        <v>112</v>
      </c>
      <c r="G24" s="19"/>
      <c r="H24" s="124"/>
      <c r="I24" s="123"/>
      <c r="J24" s="125"/>
      <c r="K24" s="126"/>
      <c r="L24" s="127"/>
      <c r="M24" s="176"/>
      <c r="N24" s="177"/>
      <c r="O24" s="177"/>
      <c r="P24" s="178"/>
      <c r="Q24" s="22"/>
      <c r="U24" s="141"/>
      <c r="V24" s="142"/>
      <c r="W24" s="144"/>
      <c r="X24" s="168"/>
      <c r="Y24" s="169"/>
      <c r="Z24" s="128"/>
      <c r="AA24" s="129"/>
      <c r="AB24" s="129"/>
      <c r="AC24" s="130"/>
    </row>
    <row r="25" spans="2:29" ht="13.5" customHeight="1">
      <c r="B25" s="94">
        <f t="shared" si="0"/>
        <v>22</v>
      </c>
      <c r="C25" s="81" t="s">
        <v>25</v>
      </c>
      <c r="D25" s="99">
        <v>99</v>
      </c>
      <c r="G25" s="22"/>
      <c r="H25" s="122">
        <f>+K23</f>
        <v>200</v>
      </c>
      <c r="I25" s="123"/>
      <c r="J25" s="125" t="s">
        <v>46</v>
      </c>
      <c r="K25" s="126">
        <v>250</v>
      </c>
      <c r="L25" s="127"/>
      <c r="M25" s="176">
        <v>3</v>
      </c>
      <c r="N25" s="177"/>
      <c r="O25" s="177"/>
      <c r="P25" s="178"/>
      <c r="Q25" s="22"/>
      <c r="U25" s="122" t="str">
        <f>+X23</f>
        <v> 50</v>
      </c>
      <c r="V25" s="123"/>
      <c r="W25" s="125" t="s">
        <v>53</v>
      </c>
      <c r="X25" s="126">
        <f>+U25+50</f>
        <v>100</v>
      </c>
      <c r="Y25" s="127"/>
      <c r="Z25" s="128"/>
      <c r="AA25" s="129"/>
      <c r="AB25" s="129"/>
      <c r="AC25" s="130"/>
    </row>
    <row r="26" spans="2:29" ht="13.5" customHeight="1">
      <c r="B26" s="94">
        <f t="shared" si="0"/>
        <v>23</v>
      </c>
      <c r="C26" s="81" t="s">
        <v>42</v>
      </c>
      <c r="D26" s="99">
        <v>99</v>
      </c>
      <c r="G26" s="22"/>
      <c r="H26" s="124"/>
      <c r="I26" s="123"/>
      <c r="J26" s="125"/>
      <c r="K26" s="126"/>
      <c r="L26" s="127"/>
      <c r="M26" s="176"/>
      <c r="N26" s="177"/>
      <c r="O26" s="177"/>
      <c r="P26" s="178"/>
      <c r="Q26" s="22"/>
      <c r="U26" s="124"/>
      <c r="V26" s="123"/>
      <c r="W26" s="125"/>
      <c r="X26" s="126"/>
      <c r="Y26" s="127"/>
      <c r="Z26" s="128"/>
      <c r="AA26" s="129"/>
      <c r="AB26" s="129"/>
      <c r="AC26" s="130"/>
    </row>
    <row r="27" spans="2:29" ht="13.5" customHeight="1">
      <c r="B27" s="94">
        <f t="shared" si="0"/>
        <v>24</v>
      </c>
      <c r="C27" s="81" t="s">
        <v>45</v>
      </c>
      <c r="D27" s="99">
        <v>92</v>
      </c>
      <c r="G27" s="22"/>
      <c r="H27" s="122">
        <f>+K25</f>
        <v>250</v>
      </c>
      <c r="I27" s="123"/>
      <c r="J27" s="125" t="s">
        <v>46</v>
      </c>
      <c r="K27" s="126">
        <v>300</v>
      </c>
      <c r="L27" s="127"/>
      <c r="M27" s="176">
        <v>3</v>
      </c>
      <c r="N27" s="177"/>
      <c r="O27" s="177"/>
      <c r="P27" s="178"/>
      <c r="Q27" s="22"/>
      <c r="U27" s="122">
        <f>+X25</f>
        <v>100</v>
      </c>
      <c r="V27" s="123"/>
      <c r="W27" s="125" t="s">
        <v>46</v>
      </c>
      <c r="X27" s="126">
        <v>150</v>
      </c>
      <c r="Y27" s="127"/>
      <c r="Z27" s="128"/>
      <c r="AA27" s="129"/>
      <c r="AB27" s="129"/>
      <c r="AC27" s="130"/>
    </row>
    <row r="28" spans="2:29" ht="13.5" customHeight="1">
      <c r="B28" s="94">
        <f t="shared" si="0"/>
        <v>25</v>
      </c>
      <c r="C28" s="81" t="s">
        <v>34</v>
      </c>
      <c r="D28" s="99">
        <v>81</v>
      </c>
      <c r="G28" s="22"/>
      <c r="H28" s="124"/>
      <c r="I28" s="123"/>
      <c r="J28" s="125"/>
      <c r="K28" s="126"/>
      <c r="L28" s="127"/>
      <c r="M28" s="176"/>
      <c r="N28" s="177"/>
      <c r="O28" s="177"/>
      <c r="P28" s="178"/>
      <c r="Q28" s="22"/>
      <c r="U28" s="124"/>
      <c r="V28" s="123"/>
      <c r="W28" s="125"/>
      <c r="X28" s="126"/>
      <c r="Y28" s="127"/>
      <c r="Z28" s="128"/>
      <c r="AA28" s="129"/>
      <c r="AB28" s="129"/>
      <c r="AC28" s="130"/>
    </row>
    <row r="29" spans="2:29" ht="13.5" customHeight="1">
      <c r="B29" s="94">
        <f t="shared" si="0"/>
        <v>26</v>
      </c>
      <c r="C29" s="81" t="s">
        <v>24</v>
      </c>
      <c r="D29" s="99">
        <v>77</v>
      </c>
      <c r="G29" s="22"/>
      <c r="H29" s="122">
        <f>+K27</f>
        <v>300</v>
      </c>
      <c r="I29" s="123"/>
      <c r="J29" s="125" t="s">
        <v>46</v>
      </c>
      <c r="K29" s="126">
        <v>350</v>
      </c>
      <c r="L29" s="127"/>
      <c r="M29" s="176">
        <v>3</v>
      </c>
      <c r="N29" s="177"/>
      <c r="O29" s="177"/>
      <c r="P29" s="178"/>
      <c r="Q29" s="22"/>
      <c r="U29" s="122">
        <f>+X27</f>
        <v>150</v>
      </c>
      <c r="V29" s="123"/>
      <c r="W29" s="125" t="s">
        <v>46</v>
      </c>
      <c r="X29" s="126">
        <v>200</v>
      </c>
      <c r="Y29" s="127"/>
      <c r="Z29" s="128"/>
      <c r="AA29" s="129"/>
      <c r="AB29" s="129"/>
      <c r="AC29" s="130"/>
    </row>
    <row r="30" spans="2:29" ht="13.5" customHeight="1">
      <c r="B30" s="94">
        <f t="shared" si="0"/>
        <v>27</v>
      </c>
      <c r="C30" s="81" t="s">
        <v>47</v>
      </c>
      <c r="D30" s="99">
        <v>77</v>
      </c>
      <c r="G30" s="22"/>
      <c r="H30" s="124"/>
      <c r="I30" s="123"/>
      <c r="J30" s="125"/>
      <c r="K30" s="126"/>
      <c r="L30" s="127"/>
      <c r="M30" s="176"/>
      <c r="N30" s="177"/>
      <c r="O30" s="177"/>
      <c r="P30" s="178"/>
      <c r="Q30" s="22"/>
      <c r="U30" s="124"/>
      <c r="V30" s="123"/>
      <c r="W30" s="125"/>
      <c r="X30" s="126"/>
      <c r="Y30" s="127"/>
      <c r="Z30" s="128"/>
      <c r="AA30" s="129"/>
      <c r="AB30" s="129"/>
      <c r="AC30" s="130"/>
    </row>
    <row r="31" spans="2:29" ht="13.5" customHeight="1">
      <c r="B31" s="94">
        <f t="shared" si="0"/>
        <v>28</v>
      </c>
      <c r="C31" s="81" t="s">
        <v>1</v>
      </c>
      <c r="D31" s="99">
        <v>72</v>
      </c>
      <c r="G31" s="22"/>
      <c r="H31" s="122">
        <f>+K29</f>
        <v>350</v>
      </c>
      <c r="I31" s="123"/>
      <c r="J31" s="125" t="s">
        <v>46</v>
      </c>
      <c r="K31" s="126">
        <v>400</v>
      </c>
      <c r="L31" s="127"/>
      <c r="M31" s="176">
        <v>0</v>
      </c>
      <c r="N31" s="177"/>
      <c r="O31" s="177"/>
      <c r="P31" s="178"/>
      <c r="Q31" s="22"/>
      <c r="U31" s="122">
        <f>+X29</f>
        <v>200</v>
      </c>
      <c r="V31" s="123"/>
      <c r="W31" s="125" t="s">
        <v>46</v>
      </c>
      <c r="X31" s="126">
        <v>250</v>
      </c>
      <c r="Y31" s="127"/>
      <c r="Z31" s="128"/>
      <c r="AA31" s="129"/>
      <c r="AB31" s="129"/>
      <c r="AC31" s="130"/>
    </row>
    <row r="32" spans="2:29" ht="13.5" customHeight="1">
      <c r="B32" s="94">
        <f t="shared" si="0"/>
        <v>29</v>
      </c>
      <c r="C32" s="81" t="s">
        <v>2</v>
      </c>
      <c r="D32" s="99">
        <v>72</v>
      </c>
      <c r="G32" s="22"/>
      <c r="H32" s="124"/>
      <c r="I32" s="123"/>
      <c r="J32" s="125"/>
      <c r="K32" s="126"/>
      <c r="L32" s="127"/>
      <c r="M32" s="176"/>
      <c r="N32" s="177"/>
      <c r="O32" s="177"/>
      <c r="P32" s="178"/>
      <c r="Q32" s="22"/>
      <c r="U32" s="124"/>
      <c r="V32" s="123"/>
      <c r="W32" s="125"/>
      <c r="X32" s="126"/>
      <c r="Y32" s="127"/>
      <c r="Z32" s="128"/>
      <c r="AA32" s="129"/>
      <c r="AB32" s="129"/>
      <c r="AC32" s="130"/>
    </row>
    <row r="33" spans="2:29" ht="13.5" customHeight="1">
      <c r="B33" s="94">
        <f t="shared" si="0"/>
        <v>30</v>
      </c>
      <c r="C33" s="81" t="s">
        <v>37</v>
      </c>
      <c r="D33" s="99">
        <v>72</v>
      </c>
      <c r="G33" s="22"/>
      <c r="H33" s="122">
        <f>+K31</f>
        <v>400</v>
      </c>
      <c r="I33" s="123"/>
      <c r="J33" s="125" t="s">
        <v>46</v>
      </c>
      <c r="K33" s="126">
        <v>450</v>
      </c>
      <c r="L33" s="127"/>
      <c r="M33" s="176">
        <v>1</v>
      </c>
      <c r="N33" s="177"/>
      <c r="O33" s="177"/>
      <c r="P33" s="178"/>
      <c r="Q33" s="22"/>
      <c r="U33" s="122">
        <f>+X31</f>
        <v>250</v>
      </c>
      <c r="V33" s="123"/>
      <c r="W33" s="125" t="s">
        <v>46</v>
      </c>
      <c r="X33" s="126">
        <v>300</v>
      </c>
      <c r="Y33" s="127"/>
      <c r="Z33" s="128"/>
      <c r="AA33" s="129"/>
      <c r="AB33" s="129"/>
      <c r="AC33" s="130"/>
    </row>
    <row r="34" spans="2:29" ht="14.25" customHeight="1" thickBot="1">
      <c r="B34" s="94">
        <f t="shared" si="0"/>
        <v>31</v>
      </c>
      <c r="C34" s="81" t="s">
        <v>16</v>
      </c>
      <c r="D34" s="99">
        <v>70</v>
      </c>
      <c r="G34" s="22"/>
      <c r="H34" s="131"/>
      <c r="I34" s="132"/>
      <c r="J34" s="133"/>
      <c r="K34" s="134"/>
      <c r="L34" s="135"/>
      <c r="M34" s="179"/>
      <c r="N34" s="180"/>
      <c r="O34" s="180"/>
      <c r="P34" s="181"/>
      <c r="Q34" s="22"/>
      <c r="U34" s="124"/>
      <c r="V34" s="123"/>
      <c r="W34" s="125"/>
      <c r="X34" s="126"/>
      <c r="Y34" s="127"/>
      <c r="Z34" s="128"/>
      <c r="AA34" s="129"/>
      <c r="AB34" s="129"/>
      <c r="AC34" s="130"/>
    </row>
    <row r="35" spans="2:29" ht="13.5" customHeight="1" thickTop="1">
      <c r="B35" s="94">
        <f t="shared" si="0"/>
        <v>32</v>
      </c>
      <c r="C35" s="81" t="s">
        <v>15</v>
      </c>
      <c r="D35" s="99">
        <v>69</v>
      </c>
      <c r="G35" s="22"/>
      <c r="H35" s="112" t="s">
        <v>54</v>
      </c>
      <c r="I35" s="113"/>
      <c r="J35" s="113"/>
      <c r="K35" s="113"/>
      <c r="L35" s="114"/>
      <c r="M35" s="182">
        <v>47</v>
      </c>
      <c r="N35" s="182"/>
      <c r="O35" s="182"/>
      <c r="P35" s="183"/>
      <c r="Q35" s="22"/>
      <c r="U35" s="122">
        <f>+X33</f>
        <v>300</v>
      </c>
      <c r="V35" s="123"/>
      <c r="W35" s="125" t="s">
        <v>46</v>
      </c>
      <c r="X35" s="126">
        <v>350</v>
      </c>
      <c r="Y35" s="127"/>
      <c r="Z35" s="128"/>
      <c r="AA35" s="129"/>
      <c r="AB35" s="129"/>
      <c r="AC35" s="130"/>
    </row>
    <row r="36" spans="2:29" ht="14.25" customHeight="1" thickBot="1">
      <c r="B36" s="94">
        <f t="shared" si="0"/>
        <v>33</v>
      </c>
      <c r="C36" s="81" t="s">
        <v>5</v>
      </c>
      <c r="D36" s="99">
        <v>68</v>
      </c>
      <c r="G36" s="22"/>
      <c r="H36" s="115"/>
      <c r="I36" s="116"/>
      <c r="J36" s="116"/>
      <c r="K36" s="116"/>
      <c r="L36" s="117"/>
      <c r="M36" s="184"/>
      <c r="N36" s="184"/>
      <c r="O36" s="184"/>
      <c r="P36" s="185"/>
      <c r="Q36" s="22"/>
      <c r="U36" s="124"/>
      <c r="V36" s="123"/>
      <c r="W36" s="125"/>
      <c r="X36" s="126"/>
      <c r="Y36" s="127"/>
      <c r="Z36" s="128"/>
      <c r="AA36" s="129"/>
      <c r="AB36" s="129"/>
      <c r="AC36" s="130"/>
    </row>
    <row r="37" spans="2:29" ht="14.25" customHeight="1">
      <c r="B37" s="94">
        <f t="shared" si="0"/>
        <v>34</v>
      </c>
      <c r="C37" s="81" t="s">
        <v>41</v>
      </c>
      <c r="D37" s="99">
        <v>68</v>
      </c>
      <c r="G37" s="22"/>
      <c r="H37" s="72"/>
      <c r="I37" s="25"/>
      <c r="J37" s="26"/>
      <c r="K37" s="27"/>
      <c r="L37" s="27"/>
      <c r="M37" s="23"/>
      <c r="N37" s="23"/>
      <c r="O37" s="23"/>
      <c r="P37" s="23"/>
      <c r="Q37" s="22"/>
      <c r="U37" s="122">
        <f>+X35</f>
        <v>350</v>
      </c>
      <c r="V37" s="123"/>
      <c r="W37" s="125" t="s">
        <v>46</v>
      </c>
      <c r="X37" s="126">
        <v>400</v>
      </c>
      <c r="Y37" s="127"/>
      <c r="Z37" s="128"/>
      <c r="AA37" s="129"/>
      <c r="AB37" s="129"/>
      <c r="AC37" s="130"/>
    </row>
    <row r="38" spans="2:29" ht="14.25" customHeight="1">
      <c r="B38" s="94">
        <f t="shared" si="0"/>
        <v>35</v>
      </c>
      <c r="C38" s="81" t="s">
        <v>43</v>
      </c>
      <c r="D38" s="99">
        <v>67</v>
      </c>
      <c r="G38" s="22"/>
      <c r="H38" s="25"/>
      <c r="I38" s="25"/>
      <c r="J38" s="26"/>
      <c r="K38" s="27"/>
      <c r="L38" s="27"/>
      <c r="M38" s="23"/>
      <c r="N38" s="23"/>
      <c r="O38" s="23"/>
      <c r="P38" s="23"/>
      <c r="Q38" s="22"/>
      <c r="U38" s="124"/>
      <c r="V38" s="123"/>
      <c r="W38" s="125"/>
      <c r="X38" s="126"/>
      <c r="Y38" s="127"/>
      <c r="Z38" s="128"/>
      <c r="AA38" s="129"/>
      <c r="AB38" s="129"/>
      <c r="AC38" s="130"/>
    </row>
    <row r="39" spans="2:29" ht="14.25" customHeight="1">
      <c r="B39" s="94">
        <f t="shared" si="0"/>
        <v>36</v>
      </c>
      <c r="C39" s="81" t="s">
        <v>44</v>
      </c>
      <c r="D39" s="99">
        <v>65</v>
      </c>
      <c r="G39" s="22"/>
      <c r="H39" s="72"/>
      <c r="I39" s="25"/>
      <c r="J39" s="26"/>
      <c r="K39" s="27"/>
      <c r="L39" s="27"/>
      <c r="M39" s="23"/>
      <c r="N39" s="23"/>
      <c r="O39" s="23"/>
      <c r="P39" s="23"/>
      <c r="Q39" s="22"/>
      <c r="U39" s="122">
        <f>+X37</f>
        <v>400</v>
      </c>
      <c r="V39" s="123"/>
      <c r="W39" s="125" t="s">
        <v>46</v>
      </c>
      <c r="X39" s="126">
        <v>450</v>
      </c>
      <c r="Y39" s="127"/>
      <c r="Z39" s="128"/>
      <c r="AA39" s="129"/>
      <c r="AB39" s="129"/>
      <c r="AC39" s="130"/>
    </row>
    <row r="40" spans="2:29" ht="14.25" customHeight="1" thickBot="1">
      <c r="B40" s="94">
        <f t="shared" si="0"/>
        <v>37</v>
      </c>
      <c r="C40" s="81" t="s">
        <v>28</v>
      </c>
      <c r="D40" s="99">
        <v>64</v>
      </c>
      <c r="G40" s="22"/>
      <c r="H40" s="25"/>
      <c r="I40" s="25"/>
      <c r="J40" s="26"/>
      <c r="K40" s="27"/>
      <c r="L40" s="27"/>
      <c r="M40" s="23"/>
      <c r="N40" s="23"/>
      <c r="O40" s="23"/>
      <c r="P40" s="23"/>
      <c r="Q40" s="22"/>
      <c r="U40" s="131"/>
      <c r="V40" s="132"/>
      <c r="W40" s="133"/>
      <c r="X40" s="134"/>
      <c r="Y40" s="135"/>
      <c r="Z40" s="136"/>
      <c r="AA40" s="137"/>
      <c r="AB40" s="137"/>
      <c r="AC40" s="138"/>
    </row>
    <row r="41" spans="2:29" ht="13.5" customHeight="1" thickTop="1">
      <c r="B41" s="94">
        <f t="shared" si="0"/>
        <v>38</v>
      </c>
      <c r="C41" s="81" t="s">
        <v>4</v>
      </c>
      <c r="D41" s="99">
        <v>59</v>
      </c>
      <c r="G41" s="22"/>
      <c r="H41" s="52"/>
      <c r="I41" s="52"/>
      <c r="J41" s="52"/>
      <c r="K41" s="52"/>
      <c r="L41" s="52"/>
      <c r="M41" s="23"/>
      <c r="N41" s="23"/>
      <c r="O41" s="23"/>
      <c r="P41" s="23"/>
      <c r="Q41" s="22"/>
      <c r="U41" s="112" t="s">
        <v>54</v>
      </c>
      <c r="V41" s="113"/>
      <c r="W41" s="113"/>
      <c r="X41" s="113"/>
      <c r="Y41" s="114"/>
      <c r="Z41" s="118"/>
      <c r="AA41" s="118"/>
      <c r="AB41" s="118"/>
      <c r="AC41" s="119"/>
    </row>
    <row r="42" spans="2:29" ht="13.5" customHeight="1" thickBot="1">
      <c r="B42" s="94">
        <f t="shared" si="0"/>
        <v>39</v>
      </c>
      <c r="C42" s="81" t="s">
        <v>36</v>
      </c>
      <c r="D42" s="99">
        <v>57</v>
      </c>
      <c r="G42" s="22"/>
      <c r="H42" s="52"/>
      <c r="I42" s="52"/>
      <c r="J42" s="52"/>
      <c r="K42" s="52"/>
      <c r="L42" s="52"/>
      <c r="M42" s="23"/>
      <c r="N42" s="23"/>
      <c r="O42" s="23"/>
      <c r="P42" s="23"/>
      <c r="Q42" s="22"/>
      <c r="U42" s="115"/>
      <c r="V42" s="116"/>
      <c r="W42" s="116"/>
      <c r="X42" s="116"/>
      <c r="Y42" s="117"/>
      <c r="Z42" s="120"/>
      <c r="AA42" s="120"/>
      <c r="AB42" s="120"/>
      <c r="AC42" s="121"/>
    </row>
    <row r="43" spans="2:17" ht="13.5">
      <c r="B43" s="94">
        <f t="shared" si="0"/>
        <v>40</v>
      </c>
      <c r="C43" s="81" t="s">
        <v>18</v>
      </c>
      <c r="D43" s="99">
        <v>54</v>
      </c>
      <c r="G43" s="22"/>
      <c r="H43" s="173"/>
      <c r="I43" s="140"/>
      <c r="J43" s="143"/>
      <c r="K43" s="174"/>
      <c r="L43" s="174"/>
      <c r="M43" s="146"/>
      <c r="N43" s="146"/>
      <c r="O43" s="146"/>
      <c r="P43" s="146"/>
      <c r="Q43" s="22"/>
    </row>
    <row r="44" spans="2:17" ht="13.5">
      <c r="B44" s="94">
        <f t="shared" si="0"/>
        <v>41</v>
      </c>
      <c r="C44" s="81" t="s">
        <v>29</v>
      </c>
      <c r="D44" s="99">
        <v>53</v>
      </c>
      <c r="G44" s="22"/>
      <c r="H44" s="140"/>
      <c r="I44" s="140"/>
      <c r="J44" s="143"/>
      <c r="K44" s="174"/>
      <c r="L44" s="174"/>
      <c r="M44" s="146"/>
      <c r="N44" s="146"/>
      <c r="O44" s="146"/>
      <c r="P44" s="146"/>
      <c r="Q44" s="22"/>
    </row>
    <row r="45" spans="2:17" ht="13.5">
      <c r="B45" s="94">
        <f t="shared" si="0"/>
        <v>42</v>
      </c>
      <c r="C45" s="81" t="s">
        <v>17</v>
      </c>
      <c r="D45" s="99">
        <v>50</v>
      </c>
      <c r="G45" s="22"/>
      <c r="H45" s="173"/>
      <c r="I45" s="140"/>
      <c r="J45" s="143"/>
      <c r="K45" s="174"/>
      <c r="L45" s="174"/>
      <c r="M45" s="146"/>
      <c r="N45" s="146"/>
      <c r="O45" s="146"/>
      <c r="P45" s="146"/>
      <c r="Q45" s="22"/>
    </row>
    <row r="46" spans="2:17" ht="13.5">
      <c r="B46" s="94">
        <f t="shared" si="0"/>
        <v>43</v>
      </c>
      <c r="C46" s="81" t="s">
        <v>40</v>
      </c>
      <c r="D46" s="99">
        <v>48</v>
      </c>
      <c r="G46" s="22"/>
      <c r="H46" s="140"/>
      <c r="I46" s="140"/>
      <c r="J46" s="143"/>
      <c r="K46" s="174"/>
      <c r="L46" s="174"/>
      <c r="M46" s="146"/>
      <c r="N46" s="146"/>
      <c r="O46" s="146"/>
      <c r="P46" s="146"/>
      <c r="Q46" s="22"/>
    </row>
    <row r="47" spans="2:17" ht="13.5" customHeight="1">
      <c r="B47" s="94">
        <f t="shared" si="0"/>
        <v>44</v>
      </c>
      <c r="C47" s="81" t="s">
        <v>35</v>
      </c>
      <c r="D47" s="99">
        <v>45</v>
      </c>
      <c r="G47" s="22"/>
      <c r="H47" s="173"/>
      <c r="I47" s="140"/>
      <c r="J47" s="143"/>
      <c r="K47" s="174"/>
      <c r="L47" s="174"/>
      <c r="M47" s="146"/>
      <c r="N47" s="146"/>
      <c r="O47" s="146"/>
      <c r="P47" s="146"/>
      <c r="Q47" s="22"/>
    </row>
    <row r="48" spans="2:17" ht="13.5">
      <c r="B48" s="94">
        <f t="shared" si="0"/>
        <v>45</v>
      </c>
      <c r="C48" s="81" t="s">
        <v>31</v>
      </c>
      <c r="D48" s="99">
        <v>40</v>
      </c>
      <c r="G48" s="22"/>
      <c r="H48" s="140"/>
      <c r="I48" s="140"/>
      <c r="J48" s="143"/>
      <c r="K48" s="174"/>
      <c r="L48" s="174"/>
      <c r="M48" s="146"/>
      <c r="N48" s="146"/>
      <c r="O48" s="146"/>
      <c r="P48" s="146"/>
      <c r="Q48" s="22"/>
    </row>
    <row r="49" spans="2:17" ht="14.25" customHeight="1">
      <c r="B49" s="94">
        <f t="shared" si="0"/>
        <v>46</v>
      </c>
      <c r="C49" s="81" t="s">
        <v>38</v>
      </c>
      <c r="D49" s="99">
        <v>39</v>
      </c>
      <c r="G49" s="22"/>
      <c r="H49" s="175"/>
      <c r="I49" s="175"/>
      <c r="J49" s="175"/>
      <c r="K49" s="175"/>
      <c r="L49" s="175"/>
      <c r="M49" s="146"/>
      <c r="N49" s="146"/>
      <c r="O49" s="146"/>
      <c r="P49" s="146"/>
      <c r="Q49" s="22"/>
    </row>
    <row r="50" spans="2:17" ht="14.25" customHeight="1" thickBot="1">
      <c r="B50" s="96">
        <f t="shared" si="0"/>
        <v>47</v>
      </c>
      <c r="C50" s="82" t="s">
        <v>30</v>
      </c>
      <c r="D50" s="101">
        <v>34</v>
      </c>
      <c r="G50" s="22"/>
      <c r="H50" s="175"/>
      <c r="I50" s="175"/>
      <c r="J50" s="175"/>
      <c r="K50" s="175"/>
      <c r="L50" s="175"/>
      <c r="M50" s="146"/>
      <c r="N50" s="146"/>
      <c r="O50" s="146"/>
      <c r="P50" s="146"/>
      <c r="Q50" s="22"/>
    </row>
    <row r="51" spans="3:9" ht="9" customHeight="1">
      <c r="C51" s="17"/>
      <c r="D51" s="18"/>
      <c r="H51" s="28"/>
      <c r="I51" s="2"/>
    </row>
    <row r="57" ht="13.5">
      <c r="H57" s="2"/>
    </row>
  </sheetData>
  <sheetProtection/>
  <mergeCells count="98">
    <mergeCell ref="H12:L14"/>
    <mergeCell ref="M12:P14"/>
    <mergeCell ref="H15:L16"/>
    <mergeCell ref="M15:P16"/>
    <mergeCell ref="H17:I18"/>
    <mergeCell ref="J17:J18"/>
    <mergeCell ref="K17:L18"/>
    <mergeCell ref="M17:P18"/>
    <mergeCell ref="U41:Y42"/>
    <mergeCell ref="Z41:AC42"/>
    <mergeCell ref="U37:V38"/>
    <mergeCell ref="W37:W38"/>
    <mergeCell ref="X37:Y38"/>
    <mergeCell ref="Z37:AC38"/>
    <mergeCell ref="U39:V40"/>
    <mergeCell ref="W39:W40"/>
    <mergeCell ref="X39:Y40"/>
    <mergeCell ref="Z39:AC40"/>
    <mergeCell ref="U33:V34"/>
    <mergeCell ref="W33:W34"/>
    <mergeCell ref="X33:Y34"/>
    <mergeCell ref="Z33:AC34"/>
    <mergeCell ref="U35:V36"/>
    <mergeCell ref="W35:W36"/>
    <mergeCell ref="X35:Y36"/>
    <mergeCell ref="Z35:AC36"/>
    <mergeCell ref="U29:V30"/>
    <mergeCell ref="W29:W30"/>
    <mergeCell ref="X29:Y30"/>
    <mergeCell ref="Z29:AC30"/>
    <mergeCell ref="U31:V32"/>
    <mergeCell ref="W31:W32"/>
    <mergeCell ref="X31:Y32"/>
    <mergeCell ref="Z31:AC32"/>
    <mergeCell ref="U25:V26"/>
    <mergeCell ref="W25:W26"/>
    <mergeCell ref="X25:Y26"/>
    <mergeCell ref="Z25:AC26"/>
    <mergeCell ref="U27:V28"/>
    <mergeCell ref="W27:W28"/>
    <mergeCell ref="X27:Y28"/>
    <mergeCell ref="Z27:AC28"/>
    <mergeCell ref="U18:Y20"/>
    <mergeCell ref="Z18:AC20"/>
    <mergeCell ref="U21:Y22"/>
    <mergeCell ref="Z21:AC22"/>
    <mergeCell ref="U23:V24"/>
    <mergeCell ref="W23:W24"/>
    <mergeCell ref="X23:Y24"/>
    <mergeCell ref="Z23:AC24"/>
    <mergeCell ref="H23:I24"/>
    <mergeCell ref="J23:J24"/>
    <mergeCell ref="K23:L24"/>
    <mergeCell ref="M23:P24"/>
    <mergeCell ref="H19:I20"/>
    <mergeCell ref="J19:J20"/>
    <mergeCell ref="K19:L20"/>
    <mergeCell ref="M19:P20"/>
    <mergeCell ref="H21:I22"/>
    <mergeCell ref="J21:J22"/>
    <mergeCell ref="K21:L22"/>
    <mergeCell ref="M21:P22"/>
    <mergeCell ref="H25:I26"/>
    <mergeCell ref="J25:J26"/>
    <mergeCell ref="K25:L26"/>
    <mergeCell ref="M25:P26"/>
    <mergeCell ref="H27:I28"/>
    <mergeCell ref="J27:J28"/>
    <mergeCell ref="K27:L28"/>
    <mergeCell ref="M27:P28"/>
    <mergeCell ref="H29:I30"/>
    <mergeCell ref="J29:J30"/>
    <mergeCell ref="K29:L30"/>
    <mergeCell ref="M29:P30"/>
    <mergeCell ref="H31:I32"/>
    <mergeCell ref="J31:J32"/>
    <mergeCell ref="K31:L32"/>
    <mergeCell ref="M31:P32"/>
    <mergeCell ref="H33:I34"/>
    <mergeCell ref="J33:J34"/>
    <mergeCell ref="K33:L34"/>
    <mergeCell ref="M33:P34"/>
    <mergeCell ref="M35:P36"/>
    <mergeCell ref="H35:L36"/>
    <mergeCell ref="H43:I44"/>
    <mergeCell ref="J43:J44"/>
    <mergeCell ref="K43:L44"/>
    <mergeCell ref="M43:P44"/>
    <mergeCell ref="H49:L50"/>
    <mergeCell ref="M49:P50"/>
    <mergeCell ref="H45:I46"/>
    <mergeCell ref="J45:J46"/>
    <mergeCell ref="K45:L46"/>
    <mergeCell ref="M45:P46"/>
    <mergeCell ref="H47:I48"/>
    <mergeCell ref="J47:J48"/>
    <mergeCell ref="K47:L48"/>
    <mergeCell ref="M47:P48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110" r:id="rId2"/>
  <ignoredErrors>
    <ignoredError sqref="K17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57"/>
  <sheetViews>
    <sheetView tabSelected="1" view="pageBreakPreview" zoomScaleSheetLayoutView="100" zoomScalePageLayoutView="0" workbookViewId="0" topLeftCell="A19">
      <selection activeCell="M52" sqref="M52"/>
    </sheetView>
  </sheetViews>
  <sheetFormatPr defaultColWidth="9.140625" defaultRowHeight="15"/>
  <cols>
    <col min="1" max="1" width="2.421875" style="3" customWidth="1"/>
    <col min="2" max="4" width="3.421875" style="3" customWidth="1"/>
    <col min="5" max="5" width="3.421875" style="74" customWidth="1"/>
    <col min="6" max="10" width="3.421875" style="3" customWidth="1"/>
    <col min="11" max="11" width="2.00390625" style="3" customWidth="1"/>
    <col min="12" max="15" width="2.00390625" style="4" customWidth="1"/>
    <col min="16" max="22" width="2.00390625" style="3" customWidth="1"/>
    <col min="23" max="51" width="2.00390625" style="4" customWidth="1"/>
    <col min="52" max="52" width="2.00390625" style="3" customWidth="1"/>
    <col min="53" max="16384" width="9.00390625" style="3" customWidth="1"/>
  </cols>
  <sheetData>
    <row r="1" spans="1:31" ht="18.75">
      <c r="A1" s="110" t="s">
        <v>49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2"/>
      <c r="X1" s="2"/>
      <c r="Y1" s="2"/>
      <c r="Z1" s="2"/>
      <c r="AA1" s="2"/>
      <c r="AB1" s="2"/>
      <c r="AC1" s="2"/>
      <c r="AD1" s="2"/>
      <c r="AE1" s="2"/>
    </row>
    <row r="2" spans="1:16" ht="12" customHeight="1">
      <c r="A2" s="2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8" ht="12" customHeight="1">
      <c r="A3" s="71"/>
      <c r="B3" s="70"/>
      <c r="C3" s="70"/>
      <c r="D3" s="70"/>
      <c r="E3" s="70"/>
      <c r="F3" s="70"/>
      <c r="G3" s="70"/>
      <c r="H3" s="70"/>
      <c r="I3" s="70"/>
      <c r="J3" s="70"/>
      <c r="P3" s="3" t="s">
        <v>55</v>
      </c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4" ht="12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P4" s="192">
        <v>22</v>
      </c>
      <c r="Q4" s="192"/>
      <c r="R4" s="2"/>
      <c r="S4" s="2"/>
      <c r="T4" s="2"/>
      <c r="U4" s="2"/>
      <c r="W4" s="2"/>
      <c r="X4" s="2"/>
    </row>
    <row r="5" spans="1:50" ht="12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P5" s="192"/>
      <c r="Q5" s="192"/>
      <c r="R5" s="31"/>
      <c r="S5" s="32"/>
      <c r="T5" s="33"/>
      <c r="U5" s="32"/>
      <c r="V5" s="32"/>
      <c r="W5" s="33"/>
      <c r="X5" s="32"/>
      <c r="Y5" s="32"/>
      <c r="Z5" s="33"/>
      <c r="AA5" s="32"/>
      <c r="AB5" s="32"/>
      <c r="AC5" s="33"/>
      <c r="AD5" s="32"/>
      <c r="AE5" s="32"/>
      <c r="AF5" s="33"/>
      <c r="AG5" s="32"/>
      <c r="AH5" s="32"/>
      <c r="AI5" s="33"/>
      <c r="AJ5" s="32"/>
      <c r="AK5" s="32"/>
      <c r="AL5" s="33"/>
      <c r="AM5" s="32"/>
      <c r="AN5" s="32"/>
      <c r="AO5" s="33"/>
      <c r="AP5" s="32"/>
      <c r="AQ5" s="32"/>
      <c r="AR5" s="33"/>
      <c r="AS5" s="32"/>
      <c r="AT5" s="32"/>
      <c r="AU5" s="33"/>
      <c r="AV5" s="32"/>
      <c r="AW5" s="32"/>
      <c r="AX5" s="34"/>
    </row>
    <row r="6" spans="1:50" ht="12" customHeight="1">
      <c r="A6" s="35"/>
      <c r="B6" s="35"/>
      <c r="C6" s="35"/>
      <c r="D6" s="35"/>
      <c r="E6" s="89"/>
      <c r="F6" s="35"/>
      <c r="G6" s="36"/>
      <c r="H6" s="36"/>
      <c r="I6" s="36"/>
      <c r="J6" s="36"/>
      <c r="P6" s="2"/>
      <c r="Q6" s="2"/>
      <c r="R6" s="37"/>
      <c r="S6" s="2"/>
      <c r="T6" s="38"/>
      <c r="U6" s="2"/>
      <c r="V6" s="2"/>
      <c r="W6" s="38"/>
      <c r="X6" s="2"/>
      <c r="Y6" s="2"/>
      <c r="Z6" s="38"/>
      <c r="AA6" s="2"/>
      <c r="AB6" s="2"/>
      <c r="AC6" s="38"/>
      <c r="AD6" s="2"/>
      <c r="AE6" s="2"/>
      <c r="AF6" s="38"/>
      <c r="AG6" s="2"/>
      <c r="AH6" s="2"/>
      <c r="AI6" s="38"/>
      <c r="AJ6" s="2"/>
      <c r="AK6" s="2"/>
      <c r="AL6" s="38"/>
      <c r="AM6" s="2"/>
      <c r="AN6" s="2"/>
      <c r="AO6" s="38"/>
      <c r="AP6" s="2"/>
      <c r="AQ6" s="2"/>
      <c r="AR6" s="38"/>
      <c r="AS6" s="2"/>
      <c r="AT6" s="2"/>
      <c r="AU6" s="38"/>
      <c r="AV6" s="2"/>
      <c r="AW6" s="2"/>
      <c r="AX6" s="39"/>
    </row>
    <row r="7" spans="1:50" ht="12" customHeight="1">
      <c r="A7" s="50"/>
      <c r="B7" s="44"/>
      <c r="C7" s="44"/>
      <c r="D7" s="44"/>
      <c r="E7" s="44"/>
      <c r="F7" s="44"/>
      <c r="G7" s="66"/>
      <c r="H7" s="45"/>
      <c r="I7" s="45"/>
      <c r="J7" s="45"/>
      <c r="P7" s="149">
        <v>20</v>
      </c>
      <c r="Q7" s="150"/>
      <c r="R7" s="40"/>
      <c r="S7" s="41"/>
      <c r="T7" s="42"/>
      <c r="U7" s="41"/>
      <c r="V7" s="41"/>
      <c r="W7" s="42"/>
      <c r="X7" s="41"/>
      <c r="Y7" s="41"/>
      <c r="Z7" s="42"/>
      <c r="AA7" s="41"/>
      <c r="AB7" s="41"/>
      <c r="AC7" s="42"/>
      <c r="AD7" s="41"/>
      <c r="AE7" s="41"/>
      <c r="AF7" s="42"/>
      <c r="AG7" s="41"/>
      <c r="AH7" s="41"/>
      <c r="AI7" s="42"/>
      <c r="AJ7" s="41"/>
      <c r="AK7" s="41"/>
      <c r="AL7" s="42"/>
      <c r="AM7" s="41"/>
      <c r="AN7" s="41"/>
      <c r="AO7" s="42"/>
      <c r="AP7" s="41"/>
      <c r="AQ7" s="41"/>
      <c r="AR7" s="42"/>
      <c r="AS7" s="41"/>
      <c r="AT7" s="41"/>
      <c r="AU7" s="42"/>
      <c r="AV7" s="41"/>
      <c r="AW7" s="41"/>
      <c r="AX7" s="43"/>
    </row>
    <row r="8" spans="1:50" ht="12" customHeight="1">
      <c r="A8" s="44"/>
      <c r="B8" s="44"/>
      <c r="C8" s="44"/>
      <c r="D8" s="44"/>
      <c r="E8" s="44"/>
      <c r="F8" s="44"/>
      <c r="G8" s="45"/>
      <c r="H8" s="45"/>
      <c r="I8" s="45"/>
      <c r="J8" s="45"/>
      <c r="P8" s="149"/>
      <c r="Q8" s="150"/>
      <c r="R8" s="46"/>
      <c r="S8" s="47"/>
      <c r="T8" s="48"/>
      <c r="U8" s="47"/>
      <c r="V8" s="47"/>
      <c r="W8" s="48"/>
      <c r="X8" s="47"/>
      <c r="Y8" s="47"/>
      <c r="Z8" s="48"/>
      <c r="AA8" s="47"/>
      <c r="AB8" s="47"/>
      <c r="AC8" s="48"/>
      <c r="AD8" s="47"/>
      <c r="AE8" s="47"/>
      <c r="AF8" s="48"/>
      <c r="AG8" s="47"/>
      <c r="AH8" s="47"/>
      <c r="AI8" s="48"/>
      <c r="AJ8" s="47"/>
      <c r="AK8" s="47"/>
      <c r="AL8" s="48"/>
      <c r="AM8" s="47"/>
      <c r="AN8" s="47"/>
      <c r="AO8" s="48"/>
      <c r="AP8" s="47"/>
      <c r="AQ8" s="47"/>
      <c r="AR8" s="48"/>
      <c r="AS8" s="47"/>
      <c r="AT8" s="47"/>
      <c r="AU8" s="48"/>
      <c r="AV8" s="47"/>
      <c r="AW8" s="47"/>
      <c r="AX8" s="49"/>
    </row>
    <row r="9" spans="1:50" ht="12" customHeight="1">
      <c r="A9" s="44"/>
      <c r="B9" s="44"/>
      <c r="C9" s="44"/>
      <c r="D9" s="44"/>
      <c r="E9" s="44"/>
      <c r="F9" s="44"/>
      <c r="G9" s="45"/>
      <c r="H9" s="45"/>
      <c r="I9" s="45"/>
      <c r="J9" s="45"/>
      <c r="P9" s="2"/>
      <c r="Q9" s="2"/>
      <c r="R9" s="37"/>
      <c r="S9" s="2"/>
      <c r="T9" s="38"/>
      <c r="U9" s="2"/>
      <c r="V9" s="2"/>
      <c r="W9" s="38"/>
      <c r="X9" s="2"/>
      <c r="Y9" s="2"/>
      <c r="Z9" s="38"/>
      <c r="AA9" s="2"/>
      <c r="AB9" s="2"/>
      <c r="AC9" s="38"/>
      <c r="AD9" s="2"/>
      <c r="AE9" s="2"/>
      <c r="AF9" s="38"/>
      <c r="AG9" s="2"/>
      <c r="AH9" s="2"/>
      <c r="AI9" s="38"/>
      <c r="AJ9" s="2"/>
      <c r="AK9" s="2"/>
      <c r="AL9" s="38"/>
      <c r="AM9" s="2"/>
      <c r="AN9" s="2"/>
      <c r="AO9" s="38"/>
      <c r="AP9" s="2"/>
      <c r="AQ9" s="2"/>
      <c r="AR9" s="38"/>
      <c r="AS9" s="2"/>
      <c r="AT9" s="2"/>
      <c r="AU9" s="38"/>
      <c r="AV9" s="2"/>
      <c r="AW9" s="2"/>
      <c r="AX9" s="39"/>
    </row>
    <row r="10" spans="1:50" s="4" customFormat="1" ht="12" customHeight="1">
      <c r="A10" s="50"/>
      <c r="B10" s="44"/>
      <c r="C10" s="44"/>
      <c r="D10" s="44"/>
      <c r="E10" s="44"/>
      <c r="F10" s="44"/>
      <c r="G10" s="66"/>
      <c r="H10" s="45"/>
      <c r="I10" s="45"/>
      <c r="J10" s="45"/>
      <c r="P10" s="149">
        <v>18</v>
      </c>
      <c r="Q10" s="150"/>
      <c r="R10" s="40"/>
      <c r="S10" s="41"/>
      <c r="T10" s="42"/>
      <c r="U10" s="41"/>
      <c r="V10" s="41"/>
      <c r="W10" s="42"/>
      <c r="X10" s="41"/>
      <c r="Y10" s="41"/>
      <c r="Z10" s="42"/>
      <c r="AA10" s="41"/>
      <c r="AB10" s="41"/>
      <c r="AC10" s="42"/>
      <c r="AD10" s="41"/>
      <c r="AE10" s="41"/>
      <c r="AF10" s="42"/>
      <c r="AG10" s="41"/>
      <c r="AH10" s="41"/>
      <c r="AI10" s="42"/>
      <c r="AJ10" s="41"/>
      <c r="AK10" s="41"/>
      <c r="AL10" s="42"/>
      <c r="AM10" s="41"/>
      <c r="AN10" s="41"/>
      <c r="AO10" s="42"/>
      <c r="AP10" s="41"/>
      <c r="AQ10" s="41"/>
      <c r="AR10" s="42"/>
      <c r="AS10" s="41"/>
      <c r="AT10" s="41"/>
      <c r="AU10" s="42"/>
      <c r="AV10" s="41"/>
      <c r="AW10" s="41"/>
      <c r="AX10" s="43"/>
    </row>
    <row r="11" spans="1:50" s="4" customFormat="1" ht="12" customHeight="1">
      <c r="A11" s="44"/>
      <c r="B11" s="44"/>
      <c r="C11" s="44"/>
      <c r="D11" s="44"/>
      <c r="E11" s="44"/>
      <c r="F11" s="44"/>
      <c r="G11" s="45"/>
      <c r="H11" s="45"/>
      <c r="I11" s="45"/>
      <c r="J11" s="45"/>
      <c r="P11" s="149"/>
      <c r="Q11" s="150"/>
      <c r="R11" s="46"/>
      <c r="S11" s="47"/>
      <c r="T11" s="48"/>
      <c r="U11" s="47"/>
      <c r="V11" s="47"/>
      <c r="W11" s="48"/>
      <c r="X11" s="47"/>
      <c r="Y11" s="47"/>
      <c r="Z11" s="48"/>
      <c r="AA11" s="47"/>
      <c r="AB11" s="47"/>
      <c r="AC11" s="48"/>
      <c r="AD11" s="47"/>
      <c r="AE11" s="47"/>
      <c r="AF11" s="48"/>
      <c r="AG11" s="47"/>
      <c r="AH11" s="47"/>
      <c r="AI11" s="48"/>
      <c r="AJ11" s="47"/>
      <c r="AK11" s="47"/>
      <c r="AL11" s="48"/>
      <c r="AM11" s="47"/>
      <c r="AN11" s="47"/>
      <c r="AO11" s="48"/>
      <c r="AP11" s="47"/>
      <c r="AQ11" s="47"/>
      <c r="AR11" s="48"/>
      <c r="AS11" s="47"/>
      <c r="AT11" s="47"/>
      <c r="AU11" s="48"/>
      <c r="AV11" s="47"/>
      <c r="AW11" s="47"/>
      <c r="AX11" s="49"/>
    </row>
    <row r="12" spans="1:50" s="4" customFormat="1" ht="12" customHeight="1" thickBot="1">
      <c r="A12" s="44"/>
      <c r="B12" s="44"/>
      <c r="C12" s="44"/>
      <c r="D12" s="44"/>
      <c r="E12" s="44"/>
      <c r="F12" s="44"/>
      <c r="G12" s="45"/>
      <c r="H12" s="45"/>
      <c r="I12" s="45"/>
      <c r="J12" s="45"/>
      <c r="P12" s="2"/>
      <c r="Q12" s="2"/>
      <c r="R12" s="37"/>
      <c r="S12" s="2"/>
      <c r="T12" s="38"/>
      <c r="U12" s="2"/>
      <c r="V12" s="2"/>
      <c r="W12" s="38"/>
      <c r="X12" s="2"/>
      <c r="Y12" s="2"/>
      <c r="Z12" s="38"/>
      <c r="AA12" s="2"/>
      <c r="AB12" s="2"/>
      <c r="AC12" s="38"/>
      <c r="AD12" s="2"/>
      <c r="AE12" s="2"/>
      <c r="AF12" s="38"/>
      <c r="AG12" s="2"/>
      <c r="AH12" s="2"/>
      <c r="AI12" s="38"/>
      <c r="AJ12" s="2"/>
      <c r="AK12" s="2"/>
      <c r="AL12" s="38"/>
      <c r="AM12" s="2"/>
      <c r="AN12" s="2"/>
      <c r="AO12" s="38"/>
      <c r="AP12" s="2"/>
      <c r="AQ12" s="2"/>
      <c r="AR12" s="38"/>
      <c r="AS12" s="2"/>
      <c r="AT12" s="2"/>
      <c r="AU12" s="38"/>
      <c r="AV12" s="2"/>
      <c r="AW12" s="2"/>
      <c r="AX12" s="39"/>
    </row>
    <row r="13" spans="1:50" s="4" customFormat="1" ht="12" customHeight="1">
      <c r="A13" s="194" t="s">
        <v>61</v>
      </c>
      <c r="B13" s="195"/>
      <c r="C13" s="195"/>
      <c r="D13" s="195"/>
      <c r="E13" s="195"/>
      <c r="F13" s="196"/>
      <c r="G13" s="203" t="s">
        <v>51</v>
      </c>
      <c r="H13" s="195"/>
      <c r="I13" s="195"/>
      <c r="J13" s="204"/>
      <c r="P13" s="149">
        <v>16</v>
      </c>
      <c r="Q13" s="150"/>
      <c r="R13" s="40"/>
      <c r="S13" s="41"/>
      <c r="T13" s="42"/>
      <c r="U13" s="41"/>
      <c r="V13" s="41"/>
      <c r="W13" s="42"/>
      <c r="X13" s="41"/>
      <c r="Y13" s="41"/>
      <c r="Z13" s="42"/>
      <c r="AA13" s="41"/>
      <c r="AB13" s="41"/>
      <c r="AC13" s="42"/>
      <c r="AD13" s="41"/>
      <c r="AE13" s="41"/>
      <c r="AF13" s="42"/>
      <c r="AG13" s="41"/>
      <c r="AH13" s="41"/>
      <c r="AI13" s="42"/>
      <c r="AJ13" s="41"/>
      <c r="AK13" s="41"/>
      <c r="AL13" s="42"/>
      <c r="AM13" s="41"/>
      <c r="AN13" s="41"/>
      <c r="AO13" s="42"/>
      <c r="AP13" s="41"/>
      <c r="AQ13" s="41"/>
      <c r="AR13" s="42"/>
      <c r="AS13" s="41"/>
      <c r="AT13" s="41"/>
      <c r="AU13" s="42"/>
      <c r="AV13" s="41"/>
      <c r="AW13" s="41"/>
      <c r="AX13" s="43"/>
    </row>
    <row r="14" spans="1:50" s="4" customFormat="1" ht="12" customHeight="1">
      <c r="A14" s="197"/>
      <c r="B14" s="198"/>
      <c r="C14" s="198"/>
      <c r="D14" s="198"/>
      <c r="E14" s="198"/>
      <c r="F14" s="199"/>
      <c r="G14" s="205"/>
      <c r="H14" s="198"/>
      <c r="I14" s="198"/>
      <c r="J14" s="206"/>
      <c r="P14" s="149"/>
      <c r="Q14" s="150"/>
      <c r="R14" s="46"/>
      <c r="S14" s="47"/>
      <c r="T14" s="48"/>
      <c r="U14" s="47"/>
      <c r="V14" s="47"/>
      <c r="W14" s="48"/>
      <c r="X14" s="47"/>
      <c r="Y14" s="47"/>
      <c r="Z14" s="48"/>
      <c r="AA14" s="47"/>
      <c r="AB14" s="47"/>
      <c r="AC14" s="48"/>
      <c r="AD14" s="47"/>
      <c r="AE14" s="47"/>
      <c r="AF14" s="48"/>
      <c r="AG14" s="47"/>
      <c r="AH14" s="47"/>
      <c r="AI14" s="48"/>
      <c r="AJ14" s="47"/>
      <c r="AK14" s="47"/>
      <c r="AL14" s="48"/>
      <c r="AM14" s="47"/>
      <c r="AN14" s="47"/>
      <c r="AO14" s="48"/>
      <c r="AP14" s="47"/>
      <c r="AQ14" s="47"/>
      <c r="AR14" s="48"/>
      <c r="AS14" s="47"/>
      <c r="AT14" s="47"/>
      <c r="AU14" s="48"/>
      <c r="AV14" s="47"/>
      <c r="AW14" s="47"/>
      <c r="AX14" s="49"/>
    </row>
    <row r="15" spans="1:50" s="4" customFormat="1" ht="12" customHeight="1" thickBot="1">
      <c r="A15" s="200"/>
      <c r="B15" s="201"/>
      <c r="C15" s="201"/>
      <c r="D15" s="201"/>
      <c r="E15" s="201"/>
      <c r="F15" s="202"/>
      <c r="G15" s="207"/>
      <c r="H15" s="201"/>
      <c r="I15" s="201"/>
      <c r="J15" s="208"/>
      <c r="P15" s="2"/>
      <c r="Q15" s="2"/>
      <c r="R15" s="37"/>
      <c r="S15" s="2"/>
      <c r="T15" s="38"/>
      <c r="U15" s="2"/>
      <c r="V15" s="2"/>
      <c r="W15" s="38"/>
      <c r="X15" s="2"/>
      <c r="Y15" s="2"/>
      <c r="Z15" s="38"/>
      <c r="AA15" s="2"/>
      <c r="AB15" s="2"/>
      <c r="AC15" s="38"/>
      <c r="AD15" s="2"/>
      <c r="AE15" s="2"/>
      <c r="AF15" s="38"/>
      <c r="AG15" s="2"/>
      <c r="AH15" s="2"/>
      <c r="AI15" s="38"/>
      <c r="AJ15" s="2"/>
      <c r="AK15" s="2"/>
      <c r="AL15" s="38"/>
      <c r="AM15" s="2"/>
      <c r="AN15" s="2"/>
      <c r="AO15" s="38"/>
      <c r="AP15" s="2"/>
      <c r="AQ15" s="2"/>
      <c r="AR15" s="38"/>
      <c r="AS15" s="2"/>
      <c r="AT15" s="2"/>
      <c r="AU15" s="38"/>
      <c r="AV15" s="2"/>
      <c r="AW15" s="2"/>
      <c r="AX15" s="39"/>
    </row>
    <row r="16" spans="1:50" s="4" customFormat="1" ht="12" customHeight="1" thickTop="1">
      <c r="A16" s="145" t="s">
        <v>52</v>
      </c>
      <c r="B16" s="146"/>
      <c r="C16" s="146"/>
      <c r="D16" s="146"/>
      <c r="E16" s="146"/>
      <c r="F16" s="147"/>
      <c r="G16" s="148"/>
      <c r="H16" s="149"/>
      <c r="I16" s="149"/>
      <c r="J16" s="150"/>
      <c r="P16" s="149">
        <v>14</v>
      </c>
      <c r="Q16" s="150"/>
      <c r="R16" s="40"/>
      <c r="S16" s="41"/>
      <c r="T16" s="42"/>
      <c r="U16" s="41"/>
      <c r="V16" s="41"/>
      <c r="W16" s="42"/>
      <c r="X16" s="41"/>
      <c r="Y16" s="41"/>
      <c r="Z16" s="42"/>
      <c r="AA16" s="41"/>
      <c r="AB16" s="41"/>
      <c r="AC16" s="42"/>
      <c r="AD16" s="41"/>
      <c r="AE16" s="41"/>
      <c r="AF16" s="42"/>
      <c r="AG16" s="41"/>
      <c r="AH16" s="41"/>
      <c r="AI16" s="42"/>
      <c r="AJ16" s="41"/>
      <c r="AK16" s="41"/>
      <c r="AL16" s="42"/>
      <c r="AM16" s="41"/>
      <c r="AN16" s="41"/>
      <c r="AO16" s="42"/>
      <c r="AP16" s="41"/>
      <c r="AQ16" s="41"/>
      <c r="AR16" s="42"/>
      <c r="AS16" s="41"/>
      <c r="AT16" s="41"/>
      <c r="AU16" s="42"/>
      <c r="AV16" s="41"/>
      <c r="AW16" s="41"/>
      <c r="AX16" s="43"/>
    </row>
    <row r="17" spans="1:50" s="4" customFormat="1" ht="12" customHeight="1">
      <c r="A17" s="145"/>
      <c r="B17" s="146"/>
      <c r="C17" s="146"/>
      <c r="D17" s="146"/>
      <c r="E17" s="146"/>
      <c r="F17" s="147"/>
      <c r="G17" s="148"/>
      <c r="H17" s="149"/>
      <c r="I17" s="149"/>
      <c r="J17" s="150"/>
      <c r="P17" s="149"/>
      <c r="Q17" s="150"/>
      <c r="R17" s="46"/>
      <c r="S17" s="47"/>
      <c r="T17" s="48"/>
      <c r="U17" s="47"/>
      <c r="V17" s="47"/>
      <c r="W17" s="48"/>
      <c r="X17" s="47"/>
      <c r="Y17" s="47"/>
      <c r="Z17" s="48"/>
      <c r="AA17" s="47"/>
      <c r="AB17" s="47"/>
      <c r="AC17" s="48"/>
      <c r="AD17" s="47"/>
      <c r="AE17" s="47"/>
      <c r="AF17" s="48"/>
      <c r="AG17" s="47"/>
      <c r="AH17" s="47"/>
      <c r="AI17" s="48"/>
      <c r="AJ17" s="47"/>
      <c r="AK17" s="47"/>
      <c r="AL17" s="48"/>
      <c r="AM17" s="47"/>
      <c r="AN17" s="47"/>
      <c r="AO17" s="48"/>
      <c r="AP17" s="47"/>
      <c r="AQ17" s="47"/>
      <c r="AR17" s="48"/>
      <c r="AS17" s="47"/>
      <c r="AT17" s="47"/>
      <c r="AU17" s="48"/>
      <c r="AV17" s="47"/>
      <c r="AW17" s="47"/>
      <c r="AX17" s="49"/>
    </row>
    <row r="18" spans="1:50" s="4" customFormat="1" ht="12" customHeight="1">
      <c r="A18" s="139">
        <v>0</v>
      </c>
      <c r="B18" s="140"/>
      <c r="C18" s="143" t="s">
        <v>53</v>
      </c>
      <c r="D18" s="166" t="s">
        <v>57</v>
      </c>
      <c r="E18" s="166"/>
      <c r="F18" s="167"/>
      <c r="G18" s="186">
        <v>5</v>
      </c>
      <c r="H18" s="187"/>
      <c r="I18" s="187"/>
      <c r="J18" s="188"/>
      <c r="P18" s="2"/>
      <c r="Q18" s="2"/>
      <c r="R18" s="37"/>
      <c r="S18" s="2"/>
      <c r="T18" s="38"/>
      <c r="U18" s="2"/>
      <c r="V18" s="2"/>
      <c r="W18" s="38"/>
      <c r="X18" s="2"/>
      <c r="Y18" s="2"/>
      <c r="Z18" s="38"/>
      <c r="AA18" s="2"/>
      <c r="AB18" s="2"/>
      <c r="AC18" s="38"/>
      <c r="AD18" s="2"/>
      <c r="AE18" s="2"/>
      <c r="AF18" s="38"/>
      <c r="AG18" s="2"/>
      <c r="AH18" s="2"/>
      <c r="AI18" s="38"/>
      <c r="AJ18" s="2"/>
      <c r="AK18" s="2"/>
      <c r="AL18" s="38"/>
      <c r="AM18" s="2"/>
      <c r="AN18" s="2"/>
      <c r="AO18" s="38"/>
      <c r="AP18" s="2"/>
      <c r="AQ18" s="2"/>
      <c r="AR18" s="38"/>
      <c r="AS18" s="2"/>
      <c r="AT18" s="2"/>
      <c r="AU18" s="38"/>
      <c r="AV18" s="2"/>
      <c r="AW18" s="2"/>
      <c r="AX18" s="39"/>
    </row>
    <row r="19" spans="1:50" s="4" customFormat="1" ht="12" customHeight="1">
      <c r="A19" s="141"/>
      <c r="B19" s="142"/>
      <c r="C19" s="144"/>
      <c r="D19" s="168"/>
      <c r="E19" s="168"/>
      <c r="F19" s="169"/>
      <c r="G19" s="176"/>
      <c r="H19" s="177"/>
      <c r="I19" s="177"/>
      <c r="J19" s="178"/>
      <c r="P19" s="149">
        <v>12</v>
      </c>
      <c r="Q19" s="150"/>
      <c r="R19" s="40"/>
      <c r="S19" s="41"/>
      <c r="T19" s="42"/>
      <c r="U19" s="41"/>
      <c r="V19" s="41"/>
      <c r="W19" s="42"/>
      <c r="X19" s="41"/>
      <c r="Y19" s="41"/>
      <c r="Z19" s="42"/>
      <c r="AA19" s="41"/>
      <c r="AB19" s="41"/>
      <c r="AC19" s="42"/>
      <c r="AD19" s="41"/>
      <c r="AE19" s="41"/>
      <c r="AF19" s="42"/>
      <c r="AG19" s="41"/>
      <c r="AH19" s="41"/>
      <c r="AI19" s="42"/>
      <c r="AJ19" s="41"/>
      <c r="AK19" s="41"/>
      <c r="AL19" s="42"/>
      <c r="AM19" s="41"/>
      <c r="AN19" s="41"/>
      <c r="AO19" s="42"/>
      <c r="AP19" s="41"/>
      <c r="AQ19" s="41"/>
      <c r="AR19" s="42"/>
      <c r="AS19" s="41"/>
      <c r="AT19" s="41"/>
      <c r="AU19" s="42"/>
      <c r="AV19" s="41"/>
      <c r="AW19" s="41"/>
      <c r="AX19" s="43"/>
    </row>
    <row r="20" spans="1:50" s="4" customFormat="1" ht="12" customHeight="1">
      <c r="A20" s="122" t="str">
        <f>+D18</f>
        <v> 50</v>
      </c>
      <c r="B20" s="123"/>
      <c r="C20" s="125" t="s">
        <v>53</v>
      </c>
      <c r="D20" s="126">
        <f>+A20+50</f>
        <v>100</v>
      </c>
      <c r="E20" s="126"/>
      <c r="F20" s="127"/>
      <c r="G20" s="189">
        <v>21</v>
      </c>
      <c r="H20" s="190"/>
      <c r="I20" s="190"/>
      <c r="J20" s="191"/>
      <c r="P20" s="149"/>
      <c r="Q20" s="150"/>
      <c r="R20" s="46"/>
      <c r="S20" s="47"/>
      <c r="T20" s="48"/>
      <c r="U20" s="47"/>
      <c r="V20" s="47"/>
      <c r="W20" s="48"/>
      <c r="X20" s="47"/>
      <c r="Y20" s="47"/>
      <c r="Z20" s="48"/>
      <c r="AA20" s="47"/>
      <c r="AB20" s="47"/>
      <c r="AC20" s="48"/>
      <c r="AD20" s="47"/>
      <c r="AE20" s="47"/>
      <c r="AF20" s="48"/>
      <c r="AG20" s="47"/>
      <c r="AH20" s="47"/>
      <c r="AI20" s="48"/>
      <c r="AJ20" s="47"/>
      <c r="AK20" s="47"/>
      <c r="AL20" s="48"/>
      <c r="AM20" s="47"/>
      <c r="AN20" s="47"/>
      <c r="AO20" s="48"/>
      <c r="AP20" s="47"/>
      <c r="AQ20" s="47"/>
      <c r="AR20" s="48"/>
      <c r="AS20" s="47"/>
      <c r="AT20" s="47"/>
      <c r="AU20" s="48"/>
      <c r="AV20" s="47"/>
      <c r="AW20" s="47"/>
      <c r="AX20" s="49"/>
    </row>
    <row r="21" spans="1:50" s="4" customFormat="1" ht="12" customHeight="1">
      <c r="A21" s="124"/>
      <c r="B21" s="123"/>
      <c r="C21" s="125"/>
      <c r="D21" s="126"/>
      <c r="E21" s="126"/>
      <c r="F21" s="127"/>
      <c r="G21" s="189"/>
      <c r="H21" s="190"/>
      <c r="I21" s="190"/>
      <c r="J21" s="191"/>
      <c r="P21" s="2"/>
      <c r="Q21" s="2"/>
      <c r="R21" s="37"/>
      <c r="S21" s="2"/>
      <c r="T21" s="38"/>
      <c r="U21" s="2"/>
      <c r="V21" s="2"/>
      <c r="W21" s="38"/>
      <c r="X21" s="2"/>
      <c r="Y21" s="2"/>
      <c r="Z21" s="38"/>
      <c r="AA21" s="2"/>
      <c r="AB21" s="2"/>
      <c r="AC21" s="38"/>
      <c r="AD21" s="2"/>
      <c r="AE21" s="2"/>
      <c r="AF21" s="38"/>
      <c r="AG21" s="2"/>
      <c r="AH21" s="2"/>
      <c r="AI21" s="38"/>
      <c r="AJ21" s="2"/>
      <c r="AK21" s="2"/>
      <c r="AL21" s="38"/>
      <c r="AM21" s="2"/>
      <c r="AN21" s="2"/>
      <c r="AO21" s="38"/>
      <c r="AP21" s="2"/>
      <c r="AQ21" s="2"/>
      <c r="AR21" s="38"/>
      <c r="AS21" s="2"/>
      <c r="AT21" s="2"/>
      <c r="AU21" s="38"/>
      <c r="AV21" s="2"/>
      <c r="AW21" s="2"/>
      <c r="AX21" s="39"/>
    </row>
    <row r="22" spans="1:50" s="4" customFormat="1" ht="12" customHeight="1">
      <c r="A22" s="122">
        <f>+D20</f>
        <v>100</v>
      </c>
      <c r="B22" s="123"/>
      <c r="C22" s="125" t="s">
        <v>46</v>
      </c>
      <c r="D22" s="126">
        <v>150</v>
      </c>
      <c r="E22" s="126"/>
      <c r="F22" s="127"/>
      <c r="G22" s="189">
        <v>10</v>
      </c>
      <c r="H22" s="190"/>
      <c r="I22" s="190"/>
      <c r="J22" s="191"/>
      <c r="P22" s="149">
        <v>10</v>
      </c>
      <c r="Q22" s="150"/>
      <c r="R22" s="40"/>
      <c r="S22" s="41"/>
      <c r="T22" s="42"/>
      <c r="U22" s="41"/>
      <c r="V22" s="41"/>
      <c r="W22" s="42"/>
      <c r="X22" s="41"/>
      <c r="Y22" s="41"/>
      <c r="Z22" s="42"/>
      <c r="AA22" s="41"/>
      <c r="AB22" s="41"/>
      <c r="AC22" s="42"/>
      <c r="AD22" s="41"/>
      <c r="AE22" s="41"/>
      <c r="AF22" s="42"/>
      <c r="AG22" s="41"/>
      <c r="AH22" s="41"/>
      <c r="AI22" s="42"/>
      <c r="AJ22" s="41"/>
      <c r="AK22" s="41"/>
      <c r="AL22" s="42"/>
      <c r="AM22" s="41"/>
      <c r="AN22" s="41"/>
      <c r="AO22" s="42"/>
      <c r="AP22" s="41"/>
      <c r="AQ22" s="41"/>
      <c r="AR22" s="42"/>
      <c r="AS22" s="41"/>
      <c r="AT22" s="41"/>
      <c r="AU22" s="42"/>
      <c r="AV22" s="41"/>
      <c r="AW22" s="41"/>
      <c r="AX22" s="43"/>
    </row>
    <row r="23" spans="1:50" s="4" customFormat="1" ht="12" customHeight="1">
      <c r="A23" s="124"/>
      <c r="B23" s="123"/>
      <c r="C23" s="125"/>
      <c r="D23" s="126"/>
      <c r="E23" s="126"/>
      <c r="F23" s="127"/>
      <c r="G23" s="189"/>
      <c r="H23" s="190"/>
      <c r="I23" s="190"/>
      <c r="J23" s="191"/>
      <c r="P23" s="149"/>
      <c r="Q23" s="150"/>
      <c r="R23" s="46"/>
      <c r="S23" s="47"/>
      <c r="T23" s="48"/>
      <c r="U23" s="47"/>
      <c r="V23" s="47"/>
      <c r="W23" s="48"/>
      <c r="X23" s="47"/>
      <c r="Y23" s="47"/>
      <c r="Z23" s="48"/>
      <c r="AA23" s="47"/>
      <c r="AB23" s="47"/>
      <c r="AC23" s="48"/>
      <c r="AD23" s="47"/>
      <c r="AE23" s="47"/>
      <c r="AF23" s="48"/>
      <c r="AG23" s="47"/>
      <c r="AH23" s="47"/>
      <c r="AI23" s="48"/>
      <c r="AJ23" s="47"/>
      <c r="AK23" s="47"/>
      <c r="AL23" s="48"/>
      <c r="AM23" s="47"/>
      <c r="AN23" s="47"/>
      <c r="AO23" s="48"/>
      <c r="AP23" s="47"/>
      <c r="AQ23" s="47"/>
      <c r="AR23" s="48"/>
      <c r="AS23" s="47"/>
      <c r="AT23" s="47"/>
      <c r="AU23" s="48"/>
      <c r="AV23" s="47"/>
      <c r="AW23" s="47"/>
      <c r="AX23" s="49"/>
    </row>
    <row r="24" spans="1:50" s="4" customFormat="1" ht="12" customHeight="1">
      <c r="A24" s="122">
        <f>+D22</f>
        <v>150</v>
      </c>
      <c r="B24" s="123"/>
      <c r="C24" s="125" t="s">
        <v>46</v>
      </c>
      <c r="D24" s="126">
        <v>200</v>
      </c>
      <c r="E24" s="126"/>
      <c r="F24" s="127"/>
      <c r="G24" s="176">
        <v>1</v>
      </c>
      <c r="H24" s="177"/>
      <c r="I24" s="177"/>
      <c r="J24" s="178"/>
      <c r="P24" s="2"/>
      <c r="Q24" s="2"/>
      <c r="R24" s="37"/>
      <c r="S24" s="2"/>
      <c r="T24" s="38"/>
      <c r="U24" s="2"/>
      <c r="V24" s="2"/>
      <c r="W24" s="38"/>
      <c r="X24" s="2"/>
      <c r="Y24" s="2"/>
      <c r="Z24" s="38"/>
      <c r="AA24" s="2"/>
      <c r="AB24" s="2"/>
      <c r="AC24" s="38"/>
      <c r="AD24" s="2"/>
      <c r="AE24" s="2"/>
      <c r="AF24" s="38"/>
      <c r="AG24" s="2"/>
      <c r="AH24" s="2"/>
      <c r="AI24" s="38"/>
      <c r="AJ24" s="2"/>
      <c r="AK24" s="2"/>
      <c r="AL24" s="38"/>
      <c r="AM24" s="2"/>
      <c r="AN24" s="2"/>
      <c r="AO24" s="38"/>
      <c r="AP24" s="2"/>
      <c r="AQ24" s="2"/>
      <c r="AR24" s="38"/>
      <c r="AS24" s="2"/>
      <c r="AT24" s="2"/>
      <c r="AU24" s="38"/>
      <c r="AV24" s="2"/>
      <c r="AW24" s="2"/>
      <c r="AX24" s="39"/>
    </row>
    <row r="25" spans="1:50" s="4" customFormat="1" ht="12" customHeight="1">
      <c r="A25" s="124"/>
      <c r="B25" s="123"/>
      <c r="C25" s="125"/>
      <c r="D25" s="126"/>
      <c r="E25" s="126"/>
      <c r="F25" s="127"/>
      <c r="G25" s="176"/>
      <c r="H25" s="177"/>
      <c r="I25" s="177"/>
      <c r="J25" s="178"/>
      <c r="P25" s="149">
        <v>8</v>
      </c>
      <c r="Q25" s="150"/>
      <c r="R25" s="40"/>
      <c r="S25" s="41"/>
      <c r="T25" s="42"/>
      <c r="U25" s="41"/>
      <c r="V25" s="41"/>
      <c r="W25" s="42"/>
      <c r="X25" s="41"/>
      <c r="Y25" s="41"/>
      <c r="Z25" s="42"/>
      <c r="AA25" s="41"/>
      <c r="AB25" s="41"/>
      <c r="AC25" s="42"/>
      <c r="AD25" s="41"/>
      <c r="AE25" s="41"/>
      <c r="AF25" s="42"/>
      <c r="AG25" s="41"/>
      <c r="AH25" s="41"/>
      <c r="AI25" s="42"/>
      <c r="AJ25" s="41"/>
      <c r="AK25" s="41"/>
      <c r="AL25" s="42"/>
      <c r="AM25" s="41"/>
      <c r="AN25" s="41"/>
      <c r="AO25" s="42"/>
      <c r="AP25" s="41"/>
      <c r="AQ25" s="41"/>
      <c r="AR25" s="42"/>
      <c r="AS25" s="41"/>
      <c r="AT25" s="41"/>
      <c r="AU25" s="42"/>
      <c r="AV25" s="41"/>
      <c r="AW25" s="41"/>
      <c r="AX25" s="43"/>
    </row>
    <row r="26" spans="1:50" s="4" customFormat="1" ht="12" customHeight="1">
      <c r="A26" s="122">
        <f>+D24</f>
        <v>200</v>
      </c>
      <c r="B26" s="123"/>
      <c r="C26" s="125" t="s">
        <v>46</v>
      </c>
      <c r="D26" s="126">
        <v>250</v>
      </c>
      <c r="E26" s="126"/>
      <c r="F26" s="127"/>
      <c r="G26" s="176">
        <v>3</v>
      </c>
      <c r="H26" s="177"/>
      <c r="I26" s="177"/>
      <c r="J26" s="178"/>
      <c r="P26" s="149"/>
      <c r="Q26" s="150"/>
      <c r="R26" s="46"/>
      <c r="S26" s="47"/>
      <c r="T26" s="48"/>
      <c r="U26" s="47"/>
      <c r="V26" s="47"/>
      <c r="W26" s="48"/>
      <c r="X26" s="47"/>
      <c r="Y26" s="47"/>
      <c r="Z26" s="48"/>
      <c r="AA26" s="47"/>
      <c r="AB26" s="47"/>
      <c r="AC26" s="48"/>
      <c r="AD26" s="47"/>
      <c r="AE26" s="47"/>
      <c r="AF26" s="48"/>
      <c r="AG26" s="47"/>
      <c r="AH26" s="47"/>
      <c r="AI26" s="48"/>
      <c r="AJ26" s="47"/>
      <c r="AK26" s="47"/>
      <c r="AL26" s="48"/>
      <c r="AM26" s="47"/>
      <c r="AN26" s="47"/>
      <c r="AO26" s="48"/>
      <c r="AP26" s="47"/>
      <c r="AQ26" s="47"/>
      <c r="AR26" s="48"/>
      <c r="AS26" s="47"/>
      <c r="AT26" s="47"/>
      <c r="AU26" s="48"/>
      <c r="AV26" s="47"/>
      <c r="AW26" s="47"/>
      <c r="AX26" s="49"/>
    </row>
    <row r="27" spans="1:50" s="4" customFormat="1" ht="12" customHeight="1">
      <c r="A27" s="124"/>
      <c r="B27" s="123"/>
      <c r="C27" s="125"/>
      <c r="D27" s="126"/>
      <c r="E27" s="126"/>
      <c r="F27" s="127"/>
      <c r="G27" s="176"/>
      <c r="H27" s="177"/>
      <c r="I27" s="177"/>
      <c r="J27" s="178"/>
      <c r="P27" s="2"/>
      <c r="Q27" s="2"/>
      <c r="R27" s="37"/>
      <c r="S27" s="2"/>
      <c r="T27" s="38"/>
      <c r="U27" s="2"/>
      <c r="V27" s="2"/>
      <c r="W27" s="38"/>
      <c r="X27" s="2"/>
      <c r="Y27" s="2"/>
      <c r="Z27" s="38"/>
      <c r="AA27" s="2"/>
      <c r="AB27" s="2"/>
      <c r="AC27" s="38"/>
      <c r="AD27" s="2"/>
      <c r="AE27" s="2"/>
      <c r="AF27" s="38"/>
      <c r="AG27" s="2"/>
      <c r="AH27" s="2"/>
      <c r="AI27" s="38"/>
      <c r="AJ27" s="2"/>
      <c r="AK27" s="2"/>
      <c r="AL27" s="38"/>
      <c r="AM27" s="2"/>
      <c r="AN27" s="2"/>
      <c r="AO27" s="38"/>
      <c r="AP27" s="2"/>
      <c r="AQ27" s="2"/>
      <c r="AR27" s="38"/>
      <c r="AS27" s="2"/>
      <c r="AT27" s="2"/>
      <c r="AU27" s="38"/>
      <c r="AV27" s="2"/>
      <c r="AW27" s="2"/>
      <c r="AX27" s="39"/>
    </row>
    <row r="28" spans="1:50" s="4" customFormat="1" ht="12" customHeight="1">
      <c r="A28" s="122">
        <f>+D26</f>
        <v>250</v>
      </c>
      <c r="B28" s="123"/>
      <c r="C28" s="125" t="s">
        <v>46</v>
      </c>
      <c r="D28" s="126">
        <v>300</v>
      </c>
      <c r="E28" s="126"/>
      <c r="F28" s="127"/>
      <c r="G28" s="176">
        <v>3</v>
      </c>
      <c r="H28" s="177"/>
      <c r="I28" s="177"/>
      <c r="J28" s="178"/>
      <c r="P28" s="149">
        <v>6</v>
      </c>
      <c r="Q28" s="150"/>
      <c r="R28" s="40"/>
      <c r="S28" s="41"/>
      <c r="T28" s="42"/>
      <c r="U28" s="41"/>
      <c r="V28" s="41"/>
      <c r="W28" s="42"/>
      <c r="X28" s="41"/>
      <c r="Y28" s="41"/>
      <c r="Z28" s="42"/>
      <c r="AA28" s="41"/>
      <c r="AB28" s="41"/>
      <c r="AC28" s="42"/>
      <c r="AD28" s="41"/>
      <c r="AE28" s="41"/>
      <c r="AF28" s="42"/>
      <c r="AG28" s="41"/>
      <c r="AH28" s="41"/>
      <c r="AI28" s="42"/>
      <c r="AJ28" s="41"/>
      <c r="AK28" s="41"/>
      <c r="AL28" s="42"/>
      <c r="AM28" s="41"/>
      <c r="AN28" s="41"/>
      <c r="AO28" s="42"/>
      <c r="AP28" s="41"/>
      <c r="AQ28" s="41"/>
      <c r="AR28" s="42"/>
      <c r="AS28" s="41"/>
      <c r="AT28" s="41"/>
      <c r="AU28" s="42"/>
      <c r="AV28" s="41"/>
      <c r="AW28" s="41"/>
      <c r="AX28" s="43"/>
    </row>
    <row r="29" spans="1:50" s="4" customFormat="1" ht="12" customHeight="1">
      <c r="A29" s="124"/>
      <c r="B29" s="123"/>
      <c r="C29" s="125"/>
      <c r="D29" s="126"/>
      <c r="E29" s="126"/>
      <c r="F29" s="127"/>
      <c r="G29" s="176"/>
      <c r="H29" s="177"/>
      <c r="I29" s="177"/>
      <c r="J29" s="178"/>
      <c r="P29" s="149"/>
      <c r="Q29" s="150"/>
      <c r="R29" s="46"/>
      <c r="S29" s="47"/>
      <c r="T29" s="48"/>
      <c r="U29" s="47"/>
      <c r="V29" s="47"/>
      <c r="W29" s="48"/>
      <c r="X29" s="47"/>
      <c r="Y29" s="47"/>
      <c r="Z29" s="48"/>
      <c r="AA29" s="47"/>
      <c r="AB29" s="47"/>
      <c r="AC29" s="48"/>
      <c r="AD29" s="47"/>
      <c r="AE29" s="47"/>
      <c r="AF29" s="48"/>
      <c r="AG29" s="47"/>
      <c r="AH29" s="47"/>
      <c r="AI29" s="48"/>
      <c r="AJ29" s="47"/>
      <c r="AK29" s="47"/>
      <c r="AL29" s="48"/>
      <c r="AM29" s="47"/>
      <c r="AN29" s="47"/>
      <c r="AO29" s="48"/>
      <c r="AP29" s="47"/>
      <c r="AQ29" s="47"/>
      <c r="AR29" s="48"/>
      <c r="AS29" s="47"/>
      <c r="AT29" s="47"/>
      <c r="AU29" s="48"/>
      <c r="AV29" s="47"/>
      <c r="AW29" s="47"/>
      <c r="AX29" s="49"/>
    </row>
    <row r="30" spans="1:50" s="4" customFormat="1" ht="12" customHeight="1">
      <c r="A30" s="122">
        <f>+D28</f>
        <v>300</v>
      </c>
      <c r="B30" s="123"/>
      <c r="C30" s="125" t="s">
        <v>46</v>
      </c>
      <c r="D30" s="126">
        <v>350</v>
      </c>
      <c r="E30" s="126"/>
      <c r="F30" s="127"/>
      <c r="G30" s="176">
        <v>3</v>
      </c>
      <c r="H30" s="177"/>
      <c r="I30" s="177"/>
      <c r="J30" s="178"/>
      <c r="P30" s="2"/>
      <c r="Q30" s="2"/>
      <c r="R30" s="37"/>
      <c r="S30" s="2"/>
      <c r="T30" s="38"/>
      <c r="U30" s="2"/>
      <c r="V30" s="2"/>
      <c r="W30" s="38"/>
      <c r="X30" s="2"/>
      <c r="Y30" s="2"/>
      <c r="Z30" s="38"/>
      <c r="AA30" s="2"/>
      <c r="AB30" s="2"/>
      <c r="AC30" s="38"/>
      <c r="AD30" s="2"/>
      <c r="AE30" s="2"/>
      <c r="AF30" s="38"/>
      <c r="AG30" s="2"/>
      <c r="AH30" s="2"/>
      <c r="AI30" s="38"/>
      <c r="AJ30" s="2"/>
      <c r="AK30" s="2"/>
      <c r="AL30" s="38"/>
      <c r="AM30" s="2"/>
      <c r="AN30" s="2"/>
      <c r="AO30" s="38"/>
      <c r="AP30" s="2"/>
      <c r="AQ30" s="2"/>
      <c r="AR30" s="38"/>
      <c r="AS30" s="2"/>
      <c r="AT30" s="2"/>
      <c r="AU30" s="38"/>
      <c r="AV30" s="2"/>
      <c r="AW30" s="2"/>
      <c r="AX30" s="39"/>
    </row>
    <row r="31" spans="1:50" s="4" customFormat="1" ht="12" customHeight="1">
      <c r="A31" s="124"/>
      <c r="B31" s="123"/>
      <c r="C31" s="125"/>
      <c r="D31" s="126"/>
      <c r="E31" s="126"/>
      <c r="F31" s="127"/>
      <c r="G31" s="176"/>
      <c r="H31" s="177"/>
      <c r="I31" s="177"/>
      <c r="J31" s="178"/>
      <c r="P31" s="149">
        <v>4</v>
      </c>
      <c r="Q31" s="150"/>
      <c r="R31" s="40"/>
      <c r="S31" s="41"/>
      <c r="T31" s="42"/>
      <c r="U31" s="41"/>
      <c r="V31" s="41"/>
      <c r="W31" s="42"/>
      <c r="X31" s="41"/>
      <c r="Y31" s="41"/>
      <c r="Z31" s="42"/>
      <c r="AA31" s="41"/>
      <c r="AB31" s="41"/>
      <c r="AC31" s="42"/>
      <c r="AD31" s="41"/>
      <c r="AE31" s="41"/>
      <c r="AF31" s="42"/>
      <c r="AG31" s="41"/>
      <c r="AH31" s="41"/>
      <c r="AI31" s="42"/>
      <c r="AJ31" s="41"/>
      <c r="AK31" s="41"/>
      <c r="AL31" s="42"/>
      <c r="AM31" s="41"/>
      <c r="AN31" s="41"/>
      <c r="AO31" s="42"/>
      <c r="AP31" s="41"/>
      <c r="AQ31" s="41"/>
      <c r="AR31" s="42"/>
      <c r="AS31" s="41"/>
      <c r="AT31" s="41"/>
      <c r="AU31" s="42"/>
      <c r="AV31" s="41"/>
      <c r="AW31" s="41"/>
      <c r="AX31" s="43"/>
    </row>
    <row r="32" spans="1:50" s="4" customFormat="1" ht="12" customHeight="1">
      <c r="A32" s="122">
        <f>+D30</f>
        <v>350</v>
      </c>
      <c r="B32" s="123"/>
      <c r="C32" s="125" t="s">
        <v>46</v>
      </c>
      <c r="D32" s="126">
        <v>400</v>
      </c>
      <c r="E32" s="126"/>
      <c r="F32" s="127"/>
      <c r="G32" s="176">
        <v>0</v>
      </c>
      <c r="H32" s="177"/>
      <c r="I32" s="177"/>
      <c r="J32" s="178"/>
      <c r="P32" s="149"/>
      <c r="Q32" s="150"/>
      <c r="R32" s="46"/>
      <c r="S32" s="47"/>
      <c r="T32" s="48"/>
      <c r="U32" s="47"/>
      <c r="V32" s="47"/>
      <c r="W32" s="48"/>
      <c r="X32" s="47"/>
      <c r="Y32" s="47"/>
      <c r="Z32" s="48"/>
      <c r="AA32" s="47"/>
      <c r="AB32" s="47"/>
      <c r="AC32" s="48"/>
      <c r="AD32" s="47"/>
      <c r="AE32" s="47"/>
      <c r="AF32" s="48"/>
      <c r="AG32" s="47"/>
      <c r="AH32" s="47"/>
      <c r="AI32" s="48"/>
      <c r="AJ32" s="47"/>
      <c r="AK32" s="47"/>
      <c r="AL32" s="48"/>
      <c r="AM32" s="47"/>
      <c r="AN32" s="47"/>
      <c r="AO32" s="48"/>
      <c r="AP32" s="47"/>
      <c r="AQ32" s="47"/>
      <c r="AR32" s="48"/>
      <c r="AS32" s="47"/>
      <c r="AT32" s="47"/>
      <c r="AU32" s="48"/>
      <c r="AV32" s="47"/>
      <c r="AW32" s="47"/>
      <c r="AX32" s="49"/>
    </row>
    <row r="33" spans="1:50" s="4" customFormat="1" ht="12" customHeight="1">
      <c r="A33" s="124"/>
      <c r="B33" s="123"/>
      <c r="C33" s="125"/>
      <c r="D33" s="126"/>
      <c r="E33" s="126"/>
      <c r="F33" s="127"/>
      <c r="G33" s="176"/>
      <c r="H33" s="177"/>
      <c r="I33" s="177"/>
      <c r="J33" s="178"/>
      <c r="P33" s="2"/>
      <c r="Q33" s="2"/>
      <c r="R33" s="37"/>
      <c r="S33" s="2"/>
      <c r="T33" s="38"/>
      <c r="U33" s="2"/>
      <c r="V33" s="2"/>
      <c r="W33" s="38"/>
      <c r="X33" s="2"/>
      <c r="Y33" s="2"/>
      <c r="Z33" s="38"/>
      <c r="AA33" s="2"/>
      <c r="AB33" s="2"/>
      <c r="AC33" s="38"/>
      <c r="AD33" s="2"/>
      <c r="AE33" s="2"/>
      <c r="AF33" s="38"/>
      <c r="AG33" s="2"/>
      <c r="AH33" s="2"/>
      <c r="AI33" s="38"/>
      <c r="AJ33" s="2"/>
      <c r="AK33" s="2"/>
      <c r="AL33" s="38"/>
      <c r="AM33" s="2"/>
      <c r="AN33" s="2"/>
      <c r="AO33" s="38"/>
      <c r="AP33" s="2"/>
      <c r="AQ33" s="2"/>
      <c r="AR33" s="38"/>
      <c r="AS33" s="2"/>
      <c r="AT33" s="2"/>
      <c r="AU33" s="38"/>
      <c r="AV33" s="2"/>
      <c r="AW33" s="2"/>
      <c r="AX33" s="39"/>
    </row>
    <row r="34" spans="1:50" s="4" customFormat="1" ht="12" customHeight="1">
      <c r="A34" s="122">
        <f>+D32</f>
        <v>400</v>
      </c>
      <c r="B34" s="123"/>
      <c r="C34" s="125" t="s">
        <v>46</v>
      </c>
      <c r="D34" s="126">
        <v>450</v>
      </c>
      <c r="E34" s="126"/>
      <c r="F34" s="127"/>
      <c r="G34" s="176">
        <v>1</v>
      </c>
      <c r="H34" s="177"/>
      <c r="I34" s="177"/>
      <c r="J34" s="178"/>
      <c r="P34" s="149">
        <v>2</v>
      </c>
      <c r="Q34" s="150"/>
      <c r="R34" s="40"/>
      <c r="S34" s="41"/>
      <c r="T34" s="42"/>
      <c r="U34" s="41"/>
      <c r="V34" s="41"/>
      <c r="W34" s="42"/>
      <c r="X34" s="41"/>
      <c r="Y34" s="41"/>
      <c r="Z34" s="42"/>
      <c r="AA34" s="41"/>
      <c r="AB34" s="41"/>
      <c r="AC34" s="42"/>
      <c r="AD34" s="41"/>
      <c r="AE34" s="41"/>
      <c r="AF34" s="42"/>
      <c r="AG34" s="41"/>
      <c r="AH34" s="41"/>
      <c r="AI34" s="42"/>
      <c r="AJ34" s="41"/>
      <c r="AK34" s="41"/>
      <c r="AL34" s="42"/>
      <c r="AM34" s="41"/>
      <c r="AN34" s="41"/>
      <c r="AO34" s="42"/>
      <c r="AP34" s="41"/>
      <c r="AQ34" s="41"/>
      <c r="AR34" s="42"/>
      <c r="AS34" s="41"/>
      <c r="AT34" s="41"/>
      <c r="AU34" s="42"/>
      <c r="AV34" s="41"/>
      <c r="AW34" s="41"/>
      <c r="AX34" s="43"/>
    </row>
    <row r="35" spans="1:50" s="4" customFormat="1" ht="12" customHeight="1" thickBot="1">
      <c r="A35" s="131"/>
      <c r="B35" s="132"/>
      <c r="C35" s="133"/>
      <c r="D35" s="134"/>
      <c r="E35" s="134"/>
      <c r="F35" s="135"/>
      <c r="G35" s="179"/>
      <c r="H35" s="180"/>
      <c r="I35" s="180"/>
      <c r="J35" s="181"/>
      <c r="P35" s="149"/>
      <c r="Q35" s="150"/>
      <c r="R35" s="46"/>
      <c r="S35" s="47"/>
      <c r="T35" s="48"/>
      <c r="U35" s="47"/>
      <c r="V35" s="47"/>
      <c r="W35" s="48"/>
      <c r="X35" s="47"/>
      <c r="Y35" s="47"/>
      <c r="Z35" s="48"/>
      <c r="AA35" s="47"/>
      <c r="AB35" s="47"/>
      <c r="AC35" s="48"/>
      <c r="AD35" s="47"/>
      <c r="AE35" s="47"/>
      <c r="AF35" s="48"/>
      <c r="AG35" s="47"/>
      <c r="AH35" s="47"/>
      <c r="AI35" s="48"/>
      <c r="AJ35" s="47"/>
      <c r="AK35" s="47"/>
      <c r="AL35" s="48"/>
      <c r="AM35" s="47"/>
      <c r="AN35" s="47"/>
      <c r="AO35" s="48"/>
      <c r="AP35" s="47"/>
      <c r="AQ35" s="47"/>
      <c r="AR35" s="48"/>
      <c r="AS35" s="47"/>
      <c r="AT35" s="47"/>
      <c r="AU35" s="48"/>
      <c r="AV35" s="47"/>
      <c r="AW35" s="47"/>
      <c r="AX35" s="49"/>
    </row>
    <row r="36" spans="1:50" s="4" customFormat="1" ht="12" customHeight="1" thickTop="1">
      <c r="A36" s="112" t="s">
        <v>54</v>
      </c>
      <c r="B36" s="113"/>
      <c r="C36" s="113"/>
      <c r="D36" s="113"/>
      <c r="E36" s="113"/>
      <c r="F36" s="114"/>
      <c r="G36" s="182">
        <v>47</v>
      </c>
      <c r="H36" s="182"/>
      <c r="I36" s="182"/>
      <c r="J36" s="183"/>
      <c r="P36" s="2"/>
      <c r="Q36" s="2"/>
      <c r="R36" s="37"/>
      <c r="S36" s="2"/>
      <c r="T36" s="38"/>
      <c r="U36" s="2"/>
      <c r="V36" s="2"/>
      <c r="W36" s="38"/>
      <c r="X36" s="2"/>
      <c r="Y36" s="2"/>
      <c r="Z36" s="38"/>
      <c r="AA36" s="2"/>
      <c r="AB36" s="2"/>
      <c r="AC36" s="38"/>
      <c r="AD36" s="2"/>
      <c r="AE36" s="2"/>
      <c r="AF36" s="38"/>
      <c r="AG36" s="2"/>
      <c r="AH36" s="2"/>
      <c r="AI36" s="38"/>
      <c r="AJ36" s="2"/>
      <c r="AK36" s="2"/>
      <c r="AL36" s="38"/>
      <c r="AM36" s="2"/>
      <c r="AN36" s="2"/>
      <c r="AO36" s="38"/>
      <c r="AP36" s="2"/>
      <c r="AQ36" s="2"/>
      <c r="AR36" s="38"/>
      <c r="AS36" s="2"/>
      <c r="AT36" s="2"/>
      <c r="AU36" s="38"/>
      <c r="AV36" s="2"/>
      <c r="AW36" s="2"/>
      <c r="AX36" s="39"/>
    </row>
    <row r="37" spans="1:50" s="4" customFormat="1" ht="12" customHeight="1" thickBot="1">
      <c r="A37" s="115"/>
      <c r="B37" s="116"/>
      <c r="C37" s="116"/>
      <c r="D37" s="116"/>
      <c r="E37" s="116"/>
      <c r="F37" s="117"/>
      <c r="G37" s="184"/>
      <c r="H37" s="184"/>
      <c r="I37" s="184"/>
      <c r="J37" s="185"/>
      <c r="P37" s="149">
        <v>0</v>
      </c>
      <c r="Q37" s="150"/>
      <c r="R37" s="54"/>
      <c r="S37" s="55"/>
      <c r="T37" s="56"/>
      <c r="U37" s="55"/>
      <c r="V37" s="55"/>
      <c r="W37" s="56"/>
      <c r="X37" s="55"/>
      <c r="Y37" s="55"/>
      <c r="Z37" s="56"/>
      <c r="AA37" s="55"/>
      <c r="AB37" s="55"/>
      <c r="AC37" s="56"/>
      <c r="AD37" s="55"/>
      <c r="AE37" s="55"/>
      <c r="AF37" s="56"/>
      <c r="AG37" s="55"/>
      <c r="AH37" s="55"/>
      <c r="AI37" s="56"/>
      <c r="AJ37" s="55"/>
      <c r="AK37" s="55"/>
      <c r="AL37" s="56"/>
      <c r="AM37" s="55"/>
      <c r="AN37" s="55"/>
      <c r="AO37" s="56"/>
      <c r="AP37" s="55"/>
      <c r="AQ37" s="55"/>
      <c r="AR37" s="56"/>
      <c r="AS37" s="55"/>
      <c r="AT37" s="55"/>
      <c r="AU37" s="56"/>
      <c r="AV37" s="55"/>
      <c r="AW37" s="55"/>
      <c r="AX37" s="57"/>
    </row>
    <row r="38" spans="1:51" s="4" customFormat="1" ht="12" customHeight="1">
      <c r="A38" s="51"/>
      <c r="B38" s="51"/>
      <c r="C38" s="52"/>
      <c r="D38" s="53"/>
      <c r="E38" s="53"/>
      <c r="F38" s="53"/>
      <c r="G38" s="52"/>
      <c r="H38" s="52"/>
      <c r="I38" s="52"/>
      <c r="J38" s="52"/>
      <c r="P38" s="149"/>
      <c r="Q38" s="149"/>
      <c r="R38" s="18"/>
      <c r="S38" s="58"/>
      <c r="T38" s="193">
        <v>0</v>
      </c>
      <c r="U38" s="193"/>
      <c r="V38" s="50"/>
      <c r="W38" s="193">
        <v>50</v>
      </c>
      <c r="X38" s="193"/>
      <c r="Y38" s="50"/>
      <c r="Z38" s="193">
        <v>100</v>
      </c>
      <c r="AA38" s="193"/>
      <c r="AB38" s="50"/>
      <c r="AC38" s="193">
        <v>150</v>
      </c>
      <c r="AD38" s="193"/>
      <c r="AE38" s="67"/>
      <c r="AF38" s="193">
        <v>200</v>
      </c>
      <c r="AG38" s="193"/>
      <c r="AH38" s="50"/>
      <c r="AI38" s="193">
        <v>250</v>
      </c>
      <c r="AJ38" s="193"/>
      <c r="AK38" s="50"/>
      <c r="AL38" s="193">
        <v>300</v>
      </c>
      <c r="AM38" s="193"/>
      <c r="AN38" s="50"/>
      <c r="AO38" s="193">
        <v>350</v>
      </c>
      <c r="AP38" s="193"/>
      <c r="AQ38" s="50"/>
      <c r="AR38" s="193">
        <v>400</v>
      </c>
      <c r="AS38" s="193"/>
      <c r="AT38" s="50"/>
      <c r="AU38" s="193">
        <v>450</v>
      </c>
      <c r="AV38" s="193"/>
      <c r="AW38" s="50"/>
      <c r="AX38" s="69" t="s">
        <v>62</v>
      </c>
      <c r="AY38" s="68"/>
    </row>
    <row r="39" spans="1:10" ht="18.75">
      <c r="A39" s="30"/>
      <c r="B39" s="30"/>
      <c r="C39" s="30"/>
      <c r="D39" s="30"/>
      <c r="E39" s="30"/>
      <c r="F39" s="30"/>
      <c r="G39" s="52"/>
      <c r="H39" s="52"/>
      <c r="I39" s="52"/>
      <c r="J39" s="52"/>
    </row>
    <row r="40" spans="1:10" ht="13.5">
      <c r="A40" s="59"/>
      <c r="B40" s="59"/>
      <c r="C40" s="60"/>
      <c r="D40" s="61"/>
      <c r="E40" s="61"/>
      <c r="F40" s="61"/>
      <c r="G40" s="60"/>
      <c r="H40" s="60"/>
      <c r="I40" s="60"/>
      <c r="J40" s="60"/>
    </row>
    <row r="41" spans="1:10" ht="13.5">
      <c r="A41" s="62"/>
      <c r="B41" s="62"/>
      <c r="C41" s="62"/>
      <c r="D41" s="62"/>
      <c r="E41" s="62"/>
      <c r="F41" s="62"/>
      <c r="G41" s="60"/>
      <c r="H41" s="60"/>
      <c r="I41" s="60"/>
      <c r="J41" s="60"/>
    </row>
    <row r="42" spans="1:10" ht="13.5">
      <c r="A42" s="62"/>
      <c r="B42" s="62"/>
      <c r="C42" s="62"/>
      <c r="D42" s="62"/>
      <c r="E42" s="62"/>
      <c r="F42" s="62"/>
      <c r="G42" s="60"/>
      <c r="H42" s="60"/>
      <c r="I42" s="60"/>
      <c r="J42" s="60"/>
    </row>
    <row r="57" ht="13.5">
      <c r="G57" s="6"/>
    </row>
  </sheetData>
  <sheetProtection/>
  <mergeCells count="64">
    <mergeCell ref="A13:F15"/>
    <mergeCell ref="G13:J15"/>
    <mergeCell ref="A16:F17"/>
    <mergeCell ref="A24:B25"/>
    <mergeCell ref="C24:C25"/>
    <mergeCell ref="D24:F25"/>
    <mergeCell ref="G24:J25"/>
    <mergeCell ref="A18:B19"/>
    <mergeCell ref="C18:C19"/>
    <mergeCell ref="D18:F19"/>
    <mergeCell ref="G18:J19"/>
    <mergeCell ref="G16:J17"/>
    <mergeCell ref="A20:B21"/>
    <mergeCell ref="C20:C21"/>
    <mergeCell ref="D20:F21"/>
    <mergeCell ref="G20:J21"/>
    <mergeCell ref="A26:B27"/>
    <mergeCell ref="C26:C27"/>
    <mergeCell ref="D26:F27"/>
    <mergeCell ref="G26:J27"/>
    <mergeCell ref="A36:F37"/>
    <mergeCell ref="A30:B31"/>
    <mergeCell ref="C30:C31"/>
    <mergeCell ref="D30:F31"/>
    <mergeCell ref="G30:J31"/>
    <mergeCell ref="A28:B29"/>
    <mergeCell ref="C28:C29"/>
    <mergeCell ref="D28:F29"/>
    <mergeCell ref="G28:J29"/>
    <mergeCell ref="A32:B33"/>
    <mergeCell ref="C32:C33"/>
    <mergeCell ref="D32:F33"/>
    <mergeCell ref="AU38:AV38"/>
    <mergeCell ref="T38:U38"/>
    <mergeCell ref="W38:X38"/>
    <mergeCell ref="Z38:AA38"/>
    <mergeCell ref="AC38:AD38"/>
    <mergeCell ref="AF38:AG38"/>
    <mergeCell ref="AI38:AJ38"/>
    <mergeCell ref="AL38:AM38"/>
    <mergeCell ref="AO38:AP38"/>
    <mergeCell ref="AR38:AS38"/>
    <mergeCell ref="P10:Q11"/>
    <mergeCell ref="P37:Q38"/>
    <mergeCell ref="P4:Q5"/>
    <mergeCell ref="P7:Q8"/>
    <mergeCell ref="P13:Q14"/>
    <mergeCell ref="P19:Q20"/>
    <mergeCell ref="P16:Q17"/>
    <mergeCell ref="P25:Q26"/>
    <mergeCell ref="P31:Q32"/>
    <mergeCell ref="P28:Q29"/>
    <mergeCell ref="A22:B23"/>
    <mergeCell ref="C22:C23"/>
    <mergeCell ref="D22:F23"/>
    <mergeCell ref="G22:J23"/>
    <mergeCell ref="P22:Q23"/>
    <mergeCell ref="G36:J37"/>
    <mergeCell ref="P34:Q35"/>
    <mergeCell ref="G32:J33"/>
    <mergeCell ref="A34:B35"/>
    <mergeCell ref="C34:C35"/>
    <mergeCell ref="D34:F35"/>
    <mergeCell ref="G34:J3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110" r:id="rId2"/>
  <ignoredErrors>
    <ignoredError sqref="D1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中西 善裕</dc:creator>
  <cp:keywords/>
  <dc:description/>
  <cp:lastModifiedBy>Gifu</cp:lastModifiedBy>
  <cp:lastPrinted>2015-07-01T01:28:00Z</cp:lastPrinted>
  <dcterms:created xsi:type="dcterms:W3CDTF">2015-06-22T07:28:45Z</dcterms:created>
  <dcterms:modified xsi:type="dcterms:W3CDTF">2015-07-21T00:55:07Z</dcterms:modified>
  <cp:category/>
  <cp:version/>
  <cp:contentType/>
  <cp:contentStatus/>
</cp:coreProperties>
</file>