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9225" activeTab="0"/>
  </bookViews>
  <sheets>
    <sheet name="第106表 " sheetId="1" r:id="rId1"/>
  </sheets>
  <definedNames>
    <definedName name="_xlfn.SUMIFS" hidden="1">#NAME?</definedName>
    <definedName name="_xlnm.Print_Area" localSheetId="0">'第106表 '!$A$1:$P$71</definedName>
    <definedName name="_xlnm.Print_Titles" localSheetId="0">'第106表 '!$1:$5</definedName>
  </definedNames>
  <calcPr fullCalcOnLoad="1" refMode="R1C1"/>
</workbook>
</file>

<file path=xl/sharedStrings.xml><?xml version="1.0" encoding="utf-8"?>
<sst xmlns="http://schemas.openxmlformats.org/spreadsheetml/2006/main" count="87" uniqueCount="86">
  <si>
    <t>市町村</t>
  </si>
  <si>
    <t>総数</t>
  </si>
  <si>
    <t>人口　　　　　　　　　　１０万対</t>
  </si>
  <si>
    <t>県内からの勤務者　</t>
  </si>
  <si>
    <t>県外からの勤務者</t>
  </si>
  <si>
    <t>業務に従事する場所　</t>
  </si>
  <si>
    <t>計</t>
  </si>
  <si>
    <t>　住所地と同じ</t>
  </si>
  <si>
    <t>　住所地と異なる</t>
  </si>
  <si>
    <t>保健所　</t>
  </si>
  <si>
    <t>病院</t>
  </si>
  <si>
    <t>診療所</t>
  </si>
  <si>
    <t>介護老人保健施設</t>
  </si>
  <si>
    <t>事務所</t>
  </si>
  <si>
    <t>歯科衛生士学校又は養成所</t>
  </si>
  <si>
    <t>その他</t>
  </si>
  <si>
    <t>所内</t>
  </si>
  <si>
    <t>市町村   駐在</t>
  </si>
  <si>
    <t>岐阜県</t>
  </si>
  <si>
    <t>市部計</t>
  </si>
  <si>
    <t>郡部計</t>
  </si>
  <si>
    <t>岐阜市</t>
  </si>
  <si>
    <t>岐阜保健所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</si>
  <si>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</si>
  <si>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</si>
  <si>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</si>
  <si>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</si>
  <si>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</si>
  <si>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</si>
  <si>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</si>
  <si>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</si>
  <si>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西濃保健所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</si>
  <si>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</si>
  <si>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</si>
  <si>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</si>
  <si>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</si>
  <si>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</si>
  <si>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</si>
  <si>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</si>
  <si>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</si>
  <si>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</si>
  <si>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</si>
  <si>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</si>
  <si>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</si>
  <si>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関市</t>
  </si>
  <si>
    <t>美濃市</t>
  </si>
  <si>
    <t>郡上市</t>
  </si>
  <si>
    <t>中濃保健所</t>
  </si>
  <si>
    <t>美濃加茂市</t>
  </si>
  <si>
    <t>可児市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</si>
  <si>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</si>
  <si>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</si>
  <si>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</si>
  <si>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</si>
  <si>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</si>
  <si>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</si>
  <si>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</si>
  <si>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</si>
  <si>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</si>
  <si>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多治見市</t>
  </si>
  <si>
    <t>瑞浪市</t>
  </si>
  <si>
    <t>土岐市</t>
  </si>
  <si>
    <t>恵那保健所</t>
  </si>
  <si>
    <t>中津川市</t>
  </si>
  <si>
    <t>恵那市</t>
  </si>
  <si>
    <t>飛騨保健所</t>
  </si>
  <si>
    <t>高山市</t>
  </si>
  <si>
    <t>飛騨市</t>
  </si>
  <si>
    <t>下呂市</t>
  </si>
  <si>
    <t>白川村</t>
  </si>
  <si>
    <t>岐阜医療圏</t>
  </si>
  <si>
    <t>西濃医療圏</t>
  </si>
  <si>
    <t>中濃医療圏</t>
  </si>
  <si>
    <t>東濃医療圏</t>
  </si>
  <si>
    <t>飛騨医療圏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</si>
  <si>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</si>
  <si>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</si>
  <si>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</si>
  <si>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</si>
  <si>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</si>
  <si>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</si>
  <si>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</si>
  <si>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</si>
  <si>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</si>
  <si>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第106表　　就業歯科衛生士数　　　　就業場所・保健所別</t>
  </si>
  <si>
    <t>平成２６年１２月３１日現在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</si>
</sst>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49" fontId="0" fillId="33" borderId="12" xfId="0" applyNumberFormat="1" applyFill="1" applyBorder="1" applyAlignment="1">
      <alignment horizontal="center"/>
    </xf>
    <xf numFmtId="176" fontId="0" fillId="34" borderId="12" xfId="0" applyNumberFormat="1" applyFill="1" applyBorder="1" applyAlignment="1">
      <alignment/>
    </xf>
    <xf numFmtId="177" fontId="0" fillId="34" borderId="13" xfId="0" applyNumberFormat="1" applyFill="1" applyBorder="1" applyAlignment="1">
      <alignment/>
    </xf>
    <xf numFmtId="176" fontId="0" fillId="34" borderId="12" xfId="0" applyNumberFormat="1" applyFill="1" applyBorder="1" applyAlignment="1">
      <alignment horizontal="right"/>
    </xf>
    <xf numFmtId="176" fontId="0" fillId="34" borderId="14" xfId="0" applyNumberFormat="1" applyFill="1" applyBorder="1" applyAlignment="1">
      <alignment horizontal="right"/>
    </xf>
    <xf numFmtId="176" fontId="0" fillId="34" borderId="15" xfId="0" applyNumberFormat="1" applyFill="1" applyBorder="1" applyAlignment="1">
      <alignment horizontal="right"/>
    </xf>
    <xf numFmtId="178" fontId="0" fillId="0" borderId="0" xfId="0" applyNumberFormat="1" applyFont="1" applyAlignment="1">
      <alignment/>
    </xf>
    <xf numFmtId="49" fontId="0" fillId="33" borderId="13" xfId="0" applyNumberFormat="1" applyFill="1" applyBorder="1" applyAlignment="1">
      <alignment horizontal="center"/>
    </xf>
    <xf numFmtId="176" fontId="0" fillId="34" borderId="13" xfId="0" applyNumberFormat="1" applyFill="1" applyBorder="1" applyAlignment="1">
      <alignment/>
    </xf>
    <xf numFmtId="176" fontId="0" fillId="34" borderId="13" xfId="0" applyNumberFormat="1" applyFill="1" applyBorder="1" applyAlignment="1">
      <alignment horizontal="right"/>
    </xf>
    <xf numFmtId="176" fontId="0" fillId="34" borderId="16" xfId="0" applyNumberFormat="1" applyFill="1" applyBorder="1" applyAlignment="1">
      <alignment horizontal="right"/>
    </xf>
    <xf numFmtId="176" fontId="0" fillId="34" borderId="17" xfId="0" applyNumberFormat="1" applyFill="1" applyBorder="1" applyAlignment="1">
      <alignment horizontal="right"/>
    </xf>
    <xf numFmtId="178" fontId="0" fillId="0" borderId="0" xfId="0" applyNumberFormat="1" applyFont="1" applyFill="1" applyAlignment="1">
      <alignment/>
    </xf>
    <xf numFmtId="49" fontId="0" fillId="33" borderId="18" xfId="0" applyNumberFormat="1" applyFill="1" applyBorder="1" applyAlignment="1">
      <alignment horizontal="center"/>
    </xf>
    <xf numFmtId="176" fontId="0" fillId="34" borderId="18" xfId="0" applyNumberFormat="1" applyFill="1" applyBorder="1" applyAlignment="1">
      <alignment horizontal="right"/>
    </xf>
    <xf numFmtId="177" fontId="0" fillId="34" borderId="18" xfId="0" applyNumberFormat="1" applyFill="1" applyBorder="1" applyAlignment="1">
      <alignment/>
    </xf>
    <xf numFmtId="176" fontId="0" fillId="34" borderId="19" xfId="0" applyNumberFormat="1" applyFill="1" applyBorder="1" applyAlignment="1">
      <alignment horizontal="right"/>
    </xf>
    <xf numFmtId="176" fontId="0" fillId="34" borderId="2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Fill="1" applyAlignment="1">
      <alignment horizontal="left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tabSelected="1" view="pageBreakPreview" zoomScale="70" zoomScaleSheetLayoutView="70" zoomScalePageLayoutView="0" workbookViewId="0" topLeftCell="A1">
      <selection activeCell="A1" sqref="A1:E1"/>
    </sheetView>
  </sheetViews>
  <sheetFormatPr defaultColWidth="9.00390625" defaultRowHeight="13.5"/>
  <cols>
    <col min="1" max="1" width="11.125" style="23" customWidth="1"/>
    <col min="17" max="17" width="9.00390625" style="0" customWidth="1"/>
  </cols>
  <sheetData>
    <row r="1" spans="1:6" ht="13.5">
      <c r="A1" s="36" t="s">
        <v>84</v>
      </c>
      <c r="B1" s="35"/>
      <c r="C1" s="35"/>
      <c r="D1" s="35"/>
      <c r="E1" s="35"/>
      <c r="F1" s="1" t="s">
        <v>85</v>
      </c>
    </row>
    <row r="3" spans="1:16" ht="13.5">
      <c r="A3" s="24" t="s">
        <v>0</v>
      </c>
      <c r="B3" s="24" t="s">
        <v>1</v>
      </c>
      <c r="C3" s="24" t="s">
        <v>2</v>
      </c>
      <c r="D3" s="30" t="s">
        <v>3</v>
      </c>
      <c r="E3" s="31"/>
      <c r="F3" s="32"/>
      <c r="G3" s="33" t="s">
        <v>4</v>
      </c>
      <c r="H3" s="31" t="s">
        <v>5</v>
      </c>
      <c r="I3" s="31"/>
      <c r="J3" s="31"/>
      <c r="K3" s="31"/>
      <c r="L3" s="31"/>
      <c r="M3" s="31"/>
      <c r="N3" s="31"/>
      <c r="O3" s="31"/>
      <c r="P3" s="32"/>
    </row>
    <row r="4" spans="1:17" ht="13.5">
      <c r="A4" s="29"/>
      <c r="B4" s="29"/>
      <c r="C4" s="29"/>
      <c r="D4" s="28" t="s">
        <v>6</v>
      </c>
      <c r="E4" s="24" t="s">
        <v>7</v>
      </c>
      <c r="F4" s="24" t="s">
        <v>8</v>
      </c>
      <c r="G4" s="34"/>
      <c r="H4" s="31" t="s">
        <v>9</v>
      </c>
      <c r="I4" s="32"/>
      <c r="J4" s="26" t="s">
        <v>0</v>
      </c>
      <c r="K4" s="28" t="s">
        <v>10</v>
      </c>
      <c r="L4" s="28" t="s">
        <v>11</v>
      </c>
      <c r="M4" s="24" t="s">
        <v>12</v>
      </c>
      <c r="N4" s="28" t="s">
        <v>13</v>
      </c>
      <c r="O4" s="24" t="s">
        <v>14</v>
      </c>
      <c r="P4" s="24" t="s">
        <v>15</v>
      </c>
      <c r="Q4" s="4"/>
    </row>
    <row r="5" spans="1:16" ht="27.75" thickBot="1">
      <c r="A5" s="29"/>
      <c r="B5" s="29"/>
      <c r="C5" s="25"/>
      <c r="D5" s="29"/>
      <c r="E5" s="29"/>
      <c r="F5" s="29"/>
      <c r="G5" s="34"/>
      <c r="H5" s="3" t="s">
        <v>16</v>
      </c>
      <c r="I5" s="2" t="s">
        <v>17</v>
      </c>
      <c r="J5" s="27"/>
      <c r="K5" s="29"/>
      <c r="L5" s="25"/>
      <c r="M5" s="25"/>
      <c r="N5" s="25"/>
      <c r="O5" s="25"/>
      <c r="P5" s="25"/>
    </row>
    <row r="6" spans="1:21" ht="27" customHeight="1" thickTop="1">
      <c r="A6" s="5" t="s">
        <v>18</v>
      </c>
      <c r="B6" s="6">
        <v>2457</v>
      </c>
      <c r="C6" s="7">
        <v>120.34148181163644</v>
      </c>
      <c r="D6" s="8">
        <v>2410</v>
      </c>
      <c r="E6" s="8">
        <v>1442</v>
      </c>
      <c r="F6" s="8">
        <v>968</v>
      </c>
      <c r="G6" s="9">
        <v>47</v>
      </c>
      <c r="H6" s="10">
        <v>0</v>
      </c>
      <c r="I6" s="10">
        <v>0</v>
      </c>
      <c r="J6" s="10">
        <v>66</v>
      </c>
      <c r="K6" s="10">
        <v>105</v>
      </c>
      <c r="L6" s="10">
        <v>2218</v>
      </c>
      <c r="M6" s="10">
        <v>11</v>
      </c>
      <c r="N6" s="10">
        <v>13</v>
      </c>
      <c r="O6" s="10">
        <v>17</v>
      </c>
      <c r="P6" s="10">
        <v>27</v>
      </c>
      <c r="Q6" s="11"/>
      <c r="S6" s="4"/>
      <c r="T6" s="4"/>
      <c r="U6" s="4"/>
    </row>
    <row r="7" spans="1:40" ht="27" customHeight="1">
      <c r="A7" s="12" t="s">
        <v>19</v>
      </c>
      <c r="B7" s="13">
        <v>2138</v>
      </c>
      <c r="C7" s="7">
        <v>123.86526842206192</v>
      </c>
      <c r="D7" s="14">
        <v>2099</v>
      </c>
      <c r="E7" s="14">
        <v>1339</v>
      </c>
      <c r="F7" s="14">
        <v>760</v>
      </c>
      <c r="G7" s="15">
        <v>39</v>
      </c>
      <c r="H7" s="16">
        <v>0</v>
      </c>
      <c r="I7" s="16">
        <v>0</v>
      </c>
      <c r="J7" s="16">
        <v>56</v>
      </c>
      <c r="K7" s="16">
        <v>84</v>
      </c>
      <c r="L7" s="16">
        <v>1934</v>
      </c>
      <c r="M7" s="16">
        <v>10</v>
      </c>
      <c r="N7" s="16">
        <v>10</v>
      </c>
      <c r="O7" s="16">
        <v>17</v>
      </c>
      <c r="P7" s="16">
        <v>27</v>
      </c>
      <c r="Q7" s="11"/>
      <c r="S7" s="4"/>
      <c r="T7" s="4"/>
      <c r="U7" s="4"/>
      <c r="AJ7">
        <f>SUM(AJ8:AJ17)</f>
        <v>0</v>
      </c>
      <c r="AN7">
        <f>SUM(AN8:AN9)</f>
        <v>0</v>
      </c>
    </row>
    <row r="8" spans="1:40" ht="27" customHeight="1">
      <c r="A8" s="12" t="s">
        <v>20</v>
      </c>
      <c r="B8" s="13">
        <v>319</v>
      </c>
      <c r="C8" s="7">
        <v>101.07058782527145</v>
      </c>
      <c r="D8" s="14">
        <v>311</v>
      </c>
      <c r="E8" s="14">
        <v>103</v>
      </c>
      <c r="F8" s="14">
        <v>208</v>
      </c>
      <c r="G8" s="15">
        <v>8</v>
      </c>
      <c r="H8" s="16">
        <v>0</v>
      </c>
      <c r="I8" s="16">
        <v>0</v>
      </c>
      <c r="J8" s="16">
        <v>10</v>
      </c>
      <c r="K8" s="16">
        <v>21</v>
      </c>
      <c r="L8" s="16">
        <v>284</v>
      </c>
      <c r="M8" s="16">
        <v>1</v>
      </c>
      <c r="N8" s="16">
        <v>3</v>
      </c>
      <c r="O8" s="16">
        <v>0</v>
      </c>
      <c r="P8" s="16">
        <v>0</v>
      </c>
      <c r="Q8" s="11"/>
      <c r="S8" s="4"/>
      <c r="T8" s="4"/>
      <c r="U8" s="4"/>
      <c r="AN8">
        <f>SUM(AN10,AN12:AN16,AN21:AN22,AN33:AN35,AN37:AN38,AN48:AN50,AN52:AN53,AN55:AN57)</f>
        <v>0</v>
      </c>
    </row>
    <row r="9" spans="1:40" ht="27" customHeight="1">
      <c r="A9" s="12" t="s">
        <v>21</v>
      </c>
      <c r="B9" s="13">
        <v>592</v>
      </c>
      <c r="C9" s="7">
        <v>144.6322383304749</v>
      </c>
      <c r="D9" s="14">
        <v>584</v>
      </c>
      <c r="E9" s="14">
        <v>381</v>
      </c>
      <c r="F9" s="14">
        <v>203</v>
      </c>
      <c r="G9" s="15">
        <v>8</v>
      </c>
      <c r="H9" s="16">
        <v>0</v>
      </c>
      <c r="I9" s="16">
        <v>0</v>
      </c>
      <c r="J9" s="16">
        <v>5</v>
      </c>
      <c r="K9" s="16">
        <v>20</v>
      </c>
      <c r="L9" s="16">
        <v>543</v>
      </c>
      <c r="M9" s="16">
        <v>2</v>
      </c>
      <c r="N9" s="16">
        <v>0</v>
      </c>
      <c r="O9" s="16">
        <v>4</v>
      </c>
      <c r="P9" s="16">
        <v>18</v>
      </c>
      <c r="Q9" s="17"/>
      <c r="S9" s="4"/>
      <c r="T9" s="4"/>
      <c r="U9" s="4"/>
      <c r="AN9">
        <f>SUM(AN64:AN72)</f>
        <v>0</v>
      </c>
    </row>
    <row r="10" spans="1:21" ht="27" customHeight="1">
      <c r="A10" s="12" t="s">
        <v>22</v>
      </c>
      <c r="B10" s="13">
        <v>483</v>
      </c>
      <c r="C10" s="7">
        <v>122.74522360977693</v>
      </c>
      <c r="D10" s="13">
        <v>472</v>
      </c>
      <c r="E10" s="13">
        <v>221</v>
      </c>
      <c r="F10" s="13">
        <v>251</v>
      </c>
      <c r="G10" s="13">
        <v>11</v>
      </c>
      <c r="H10" s="13">
        <v>0</v>
      </c>
      <c r="I10" s="13">
        <v>0</v>
      </c>
      <c r="J10" s="13">
        <v>14</v>
      </c>
      <c r="K10" s="13">
        <v>38</v>
      </c>
      <c r="L10" s="13">
        <v>418</v>
      </c>
      <c r="M10" s="13">
        <v>4</v>
      </c>
      <c r="N10" s="13">
        <v>1</v>
      </c>
      <c r="O10" s="13">
        <v>6</v>
      </c>
      <c r="P10" s="13">
        <v>2</v>
      </c>
      <c r="Q10" s="17"/>
      <c r="S10" s="4"/>
      <c r="T10" s="4"/>
      <c r="U10" s="4"/>
    </row>
    <row r="11" spans="1:21" ht="13.5" customHeight="1">
      <c r="A11" s="12" t="s">
        <v>23</v>
      </c>
      <c r="B11" s="13">
        <v>68</v>
      </c>
      <c r="C11" s="7">
        <v>101.82536949132238</v>
      </c>
      <c r="D11" s="14">
        <v>68</v>
      </c>
      <c r="E11" s="14">
        <v>43</v>
      </c>
      <c r="F11" s="14">
        <v>25</v>
      </c>
      <c r="G11" s="15">
        <v>0</v>
      </c>
      <c r="H11" s="16">
        <v>0</v>
      </c>
      <c r="I11" s="16">
        <v>0</v>
      </c>
      <c r="J11" s="16">
        <v>1</v>
      </c>
      <c r="K11" s="16">
        <v>0</v>
      </c>
      <c r="L11" s="16">
        <v>65</v>
      </c>
      <c r="M11" s="16">
        <v>0</v>
      </c>
      <c r="N11" s="16">
        <v>0</v>
      </c>
      <c r="O11" s="16">
        <v>0</v>
      </c>
      <c r="P11" s="16">
        <v>2</v>
      </c>
      <c r="Q11" s="17"/>
      <c r="S11" s="4"/>
      <c r="T11" s="4"/>
      <c r="U11" s="4"/>
    </row>
    <row r="12" spans="1:21" ht="13.5" customHeight="1">
      <c r="A12" s="12" t="s">
        <v>24</v>
      </c>
      <c r="B12" s="13">
        <v>164</v>
      </c>
      <c r="C12" s="7">
        <v>113.36222687652504</v>
      </c>
      <c r="D12" s="14">
        <v>162</v>
      </c>
      <c r="E12" s="14">
        <v>103</v>
      </c>
      <c r="F12" s="14">
        <v>59</v>
      </c>
      <c r="G12" s="15">
        <v>2</v>
      </c>
      <c r="H12" s="16">
        <v>0</v>
      </c>
      <c r="I12" s="16">
        <v>0</v>
      </c>
      <c r="J12" s="16">
        <v>6</v>
      </c>
      <c r="K12" s="16">
        <v>12</v>
      </c>
      <c r="L12" s="16">
        <v>144</v>
      </c>
      <c r="M12" s="16">
        <v>1</v>
      </c>
      <c r="N12" s="16">
        <v>1</v>
      </c>
      <c r="O12" s="16">
        <v>0</v>
      </c>
      <c r="P12" s="16">
        <v>0</v>
      </c>
      <c r="Q12" s="17"/>
      <c r="S12" s="4"/>
      <c r="T12" s="4"/>
      <c r="U12" s="4"/>
    </row>
    <row r="13" spans="1:21" ht="13.5" customHeight="1">
      <c r="A13" s="12" t="s">
        <v>25</v>
      </c>
      <c r="B13" s="13">
        <v>30</v>
      </c>
      <c r="C13" s="7">
        <v>106.68183919490771</v>
      </c>
      <c r="D13" s="14">
        <v>30</v>
      </c>
      <c r="E13" s="14">
        <v>12</v>
      </c>
      <c r="F13" s="14">
        <v>18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30</v>
      </c>
      <c r="M13" s="16">
        <v>0</v>
      </c>
      <c r="N13" s="16">
        <v>0</v>
      </c>
      <c r="O13" s="16">
        <v>0</v>
      </c>
      <c r="P13" s="16">
        <v>0</v>
      </c>
      <c r="Q13" s="17"/>
      <c r="S13" s="4"/>
      <c r="T13" s="4"/>
      <c r="U13" s="4"/>
    </row>
    <row r="14" spans="1:21" ht="13.5" customHeight="1">
      <c r="A14" s="12" t="s">
        <v>26</v>
      </c>
      <c r="B14" s="13">
        <v>90</v>
      </c>
      <c r="C14" s="7">
        <v>167.81964981633072</v>
      </c>
      <c r="D14" s="14">
        <v>83</v>
      </c>
      <c r="E14" s="14">
        <v>29</v>
      </c>
      <c r="F14" s="14">
        <v>54</v>
      </c>
      <c r="G14" s="15">
        <v>7</v>
      </c>
      <c r="H14" s="16">
        <v>0</v>
      </c>
      <c r="I14" s="16">
        <v>0</v>
      </c>
      <c r="J14" s="16">
        <v>3</v>
      </c>
      <c r="K14" s="16">
        <v>24</v>
      </c>
      <c r="L14" s="16">
        <v>55</v>
      </c>
      <c r="M14" s="16">
        <v>2</v>
      </c>
      <c r="N14" s="16">
        <v>0</v>
      </c>
      <c r="O14" s="16">
        <v>6</v>
      </c>
      <c r="P14" s="16">
        <v>0</v>
      </c>
      <c r="Q14" s="17"/>
      <c r="S14" s="4"/>
      <c r="T14" s="4"/>
      <c r="U14" s="4"/>
    </row>
    <row r="15" spans="1:21" ht="13.5" customHeight="1">
      <c r="A15" s="12" t="s">
        <v>27</v>
      </c>
      <c r="B15" s="13">
        <v>41</v>
      </c>
      <c r="C15" s="7">
        <v>118.80270058821824</v>
      </c>
      <c r="D15" s="14">
        <v>41</v>
      </c>
      <c r="E15" s="14">
        <v>10</v>
      </c>
      <c r="F15" s="14">
        <v>31</v>
      </c>
      <c r="G15" s="15">
        <v>0</v>
      </c>
      <c r="H15" s="16">
        <v>0</v>
      </c>
      <c r="I15" s="16">
        <v>0</v>
      </c>
      <c r="J15" s="16">
        <v>1</v>
      </c>
      <c r="K15" s="16">
        <v>0</v>
      </c>
      <c r="L15" s="16">
        <v>39</v>
      </c>
      <c r="M15" s="16">
        <v>1</v>
      </c>
      <c r="N15" s="16">
        <v>0</v>
      </c>
      <c r="O15" s="16">
        <v>0</v>
      </c>
      <c r="P15" s="16">
        <v>0</v>
      </c>
      <c r="Q15" s="17"/>
      <c r="S15" s="4"/>
      <c r="T15" s="4"/>
      <c r="U15" s="4"/>
    </row>
    <row r="16" spans="1:21" ht="27" customHeight="1">
      <c r="A16" s="12" t="s">
        <v>28</v>
      </c>
      <c r="B16" s="13">
        <v>26</v>
      </c>
      <c r="C16" s="7">
        <v>105.70824524312897</v>
      </c>
      <c r="D16" s="14">
        <v>25</v>
      </c>
      <c r="E16" s="14">
        <v>7</v>
      </c>
      <c r="F16" s="14">
        <v>18</v>
      </c>
      <c r="G16" s="15">
        <v>1</v>
      </c>
      <c r="H16" s="16">
        <v>0</v>
      </c>
      <c r="I16" s="16">
        <v>0</v>
      </c>
      <c r="J16" s="16">
        <v>1</v>
      </c>
      <c r="K16" s="16">
        <v>0</v>
      </c>
      <c r="L16" s="16">
        <v>25</v>
      </c>
      <c r="M16" s="16">
        <v>0</v>
      </c>
      <c r="N16" s="16">
        <v>0</v>
      </c>
      <c r="O16" s="16">
        <v>0</v>
      </c>
      <c r="P16" s="16">
        <v>0</v>
      </c>
      <c r="Q16" s="17"/>
      <c r="S16" s="4"/>
      <c r="T16" s="4"/>
      <c r="U16" s="4"/>
    </row>
    <row r="17" spans="1:21" ht="13.5" customHeight="1">
      <c r="A17" s="12" t="s">
        <v>29</v>
      </c>
      <c r="B17" s="13">
        <v>24</v>
      </c>
      <c r="C17" s="7">
        <v>104.93638231821959</v>
      </c>
      <c r="D17" s="14">
        <v>23</v>
      </c>
      <c r="E17" s="14">
        <v>9</v>
      </c>
      <c r="F17" s="14">
        <v>14</v>
      </c>
      <c r="G17" s="15">
        <v>1</v>
      </c>
      <c r="H17" s="16">
        <v>0</v>
      </c>
      <c r="I17" s="16">
        <v>0</v>
      </c>
      <c r="J17" s="16">
        <v>1</v>
      </c>
      <c r="K17" s="16">
        <v>2</v>
      </c>
      <c r="L17" s="16">
        <v>21</v>
      </c>
      <c r="M17" s="16">
        <v>0</v>
      </c>
      <c r="N17" s="16">
        <v>0</v>
      </c>
      <c r="O17" s="16">
        <v>0</v>
      </c>
      <c r="P17" s="16">
        <v>0</v>
      </c>
      <c r="Q17" s="17"/>
      <c r="S17" s="4"/>
      <c r="T17" s="4"/>
      <c r="U17" s="4"/>
    </row>
    <row r="18" spans="1:21" ht="27" customHeight="1">
      <c r="A18" s="12" t="s">
        <v>30</v>
      </c>
      <c r="B18" s="13">
        <v>40</v>
      </c>
      <c r="C18" s="7">
        <v>218.34061135371178</v>
      </c>
      <c r="D18" s="14">
        <v>40</v>
      </c>
      <c r="E18" s="14">
        <v>8</v>
      </c>
      <c r="F18" s="14">
        <v>32</v>
      </c>
      <c r="G18" s="15">
        <v>0</v>
      </c>
      <c r="H18" s="16">
        <v>0</v>
      </c>
      <c r="I18" s="16">
        <v>0</v>
      </c>
      <c r="J18" s="16">
        <v>1</v>
      </c>
      <c r="K18" s="16">
        <v>0</v>
      </c>
      <c r="L18" s="16">
        <v>39</v>
      </c>
      <c r="M18" s="16">
        <v>0</v>
      </c>
      <c r="N18" s="16">
        <v>0</v>
      </c>
      <c r="O18" s="16">
        <v>0</v>
      </c>
      <c r="P18" s="16">
        <v>0</v>
      </c>
      <c r="Q18" s="17"/>
      <c r="S18" s="4"/>
      <c r="T18" s="4"/>
      <c r="U18" s="4"/>
    </row>
    <row r="19" spans="1:21" ht="27" customHeight="1">
      <c r="A19" s="12" t="s">
        <v>31</v>
      </c>
      <c r="B19" s="13">
        <v>485</v>
      </c>
      <c r="C19" s="7">
        <v>129.14082740661254</v>
      </c>
      <c r="D19" s="14">
        <v>472</v>
      </c>
      <c r="E19" s="14">
        <v>241</v>
      </c>
      <c r="F19" s="14">
        <v>231</v>
      </c>
      <c r="G19" s="15">
        <v>13</v>
      </c>
      <c r="H19" s="16">
        <v>0</v>
      </c>
      <c r="I19" s="16">
        <v>0</v>
      </c>
      <c r="J19" s="16">
        <v>10</v>
      </c>
      <c r="K19" s="16">
        <v>21</v>
      </c>
      <c r="L19" s="16">
        <v>440</v>
      </c>
      <c r="M19" s="16">
        <v>1</v>
      </c>
      <c r="N19" s="16">
        <v>6</v>
      </c>
      <c r="O19" s="16">
        <v>7</v>
      </c>
      <c r="P19" s="16">
        <v>0</v>
      </c>
      <c r="Q19" s="17"/>
      <c r="S19" s="4"/>
      <c r="T19" s="4"/>
      <c r="U19" s="4"/>
    </row>
    <row r="20" spans="1:21" ht="13.5" customHeight="1">
      <c r="A20" s="12" t="s">
        <v>32</v>
      </c>
      <c r="B20" s="13">
        <v>279</v>
      </c>
      <c r="C20" s="7">
        <v>174.46441301166848</v>
      </c>
      <c r="D20" s="14">
        <v>274</v>
      </c>
      <c r="E20" s="14">
        <v>168</v>
      </c>
      <c r="F20" s="14">
        <v>106</v>
      </c>
      <c r="G20" s="15">
        <v>5</v>
      </c>
      <c r="H20" s="16">
        <v>0</v>
      </c>
      <c r="I20" s="16">
        <v>0</v>
      </c>
      <c r="J20" s="16">
        <v>7</v>
      </c>
      <c r="K20" s="16">
        <v>8</v>
      </c>
      <c r="L20" s="16">
        <v>254</v>
      </c>
      <c r="M20" s="16">
        <v>0</v>
      </c>
      <c r="N20" s="16">
        <v>3</v>
      </c>
      <c r="O20" s="16">
        <v>7</v>
      </c>
      <c r="P20" s="16">
        <v>0</v>
      </c>
      <c r="Q20" s="17"/>
      <c r="S20" s="4"/>
      <c r="T20" s="4"/>
      <c r="U20" s="4"/>
    </row>
    <row r="21" spans="1:21" ht="13.5" customHeight="1">
      <c r="A21" s="12" t="s">
        <v>33</v>
      </c>
      <c r="B21" s="13">
        <v>20</v>
      </c>
      <c r="C21" s="7">
        <v>55.69324162512879</v>
      </c>
      <c r="D21" s="14">
        <v>18</v>
      </c>
      <c r="E21" s="14">
        <v>12</v>
      </c>
      <c r="F21" s="14">
        <v>6</v>
      </c>
      <c r="G21" s="15">
        <v>2</v>
      </c>
      <c r="H21" s="16">
        <v>0</v>
      </c>
      <c r="I21" s="16">
        <v>0</v>
      </c>
      <c r="J21" s="16">
        <v>0</v>
      </c>
      <c r="K21" s="16">
        <v>0</v>
      </c>
      <c r="L21" s="16">
        <v>20</v>
      </c>
      <c r="M21" s="16">
        <v>0</v>
      </c>
      <c r="N21" s="16">
        <v>0</v>
      </c>
      <c r="O21" s="16">
        <v>0</v>
      </c>
      <c r="P21" s="16">
        <v>0</v>
      </c>
      <c r="Q21" s="17"/>
      <c r="S21" s="4"/>
      <c r="T21" s="4"/>
      <c r="U21" s="4"/>
    </row>
    <row r="22" spans="1:21" ht="27" customHeight="1">
      <c r="A22" s="12" t="s">
        <v>34</v>
      </c>
      <c r="B22" s="13">
        <v>36</v>
      </c>
      <c r="C22" s="7">
        <v>120.47386386453384</v>
      </c>
      <c r="D22" s="14">
        <v>36</v>
      </c>
      <c r="E22" s="14">
        <v>16</v>
      </c>
      <c r="F22" s="14">
        <v>20</v>
      </c>
      <c r="G22" s="15">
        <v>0</v>
      </c>
      <c r="H22" s="16">
        <v>0</v>
      </c>
      <c r="I22" s="16">
        <v>0</v>
      </c>
      <c r="J22" s="16">
        <v>0</v>
      </c>
      <c r="K22" s="16">
        <v>2</v>
      </c>
      <c r="L22" s="16">
        <v>34</v>
      </c>
      <c r="M22" s="16">
        <v>0</v>
      </c>
      <c r="N22" s="16">
        <v>0</v>
      </c>
      <c r="O22" s="16">
        <v>0</v>
      </c>
      <c r="P22" s="16">
        <v>0</v>
      </c>
      <c r="Q22" s="17"/>
      <c r="S22" s="4"/>
      <c r="T22" s="4"/>
      <c r="U22" s="4"/>
    </row>
    <row r="23" spans="1:21" ht="27" customHeight="1">
      <c r="A23" s="12" t="s">
        <v>35</v>
      </c>
      <c r="B23" s="13">
        <v>27</v>
      </c>
      <c r="C23" s="7">
        <v>96.48715291426939</v>
      </c>
      <c r="D23" s="14">
        <v>26</v>
      </c>
      <c r="E23" s="14">
        <v>7</v>
      </c>
      <c r="F23" s="14">
        <v>19</v>
      </c>
      <c r="G23" s="15">
        <v>1</v>
      </c>
      <c r="H23" s="16">
        <v>0</v>
      </c>
      <c r="I23" s="16">
        <v>0</v>
      </c>
      <c r="J23" s="16">
        <v>0</v>
      </c>
      <c r="K23" s="16">
        <v>2</v>
      </c>
      <c r="L23" s="16">
        <v>25</v>
      </c>
      <c r="M23" s="16">
        <v>0</v>
      </c>
      <c r="N23" s="16">
        <v>0</v>
      </c>
      <c r="O23" s="16">
        <v>0</v>
      </c>
      <c r="P23" s="16">
        <v>0</v>
      </c>
      <c r="Q23" s="17"/>
      <c r="S23" s="4"/>
      <c r="T23" s="4"/>
      <c r="U23" s="4"/>
    </row>
    <row r="24" spans="1:21" ht="13.5" customHeight="1">
      <c r="A24" s="12" t="s">
        <v>36</v>
      </c>
      <c r="B24" s="13">
        <v>13</v>
      </c>
      <c r="C24" s="7">
        <v>172.2082395019208</v>
      </c>
      <c r="D24" s="14">
        <v>10</v>
      </c>
      <c r="E24" s="14">
        <v>4</v>
      </c>
      <c r="F24" s="14">
        <v>6</v>
      </c>
      <c r="G24" s="15">
        <v>3</v>
      </c>
      <c r="H24" s="16">
        <v>0</v>
      </c>
      <c r="I24" s="16">
        <v>0</v>
      </c>
      <c r="J24" s="16">
        <v>1</v>
      </c>
      <c r="K24" s="16">
        <v>3</v>
      </c>
      <c r="L24" s="16">
        <v>8</v>
      </c>
      <c r="M24" s="16">
        <v>0</v>
      </c>
      <c r="N24" s="16">
        <v>1</v>
      </c>
      <c r="O24" s="16">
        <v>0</v>
      </c>
      <c r="P24" s="16">
        <v>0</v>
      </c>
      <c r="Q24" s="17"/>
      <c r="S24" s="4"/>
      <c r="T24" s="4"/>
      <c r="U24" s="4"/>
    </row>
    <row r="25" spans="1:21" ht="27" customHeight="1">
      <c r="A25" s="12" t="s">
        <v>37</v>
      </c>
      <c r="B25" s="13">
        <v>22</v>
      </c>
      <c r="C25" s="7">
        <v>114.1611748222718</v>
      </c>
      <c r="D25" s="14">
        <v>21</v>
      </c>
      <c r="E25" s="14">
        <v>5</v>
      </c>
      <c r="F25" s="14">
        <v>16</v>
      </c>
      <c r="G25" s="15">
        <v>1</v>
      </c>
      <c r="H25" s="16">
        <v>0</v>
      </c>
      <c r="I25" s="16">
        <v>0</v>
      </c>
      <c r="J25" s="16">
        <v>0</v>
      </c>
      <c r="K25" s="16">
        <v>0</v>
      </c>
      <c r="L25" s="16">
        <v>21</v>
      </c>
      <c r="M25" s="16">
        <v>0</v>
      </c>
      <c r="N25" s="16">
        <v>1</v>
      </c>
      <c r="O25" s="16">
        <v>0</v>
      </c>
      <c r="P25" s="16">
        <v>0</v>
      </c>
      <c r="Q25" s="17"/>
      <c r="S25" s="4"/>
      <c r="T25" s="4"/>
      <c r="U25" s="4"/>
    </row>
    <row r="26" spans="1:21" ht="13.5" customHeight="1">
      <c r="A26" s="12" t="s">
        <v>38</v>
      </c>
      <c r="B26" s="13">
        <v>6</v>
      </c>
      <c r="C26" s="7">
        <v>60.301507537688444</v>
      </c>
      <c r="D26" s="14">
        <v>6</v>
      </c>
      <c r="E26" s="14">
        <v>0</v>
      </c>
      <c r="F26" s="14">
        <v>6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6</v>
      </c>
      <c r="M26" s="16">
        <v>0</v>
      </c>
      <c r="N26" s="16">
        <v>0</v>
      </c>
      <c r="O26" s="16">
        <v>0</v>
      </c>
      <c r="P26" s="16">
        <v>0</v>
      </c>
      <c r="Q26" s="17"/>
      <c r="S26" s="4"/>
      <c r="T26" s="4"/>
      <c r="U26" s="4"/>
    </row>
    <row r="27" spans="1:21" ht="13.5" customHeight="1">
      <c r="A27" s="12" t="s">
        <v>39</v>
      </c>
      <c r="B27" s="13">
        <v>12</v>
      </c>
      <c r="C27" s="7">
        <v>80.18174528932246</v>
      </c>
      <c r="D27" s="14">
        <v>12</v>
      </c>
      <c r="E27" s="14">
        <v>3</v>
      </c>
      <c r="F27" s="14">
        <v>9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12</v>
      </c>
      <c r="M27" s="16">
        <v>0</v>
      </c>
      <c r="N27" s="16">
        <v>0</v>
      </c>
      <c r="O27" s="16">
        <v>0</v>
      </c>
      <c r="P27" s="16">
        <v>0</v>
      </c>
      <c r="Q27" s="17"/>
      <c r="S27" s="4"/>
      <c r="T27" s="4"/>
      <c r="U27" s="4"/>
    </row>
    <row r="28" spans="1:21" ht="27" customHeight="1">
      <c r="A28" s="12" t="s">
        <v>40</v>
      </c>
      <c r="B28" s="13">
        <v>16</v>
      </c>
      <c r="C28" s="7">
        <v>72.74049827241316</v>
      </c>
      <c r="D28" s="14">
        <v>15</v>
      </c>
      <c r="E28" s="14">
        <v>8</v>
      </c>
      <c r="F28" s="14">
        <v>7</v>
      </c>
      <c r="G28" s="15">
        <v>1</v>
      </c>
      <c r="H28" s="16">
        <v>0</v>
      </c>
      <c r="I28" s="16">
        <v>0</v>
      </c>
      <c r="J28" s="16">
        <v>2</v>
      </c>
      <c r="K28" s="16">
        <v>6</v>
      </c>
      <c r="L28" s="16">
        <v>7</v>
      </c>
      <c r="M28" s="16">
        <v>0</v>
      </c>
      <c r="N28" s="16">
        <v>1</v>
      </c>
      <c r="O28" s="16">
        <v>0</v>
      </c>
      <c r="P28" s="16">
        <v>0</v>
      </c>
      <c r="Q28" s="17"/>
      <c r="S28" s="4"/>
      <c r="T28" s="4"/>
      <c r="U28" s="4"/>
    </row>
    <row r="29" spans="1:21" ht="13.5" customHeight="1">
      <c r="A29" s="12" t="s">
        <v>41</v>
      </c>
      <c r="B29" s="13">
        <v>27</v>
      </c>
      <c r="C29" s="7">
        <v>115.07479861910241</v>
      </c>
      <c r="D29" s="14">
        <v>27</v>
      </c>
      <c r="E29" s="14">
        <v>7</v>
      </c>
      <c r="F29" s="14">
        <v>20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16">
        <v>26</v>
      </c>
      <c r="M29" s="16">
        <v>1</v>
      </c>
      <c r="N29" s="16">
        <v>0</v>
      </c>
      <c r="O29" s="16">
        <v>0</v>
      </c>
      <c r="P29" s="16">
        <v>0</v>
      </c>
      <c r="Q29" s="17"/>
      <c r="S29" s="4"/>
      <c r="T29" s="4"/>
      <c r="U29" s="4"/>
    </row>
    <row r="30" spans="1:21" ht="13.5" customHeight="1">
      <c r="A30" s="12" t="s">
        <v>42</v>
      </c>
      <c r="B30" s="13">
        <v>27</v>
      </c>
      <c r="C30" s="7">
        <v>109.44466963923793</v>
      </c>
      <c r="D30" s="14">
        <v>27</v>
      </c>
      <c r="E30" s="14">
        <v>11</v>
      </c>
      <c r="F30" s="14">
        <v>16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16">
        <v>27</v>
      </c>
      <c r="M30" s="16">
        <v>0</v>
      </c>
      <c r="N30" s="16">
        <v>0</v>
      </c>
      <c r="O30" s="16">
        <v>0</v>
      </c>
      <c r="P30" s="16">
        <v>0</v>
      </c>
      <c r="Q30" s="17"/>
      <c r="S30" s="4"/>
      <c r="T30" s="4"/>
      <c r="U30" s="4"/>
    </row>
    <row r="31" spans="1:21" ht="27" customHeight="1">
      <c r="A31" s="12" t="s">
        <v>43</v>
      </c>
      <c r="B31" s="13">
        <v>168</v>
      </c>
      <c r="C31" s="7">
        <v>109.654132590122</v>
      </c>
      <c r="D31" s="14">
        <v>167</v>
      </c>
      <c r="E31" s="14">
        <v>121</v>
      </c>
      <c r="F31" s="14">
        <v>46</v>
      </c>
      <c r="G31" s="15">
        <v>1</v>
      </c>
      <c r="H31" s="16">
        <v>0</v>
      </c>
      <c r="I31" s="16">
        <v>0</v>
      </c>
      <c r="J31" s="16">
        <v>3</v>
      </c>
      <c r="K31" s="16">
        <v>1</v>
      </c>
      <c r="L31" s="16">
        <v>155</v>
      </c>
      <c r="M31" s="16">
        <v>2</v>
      </c>
      <c r="N31" s="16">
        <v>3</v>
      </c>
      <c r="O31" s="16">
        <v>0</v>
      </c>
      <c r="P31" s="16">
        <v>4</v>
      </c>
      <c r="Q31" s="17"/>
      <c r="S31" s="4"/>
      <c r="T31" s="4"/>
      <c r="U31" s="4"/>
    </row>
    <row r="32" spans="1:21" ht="13.5" customHeight="1">
      <c r="A32" s="12" t="s">
        <v>44</v>
      </c>
      <c r="B32" s="13">
        <v>104</v>
      </c>
      <c r="C32" s="7">
        <v>116.33760277420437</v>
      </c>
      <c r="D32" s="14">
        <v>103</v>
      </c>
      <c r="E32" s="14">
        <v>71</v>
      </c>
      <c r="F32" s="14">
        <v>32</v>
      </c>
      <c r="G32" s="15">
        <v>1</v>
      </c>
      <c r="H32" s="16">
        <v>0</v>
      </c>
      <c r="I32" s="16">
        <v>0</v>
      </c>
      <c r="J32" s="16">
        <v>1</v>
      </c>
      <c r="K32" s="16">
        <v>1</v>
      </c>
      <c r="L32" s="16">
        <v>97</v>
      </c>
      <c r="M32" s="16">
        <v>1</v>
      </c>
      <c r="N32" s="16">
        <v>3</v>
      </c>
      <c r="O32" s="16">
        <v>0</v>
      </c>
      <c r="P32" s="16">
        <v>1</v>
      </c>
      <c r="Q32" s="17"/>
      <c r="S32" s="4"/>
      <c r="T32" s="4"/>
      <c r="U32" s="4"/>
    </row>
    <row r="33" spans="1:21" ht="13.5" customHeight="1">
      <c r="A33" s="12" t="s">
        <v>45</v>
      </c>
      <c r="B33" s="13">
        <v>30</v>
      </c>
      <c r="C33" s="7">
        <v>139.54137401739615</v>
      </c>
      <c r="D33" s="14">
        <v>30</v>
      </c>
      <c r="E33" s="14">
        <v>16</v>
      </c>
      <c r="F33" s="14">
        <v>14</v>
      </c>
      <c r="G33" s="15">
        <v>0</v>
      </c>
      <c r="H33" s="16">
        <v>0</v>
      </c>
      <c r="I33" s="16">
        <v>0</v>
      </c>
      <c r="J33" s="16">
        <v>2</v>
      </c>
      <c r="K33" s="16">
        <v>0</v>
      </c>
      <c r="L33" s="16">
        <v>27</v>
      </c>
      <c r="M33" s="16">
        <v>0</v>
      </c>
      <c r="N33" s="16">
        <v>0</v>
      </c>
      <c r="O33" s="16">
        <v>0</v>
      </c>
      <c r="P33" s="16">
        <v>1</v>
      </c>
      <c r="Q33" s="17"/>
      <c r="S33" s="4"/>
      <c r="T33" s="4"/>
      <c r="U33" s="4"/>
    </row>
    <row r="34" spans="1:21" ht="13.5" customHeight="1">
      <c r="A34" s="12" t="s">
        <v>46</v>
      </c>
      <c r="B34" s="13">
        <v>34</v>
      </c>
      <c r="C34" s="7">
        <v>80.34975776911261</v>
      </c>
      <c r="D34" s="14">
        <v>34</v>
      </c>
      <c r="E34" s="14">
        <v>34</v>
      </c>
      <c r="F34" s="14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31</v>
      </c>
      <c r="M34" s="16">
        <v>1</v>
      </c>
      <c r="N34" s="16">
        <v>0</v>
      </c>
      <c r="O34" s="16">
        <v>0</v>
      </c>
      <c r="P34" s="16">
        <v>2</v>
      </c>
      <c r="Q34" s="17"/>
      <c r="S34" s="4"/>
      <c r="T34" s="4"/>
      <c r="U34" s="4"/>
    </row>
    <row r="35" spans="1:21" ht="27" customHeight="1">
      <c r="A35" s="12" t="s">
        <v>47</v>
      </c>
      <c r="B35" s="13">
        <v>226</v>
      </c>
      <c r="C35" s="7">
        <v>102.54130009664291</v>
      </c>
      <c r="D35" s="14">
        <v>222</v>
      </c>
      <c r="E35" s="14">
        <v>97</v>
      </c>
      <c r="F35" s="14">
        <v>125</v>
      </c>
      <c r="G35" s="15">
        <v>4</v>
      </c>
      <c r="H35" s="16">
        <v>0</v>
      </c>
      <c r="I35" s="16">
        <v>0</v>
      </c>
      <c r="J35" s="16">
        <v>9</v>
      </c>
      <c r="K35" s="16">
        <v>6</v>
      </c>
      <c r="L35" s="16">
        <v>210</v>
      </c>
      <c r="M35" s="16">
        <v>0</v>
      </c>
      <c r="N35" s="16">
        <v>1</v>
      </c>
      <c r="O35" s="16">
        <v>0</v>
      </c>
      <c r="P35" s="16">
        <v>0</v>
      </c>
      <c r="Q35" s="17"/>
      <c r="S35" s="4"/>
      <c r="T35" s="4"/>
      <c r="U35" s="4"/>
    </row>
    <row r="36" spans="1:21" ht="13.5" customHeight="1">
      <c r="A36" s="12" t="s">
        <v>48</v>
      </c>
      <c r="B36" s="13">
        <v>102</v>
      </c>
      <c r="C36" s="7">
        <v>185.2322667344641</v>
      </c>
      <c r="D36" s="14">
        <v>99</v>
      </c>
      <c r="E36" s="14">
        <v>36</v>
      </c>
      <c r="F36" s="14">
        <v>63</v>
      </c>
      <c r="G36" s="15">
        <v>3</v>
      </c>
      <c r="H36" s="16">
        <v>0</v>
      </c>
      <c r="I36" s="16">
        <v>0</v>
      </c>
      <c r="J36" s="16">
        <v>4</v>
      </c>
      <c r="K36" s="16">
        <v>0</v>
      </c>
      <c r="L36" s="16">
        <v>97</v>
      </c>
      <c r="M36" s="16">
        <v>0</v>
      </c>
      <c r="N36" s="16">
        <v>1</v>
      </c>
      <c r="O36" s="16">
        <v>0</v>
      </c>
      <c r="P36" s="16">
        <v>0</v>
      </c>
      <c r="Q36" s="17"/>
      <c r="S36" s="4"/>
      <c r="T36" s="4"/>
      <c r="U36" s="4"/>
    </row>
    <row r="37" spans="1:21" ht="13.5" customHeight="1">
      <c r="A37" s="12" t="s">
        <v>49</v>
      </c>
      <c r="B37" s="13">
        <v>83</v>
      </c>
      <c r="C37" s="7">
        <v>85.67918821549864</v>
      </c>
      <c r="D37" s="14">
        <v>82</v>
      </c>
      <c r="E37" s="14">
        <v>44</v>
      </c>
      <c r="F37" s="14">
        <v>38</v>
      </c>
      <c r="G37" s="15">
        <v>1</v>
      </c>
      <c r="H37" s="16">
        <v>0</v>
      </c>
      <c r="I37" s="16">
        <v>0</v>
      </c>
      <c r="J37" s="16">
        <v>1</v>
      </c>
      <c r="K37" s="16">
        <v>0</v>
      </c>
      <c r="L37" s="16">
        <v>82</v>
      </c>
      <c r="M37" s="16">
        <v>0</v>
      </c>
      <c r="N37" s="16">
        <v>0</v>
      </c>
      <c r="O37" s="16">
        <v>0</v>
      </c>
      <c r="P37" s="16">
        <v>0</v>
      </c>
      <c r="Q37" s="17"/>
      <c r="S37" s="4"/>
      <c r="T37" s="4"/>
      <c r="U37" s="4"/>
    </row>
    <row r="38" spans="1:21" ht="27" customHeight="1">
      <c r="A38" s="12" t="s">
        <v>50</v>
      </c>
      <c r="B38" s="13">
        <v>2</v>
      </c>
      <c r="C38" s="7">
        <v>24.20135527589545</v>
      </c>
      <c r="D38" s="14">
        <v>2</v>
      </c>
      <c r="E38" s="14">
        <v>1</v>
      </c>
      <c r="F38" s="14">
        <v>1</v>
      </c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16">
        <v>2</v>
      </c>
      <c r="M38" s="16">
        <v>0</v>
      </c>
      <c r="N38" s="16">
        <v>0</v>
      </c>
      <c r="O38" s="16">
        <v>0</v>
      </c>
      <c r="P38" s="16">
        <v>0</v>
      </c>
      <c r="Q38" s="17"/>
      <c r="S38" s="4"/>
      <c r="T38" s="4"/>
      <c r="U38" s="4"/>
    </row>
    <row r="39" spans="1:21" ht="13.5" customHeight="1">
      <c r="A39" s="12" t="s">
        <v>51</v>
      </c>
      <c r="B39" s="13">
        <v>5</v>
      </c>
      <c r="C39" s="7">
        <v>90.26900162484203</v>
      </c>
      <c r="D39" s="14">
        <v>5</v>
      </c>
      <c r="E39" s="14">
        <v>1</v>
      </c>
      <c r="F39" s="14">
        <v>4</v>
      </c>
      <c r="G39" s="15">
        <v>0</v>
      </c>
      <c r="H39" s="16">
        <v>0</v>
      </c>
      <c r="I39" s="16">
        <v>0</v>
      </c>
      <c r="J39" s="16">
        <v>1</v>
      </c>
      <c r="K39" s="16">
        <v>0</v>
      </c>
      <c r="L39" s="16">
        <v>4</v>
      </c>
      <c r="M39" s="16">
        <v>0</v>
      </c>
      <c r="N39" s="16">
        <v>0</v>
      </c>
      <c r="O39" s="16">
        <v>0</v>
      </c>
      <c r="P39" s="16">
        <v>0</v>
      </c>
      <c r="Q39" s="17"/>
      <c r="S39" s="4"/>
      <c r="T39" s="4"/>
      <c r="U39" s="4"/>
    </row>
    <row r="40" spans="1:21" ht="13.5" customHeight="1">
      <c r="A40" s="12" t="s">
        <v>52</v>
      </c>
      <c r="B40" s="13">
        <v>3</v>
      </c>
      <c r="C40" s="7">
        <v>29.391594004114822</v>
      </c>
      <c r="D40" s="14">
        <v>3</v>
      </c>
      <c r="E40" s="14">
        <v>1</v>
      </c>
      <c r="F40" s="14">
        <v>2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16">
        <v>3</v>
      </c>
      <c r="M40" s="16">
        <v>0</v>
      </c>
      <c r="N40" s="16">
        <v>0</v>
      </c>
      <c r="O40" s="16">
        <v>0</v>
      </c>
      <c r="P40" s="16">
        <v>0</v>
      </c>
      <c r="Q40" s="17"/>
      <c r="S40" s="4"/>
      <c r="T40" s="4"/>
      <c r="U40" s="4"/>
    </row>
    <row r="41" spans="1:21" ht="13.5" customHeight="1">
      <c r="A41" s="12" t="s">
        <v>53</v>
      </c>
      <c r="B41" s="13">
        <v>2</v>
      </c>
      <c r="C41" s="7">
        <v>49.97501249375312</v>
      </c>
      <c r="D41" s="14">
        <v>2</v>
      </c>
      <c r="E41" s="14">
        <v>0</v>
      </c>
      <c r="F41" s="14">
        <v>2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16">
        <v>2</v>
      </c>
      <c r="M41" s="16">
        <v>0</v>
      </c>
      <c r="N41" s="16">
        <v>0</v>
      </c>
      <c r="O41" s="16">
        <v>0</v>
      </c>
      <c r="P41" s="16">
        <v>0</v>
      </c>
      <c r="Q41" s="17"/>
      <c r="S41" s="4"/>
      <c r="T41" s="4"/>
      <c r="U41" s="4"/>
    </row>
    <row r="42" spans="1:21" ht="13.5" customHeight="1">
      <c r="A42" s="12" t="s">
        <v>54</v>
      </c>
      <c r="B42" s="13">
        <v>5</v>
      </c>
      <c r="C42" s="7">
        <v>44.224305678400846</v>
      </c>
      <c r="D42" s="14">
        <v>5</v>
      </c>
      <c r="E42" s="14">
        <v>1</v>
      </c>
      <c r="F42" s="14">
        <v>4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16">
        <v>5</v>
      </c>
      <c r="M42" s="16">
        <v>0</v>
      </c>
      <c r="N42" s="16">
        <v>0</v>
      </c>
      <c r="O42" s="16">
        <v>0</v>
      </c>
      <c r="P42" s="16">
        <v>0</v>
      </c>
      <c r="Q42" s="17"/>
      <c r="S42" s="4"/>
      <c r="T42" s="4"/>
      <c r="U42" s="4"/>
    </row>
    <row r="43" spans="1:21" ht="13.5" customHeight="1">
      <c r="A43" s="12" t="s">
        <v>55</v>
      </c>
      <c r="B43" s="13">
        <v>6</v>
      </c>
      <c r="C43" s="7">
        <v>69.35614379840482</v>
      </c>
      <c r="D43" s="14">
        <v>6</v>
      </c>
      <c r="E43" s="14">
        <v>5</v>
      </c>
      <c r="F43" s="14">
        <v>1</v>
      </c>
      <c r="G43" s="15">
        <v>0</v>
      </c>
      <c r="H43" s="16">
        <v>0</v>
      </c>
      <c r="I43" s="16">
        <v>0</v>
      </c>
      <c r="J43" s="16">
        <v>0</v>
      </c>
      <c r="K43" s="16">
        <v>6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7"/>
      <c r="S43" s="4"/>
      <c r="T43" s="4"/>
      <c r="U43" s="4"/>
    </row>
    <row r="44" spans="1:21" ht="13.5" customHeight="1">
      <c r="A44" s="12" t="s">
        <v>56</v>
      </c>
      <c r="B44" s="13">
        <v>0</v>
      </c>
      <c r="C44" s="7">
        <v>0</v>
      </c>
      <c r="D44" s="14">
        <v>0</v>
      </c>
      <c r="E44" s="14">
        <v>0</v>
      </c>
      <c r="F44" s="14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7"/>
      <c r="S44" s="4"/>
      <c r="T44" s="4"/>
      <c r="U44" s="4"/>
    </row>
    <row r="45" spans="1:21" ht="27" customHeight="1">
      <c r="A45" s="12" t="s">
        <v>57</v>
      </c>
      <c r="B45" s="13">
        <v>18</v>
      </c>
      <c r="C45" s="7">
        <v>98.93915242126091</v>
      </c>
      <c r="D45" s="14">
        <v>18</v>
      </c>
      <c r="E45" s="14">
        <v>8</v>
      </c>
      <c r="F45" s="14">
        <v>10</v>
      </c>
      <c r="G45" s="15">
        <v>0</v>
      </c>
      <c r="H45" s="16">
        <v>0</v>
      </c>
      <c r="I45" s="16">
        <v>0</v>
      </c>
      <c r="J45" s="16">
        <v>3</v>
      </c>
      <c r="K45" s="16">
        <v>0</v>
      </c>
      <c r="L45" s="16">
        <v>15</v>
      </c>
      <c r="M45" s="16">
        <v>0</v>
      </c>
      <c r="N45" s="16">
        <v>0</v>
      </c>
      <c r="O45" s="16">
        <v>0</v>
      </c>
      <c r="P45" s="16">
        <v>0</v>
      </c>
      <c r="Q45" s="17"/>
      <c r="S45" s="4"/>
      <c r="T45" s="4"/>
      <c r="U45" s="4"/>
    </row>
    <row r="46" spans="1:21" ht="27" customHeight="1">
      <c r="A46" s="12" t="s">
        <v>58</v>
      </c>
      <c r="B46" s="13">
        <v>163</v>
      </c>
      <c r="C46" s="7">
        <v>78.3947826588817</v>
      </c>
      <c r="D46" s="14">
        <v>161</v>
      </c>
      <c r="E46" s="14">
        <v>89</v>
      </c>
      <c r="F46" s="14">
        <v>72</v>
      </c>
      <c r="G46" s="15">
        <v>2</v>
      </c>
      <c r="H46" s="16">
        <v>0</v>
      </c>
      <c r="I46" s="16">
        <v>0</v>
      </c>
      <c r="J46" s="16">
        <v>12</v>
      </c>
      <c r="K46" s="16">
        <v>7</v>
      </c>
      <c r="L46" s="16">
        <v>142</v>
      </c>
      <c r="M46" s="16">
        <v>0</v>
      </c>
      <c r="N46" s="16">
        <v>0</v>
      </c>
      <c r="O46" s="16">
        <v>0</v>
      </c>
      <c r="P46" s="16">
        <v>2</v>
      </c>
      <c r="Q46" s="17"/>
      <c r="S46" s="4"/>
      <c r="T46" s="4"/>
      <c r="U46" s="4"/>
    </row>
    <row r="47" spans="1:21" ht="13.5" customHeight="1">
      <c r="A47" s="12" t="s">
        <v>59</v>
      </c>
      <c r="B47" s="13">
        <v>84</v>
      </c>
      <c r="C47" s="7">
        <v>76.08351071056565</v>
      </c>
      <c r="D47" s="14">
        <v>82</v>
      </c>
      <c r="E47" s="14">
        <v>51</v>
      </c>
      <c r="F47" s="14">
        <v>31</v>
      </c>
      <c r="G47" s="15">
        <v>2</v>
      </c>
      <c r="H47" s="16">
        <v>0</v>
      </c>
      <c r="I47" s="16">
        <v>0</v>
      </c>
      <c r="J47" s="16">
        <v>4</v>
      </c>
      <c r="K47" s="16">
        <v>3</v>
      </c>
      <c r="L47" s="16">
        <v>75</v>
      </c>
      <c r="M47" s="16">
        <v>0</v>
      </c>
      <c r="N47" s="16">
        <v>0</v>
      </c>
      <c r="O47" s="16">
        <v>0</v>
      </c>
      <c r="P47" s="16">
        <v>2</v>
      </c>
      <c r="Q47" s="17"/>
      <c r="S47" s="4"/>
      <c r="T47" s="4"/>
      <c r="U47" s="4"/>
    </row>
    <row r="48" spans="1:21" ht="13.5" customHeight="1">
      <c r="A48" s="12" t="s">
        <v>60</v>
      </c>
      <c r="B48" s="13">
        <v>37</v>
      </c>
      <c r="C48" s="7">
        <v>95.02285684935025</v>
      </c>
      <c r="D48" s="14">
        <v>37</v>
      </c>
      <c r="E48" s="14">
        <v>21</v>
      </c>
      <c r="F48" s="14">
        <v>16</v>
      </c>
      <c r="G48" s="15">
        <v>0</v>
      </c>
      <c r="H48" s="16">
        <v>0</v>
      </c>
      <c r="I48" s="16">
        <v>0</v>
      </c>
      <c r="J48" s="16">
        <v>3</v>
      </c>
      <c r="K48" s="16">
        <v>0</v>
      </c>
      <c r="L48" s="16">
        <v>34</v>
      </c>
      <c r="M48" s="16">
        <v>0</v>
      </c>
      <c r="N48" s="16">
        <v>0</v>
      </c>
      <c r="O48" s="16">
        <v>0</v>
      </c>
      <c r="P48" s="16">
        <v>0</v>
      </c>
      <c r="Q48" s="17"/>
      <c r="S48" s="4"/>
      <c r="T48" s="4"/>
      <c r="U48" s="4"/>
    </row>
    <row r="49" spans="1:21" ht="13.5" customHeight="1">
      <c r="A49" s="12" t="s">
        <v>61</v>
      </c>
      <c r="B49" s="13">
        <v>42</v>
      </c>
      <c r="C49" s="7">
        <v>71.69804878881511</v>
      </c>
      <c r="D49" s="14">
        <v>42</v>
      </c>
      <c r="E49" s="14">
        <v>17</v>
      </c>
      <c r="F49" s="14">
        <v>25</v>
      </c>
      <c r="G49" s="15">
        <v>0</v>
      </c>
      <c r="H49" s="16">
        <v>0</v>
      </c>
      <c r="I49" s="16">
        <v>0</v>
      </c>
      <c r="J49" s="16">
        <v>5</v>
      </c>
      <c r="K49" s="16">
        <v>4</v>
      </c>
      <c r="L49" s="16">
        <v>33</v>
      </c>
      <c r="M49" s="16">
        <v>0</v>
      </c>
      <c r="N49" s="16">
        <v>0</v>
      </c>
      <c r="O49" s="16">
        <v>0</v>
      </c>
      <c r="P49" s="16">
        <v>0</v>
      </c>
      <c r="Q49" s="17"/>
      <c r="S49" s="4"/>
      <c r="T49" s="4"/>
      <c r="U49" s="4"/>
    </row>
    <row r="50" spans="1:21" ht="27" customHeight="1">
      <c r="A50" s="12" t="s">
        <v>62</v>
      </c>
      <c r="B50" s="13">
        <v>163</v>
      </c>
      <c r="C50" s="7">
        <v>124.94825762337683</v>
      </c>
      <c r="D50" s="14">
        <v>155</v>
      </c>
      <c r="E50" s="14">
        <v>132</v>
      </c>
      <c r="F50" s="14">
        <v>23</v>
      </c>
      <c r="G50" s="15">
        <v>8</v>
      </c>
      <c r="H50" s="16">
        <v>0</v>
      </c>
      <c r="I50" s="16">
        <v>0</v>
      </c>
      <c r="J50" s="16">
        <v>11</v>
      </c>
      <c r="K50" s="16">
        <v>5</v>
      </c>
      <c r="L50" s="16">
        <v>145</v>
      </c>
      <c r="M50" s="16">
        <v>0</v>
      </c>
      <c r="N50" s="16">
        <v>2</v>
      </c>
      <c r="O50" s="16">
        <v>0</v>
      </c>
      <c r="P50" s="16">
        <v>0</v>
      </c>
      <c r="Q50" s="17"/>
      <c r="S50" s="4"/>
      <c r="T50" s="4"/>
      <c r="U50" s="4"/>
    </row>
    <row r="51" spans="1:21" ht="13.5" customHeight="1">
      <c r="A51" s="12" t="s">
        <v>63</v>
      </c>
      <c r="B51" s="13">
        <v>102</v>
      </c>
      <c r="C51" s="7">
        <v>129.42191544434857</v>
      </c>
      <c r="D51" s="14">
        <v>94</v>
      </c>
      <c r="E51" s="14">
        <v>83</v>
      </c>
      <c r="F51" s="14">
        <v>11</v>
      </c>
      <c r="G51" s="15">
        <v>8</v>
      </c>
      <c r="H51" s="16">
        <v>0</v>
      </c>
      <c r="I51" s="16">
        <v>0</v>
      </c>
      <c r="J51" s="16">
        <v>2</v>
      </c>
      <c r="K51" s="16">
        <v>5</v>
      </c>
      <c r="L51" s="16">
        <v>93</v>
      </c>
      <c r="M51" s="16">
        <v>0</v>
      </c>
      <c r="N51" s="16">
        <v>2</v>
      </c>
      <c r="O51" s="16">
        <v>0</v>
      </c>
      <c r="P51" s="16">
        <v>0</v>
      </c>
      <c r="Q51" s="17"/>
      <c r="S51" s="4"/>
      <c r="T51" s="4"/>
      <c r="U51" s="4"/>
    </row>
    <row r="52" spans="1:21" ht="13.5" customHeight="1">
      <c r="A52" s="12" t="s">
        <v>64</v>
      </c>
      <c r="B52" s="13">
        <v>61</v>
      </c>
      <c r="C52" s="7">
        <v>118.12090933736106</v>
      </c>
      <c r="D52" s="14">
        <v>61</v>
      </c>
      <c r="E52" s="14">
        <v>49</v>
      </c>
      <c r="F52" s="14">
        <v>12</v>
      </c>
      <c r="G52" s="15">
        <v>0</v>
      </c>
      <c r="H52" s="16">
        <v>0</v>
      </c>
      <c r="I52" s="16">
        <v>0</v>
      </c>
      <c r="J52" s="16">
        <v>9</v>
      </c>
      <c r="K52" s="16">
        <v>0</v>
      </c>
      <c r="L52" s="16">
        <v>52</v>
      </c>
      <c r="M52" s="16">
        <v>0</v>
      </c>
      <c r="N52" s="16">
        <v>0</v>
      </c>
      <c r="O52" s="16">
        <v>0</v>
      </c>
      <c r="P52" s="16">
        <v>0</v>
      </c>
      <c r="Q52" s="17"/>
      <c r="S52" s="4"/>
      <c r="T52" s="4"/>
      <c r="U52" s="4"/>
    </row>
    <row r="53" spans="1:21" ht="27" customHeight="1">
      <c r="A53" s="12" t="s">
        <v>65</v>
      </c>
      <c r="B53" s="13">
        <v>177</v>
      </c>
      <c r="C53" s="7">
        <v>116.95906432748538</v>
      </c>
      <c r="D53" s="14">
        <v>177</v>
      </c>
      <c r="E53" s="14">
        <v>160</v>
      </c>
      <c r="F53" s="14">
        <v>17</v>
      </c>
      <c r="G53" s="15">
        <v>0</v>
      </c>
      <c r="H53" s="16">
        <v>0</v>
      </c>
      <c r="I53" s="16">
        <v>0</v>
      </c>
      <c r="J53" s="16">
        <v>2</v>
      </c>
      <c r="K53" s="16">
        <v>7</v>
      </c>
      <c r="L53" s="16">
        <v>165</v>
      </c>
      <c r="M53" s="16">
        <v>2</v>
      </c>
      <c r="N53" s="16">
        <v>0</v>
      </c>
      <c r="O53" s="16">
        <v>0</v>
      </c>
      <c r="P53" s="16">
        <v>1</v>
      </c>
      <c r="Q53" s="17"/>
      <c r="S53" s="4"/>
      <c r="T53" s="4"/>
      <c r="U53" s="4"/>
    </row>
    <row r="54" spans="1:21" ht="13.5" customHeight="1">
      <c r="A54" s="12" t="s">
        <v>66</v>
      </c>
      <c r="B54" s="13">
        <v>108</v>
      </c>
      <c r="C54" s="7">
        <v>119.29483497547828</v>
      </c>
      <c r="D54" s="14">
        <v>108</v>
      </c>
      <c r="E54" s="14">
        <v>101</v>
      </c>
      <c r="F54" s="14">
        <v>7</v>
      </c>
      <c r="G54" s="15">
        <v>0</v>
      </c>
      <c r="H54" s="16">
        <v>0</v>
      </c>
      <c r="I54" s="16">
        <v>0</v>
      </c>
      <c r="J54" s="16">
        <v>0</v>
      </c>
      <c r="K54" s="16">
        <v>2</v>
      </c>
      <c r="L54" s="16">
        <v>104</v>
      </c>
      <c r="M54" s="16">
        <v>1</v>
      </c>
      <c r="N54" s="16">
        <v>0</v>
      </c>
      <c r="O54" s="16">
        <v>0</v>
      </c>
      <c r="P54" s="16">
        <v>1</v>
      </c>
      <c r="Q54" s="17"/>
      <c r="S54" s="4"/>
      <c r="T54" s="4"/>
      <c r="U54" s="4"/>
    </row>
    <row r="55" spans="1:21" ht="13.5" customHeight="1">
      <c r="A55" s="12" t="s">
        <v>67</v>
      </c>
      <c r="B55" s="13">
        <v>31</v>
      </c>
      <c r="C55" s="7">
        <v>123.82169675667039</v>
      </c>
      <c r="D55" s="14">
        <v>31</v>
      </c>
      <c r="E55" s="14">
        <v>24</v>
      </c>
      <c r="F55" s="14">
        <v>7</v>
      </c>
      <c r="G55" s="15">
        <v>0</v>
      </c>
      <c r="H55" s="16">
        <v>0</v>
      </c>
      <c r="I55" s="16">
        <v>0</v>
      </c>
      <c r="J55" s="16">
        <v>1</v>
      </c>
      <c r="K55" s="16">
        <v>0</v>
      </c>
      <c r="L55" s="16">
        <v>29</v>
      </c>
      <c r="M55" s="16">
        <v>1</v>
      </c>
      <c r="N55" s="16">
        <v>0</v>
      </c>
      <c r="O55" s="16">
        <v>0</v>
      </c>
      <c r="P55" s="16">
        <v>0</v>
      </c>
      <c r="Q55" s="17"/>
      <c r="S55" s="4"/>
      <c r="T55" s="4"/>
      <c r="U55" s="4"/>
    </row>
    <row r="56" spans="1:21" ht="13.5" customHeight="1">
      <c r="A56" s="12" t="s">
        <v>68</v>
      </c>
      <c r="B56" s="13">
        <v>36</v>
      </c>
      <c r="C56" s="7">
        <v>105.50068868505114</v>
      </c>
      <c r="D56" s="14">
        <v>36</v>
      </c>
      <c r="E56" s="14">
        <v>34</v>
      </c>
      <c r="F56" s="14">
        <v>2</v>
      </c>
      <c r="G56" s="15">
        <v>0</v>
      </c>
      <c r="H56" s="16">
        <v>0</v>
      </c>
      <c r="I56" s="16">
        <v>0</v>
      </c>
      <c r="J56" s="16">
        <v>1</v>
      </c>
      <c r="K56" s="16">
        <v>5</v>
      </c>
      <c r="L56" s="16">
        <v>30</v>
      </c>
      <c r="M56" s="16">
        <v>0</v>
      </c>
      <c r="N56" s="16">
        <v>0</v>
      </c>
      <c r="O56" s="16">
        <v>0</v>
      </c>
      <c r="P56" s="16">
        <v>0</v>
      </c>
      <c r="Q56" s="17"/>
      <c r="S56" s="4"/>
      <c r="T56" s="4"/>
      <c r="U56" s="4"/>
    </row>
    <row r="57" spans="1:21" ht="27" customHeight="1">
      <c r="A57" s="12" t="s">
        <v>69</v>
      </c>
      <c r="B57" s="13">
        <v>2</v>
      </c>
      <c r="C57" s="7">
        <v>121.65450121654501</v>
      </c>
      <c r="D57" s="14">
        <v>2</v>
      </c>
      <c r="E57" s="14">
        <v>1</v>
      </c>
      <c r="F57" s="14">
        <v>1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16">
        <v>2</v>
      </c>
      <c r="M57" s="16">
        <v>0</v>
      </c>
      <c r="N57" s="16">
        <v>0</v>
      </c>
      <c r="O57" s="16">
        <v>0</v>
      </c>
      <c r="P57" s="16">
        <v>0</v>
      </c>
      <c r="Q57" s="17"/>
      <c r="S57" s="4"/>
      <c r="T57" s="4"/>
      <c r="U57" s="4"/>
    </row>
    <row r="58" spans="1:40" ht="27" customHeight="1">
      <c r="A58" s="12" t="s">
        <v>70</v>
      </c>
      <c r="B58" s="13">
        <v>1075</v>
      </c>
      <c r="C58" s="7">
        <v>133.90432629307983</v>
      </c>
      <c r="D58" s="14">
        <v>1056</v>
      </c>
      <c r="E58" s="14">
        <v>602</v>
      </c>
      <c r="F58" s="14">
        <v>454</v>
      </c>
      <c r="G58" s="15">
        <v>19</v>
      </c>
      <c r="H58" s="16">
        <v>0</v>
      </c>
      <c r="I58" s="16">
        <v>0</v>
      </c>
      <c r="J58" s="16">
        <v>19</v>
      </c>
      <c r="K58" s="16">
        <v>58</v>
      </c>
      <c r="L58" s="16">
        <v>961</v>
      </c>
      <c r="M58" s="16">
        <v>6</v>
      </c>
      <c r="N58" s="16">
        <v>1</v>
      </c>
      <c r="O58" s="16">
        <v>10</v>
      </c>
      <c r="P58" s="16">
        <v>20</v>
      </c>
      <c r="Q58" s="11"/>
      <c r="S58" s="4"/>
      <c r="T58" s="4"/>
      <c r="U58" s="4"/>
      <c r="AN58" t="e">
        <f>_xlfn.SUMIFS(#REF!,#REF!,2,#REF!,1,#REF!,A58,#REF!,73)</f>
        <v>#REF!</v>
      </c>
    </row>
    <row r="59" spans="1:21" ht="27" customHeight="1">
      <c r="A59" s="12" t="s">
        <v>71</v>
      </c>
      <c r="B59" s="13">
        <v>485</v>
      </c>
      <c r="C59" s="7">
        <v>129.14082740661254</v>
      </c>
      <c r="D59" s="14">
        <v>472</v>
      </c>
      <c r="E59" s="14">
        <v>241</v>
      </c>
      <c r="F59" s="14">
        <v>231</v>
      </c>
      <c r="G59" s="15">
        <v>13</v>
      </c>
      <c r="H59" s="16">
        <v>0</v>
      </c>
      <c r="I59" s="16">
        <v>0</v>
      </c>
      <c r="J59" s="16">
        <v>10</v>
      </c>
      <c r="K59" s="16">
        <v>21</v>
      </c>
      <c r="L59" s="16">
        <v>440</v>
      </c>
      <c r="M59" s="16">
        <v>1</v>
      </c>
      <c r="N59" s="16">
        <v>6</v>
      </c>
      <c r="O59" s="16">
        <v>7</v>
      </c>
      <c r="P59" s="16">
        <v>0</v>
      </c>
      <c r="Q59" s="11"/>
      <c r="S59" s="4"/>
      <c r="T59" s="4"/>
      <c r="U59" s="4"/>
    </row>
    <row r="60" spans="1:21" ht="27" customHeight="1">
      <c r="A60" s="12" t="s">
        <v>72</v>
      </c>
      <c r="B60" s="13">
        <v>394</v>
      </c>
      <c r="C60" s="7">
        <v>105.45812723496284</v>
      </c>
      <c r="D60" s="14">
        <v>389</v>
      </c>
      <c r="E60" s="14">
        <v>218</v>
      </c>
      <c r="F60" s="14">
        <v>171</v>
      </c>
      <c r="G60" s="15">
        <v>5</v>
      </c>
      <c r="H60" s="16">
        <v>0</v>
      </c>
      <c r="I60" s="16">
        <v>0</v>
      </c>
      <c r="J60" s="16">
        <v>12</v>
      </c>
      <c r="K60" s="16">
        <v>7</v>
      </c>
      <c r="L60" s="16">
        <v>365</v>
      </c>
      <c r="M60" s="16">
        <v>2</v>
      </c>
      <c r="N60" s="16">
        <v>4</v>
      </c>
      <c r="O60" s="16">
        <v>0</v>
      </c>
      <c r="P60" s="16">
        <v>4</v>
      </c>
      <c r="Q60" s="11"/>
      <c r="S60" s="4"/>
      <c r="T60" s="4"/>
      <c r="U60" s="4"/>
    </row>
    <row r="61" spans="1:21" ht="27" customHeight="1">
      <c r="A61" s="12" t="s">
        <v>73</v>
      </c>
      <c r="B61" s="13">
        <v>326</v>
      </c>
      <c r="C61" s="7">
        <v>96.34253020308769</v>
      </c>
      <c r="D61" s="14">
        <v>316</v>
      </c>
      <c r="E61" s="14">
        <v>221</v>
      </c>
      <c r="F61" s="14">
        <v>95</v>
      </c>
      <c r="G61" s="15">
        <v>10</v>
      </c>
      <c r="H61" s="16">
        <v>0</v>
      </c>
      <c r="I61" s="16">
        <v>0</v>
      </c>
      <c r="J61" s="16">
        <v>23</v>
      </c>
      <c r="K61" s="16">
        <v>12</v>
      </c>
      <c r="L61" s="16">
        <v>287</v>
      </c>
      <c r="M61" s="16">
        <v>0</v>
      </c>
      <c r="N61" s="16">
        <v>2</v>
      </c>
      <c r="O61" s="16">
        <v>0</v>
      </c>
      <c r="P61" s="16">
        <v>2</v>
      </c>
      <c r="Q61" s="11"/>
      <c r="S61" s="4"/>
      <c r="T61" s="4"/>
      <c r="U61" s="4"/>
    </row>
    <row r="62" spans="1:21" ht="27" customHeight="1">
      <c r="A62" s="12" t="s">
        <v>74</v>
      </c>
      <c r="B62" s="13">
        <v>177</v>
      </c>
      <c r="C62" s="7">
        <v>116.95906432748538</v>
      </c>
      <c r="D62" s="14">
        <v>177</v>
      </c>
      <c r="E62" s="14">
        <v>160</v>
      </c>
      <c r="F62" s="14">
        <v>17</v>
      </c>
      <c r="G62" s="15">
        <v>0</v>
      </c>
      <c r="H62" s="16">
        <v>0</v>
      </c>
      <c r="I62" s="16">
        <v>0</v>
      </c>
      <c r="J62" s="16">
        <v>2</v>
      </c>
      <c r="K62" s="16">
        <v>7</v>
      </c>
      <c r="L62" s="16">
        <v>165</v>
      </c>
      <c r="M62" s="16">
        <v>2</v>
      </c>
      <c r="N62" s="16">
        <v>0</v>
      </c>
      <c r="O62" s="16">
        <v>0</v>
      </c>
      <c r="P62" s="16">
        <v>1</v>
      </c>
      <c r="Q62" s="11"/>
      <c r="S62" s="4"/>
      <c r="T62" s="4"/>
      <c r="U62" s="4"/>
    </row>
    <row r="63" spans="1:21" ht="27" customHeight="1">
      <c r="A63" s="12" t="s">
        <v>75</v>
      </c>
      <c r="B63" s="14">
        <v>50</v>
      </c>
      <c r="C63" s="7">
        <v>105.33633893020415</v>
      </c>
      <c r="D63" s="14">
        <v>48</v>
      </c>
      <c r="E63" s="14">
        <v>16</v>
      </c>
      <c r="F63" s="14">
        <v>32</v>
      </c>
      <c r="G63" s="15">
        <v>2</v>
      </c>
      <c r="H63" s="16">
        <v>0</v>
      </c>
      <c r="I63" s="16">
        <v>0</v>
      </c>
      <c r="J63" s="16">
        <v>2</v>
      </c>
      <c r="K63" s="16">
        <v>2</v>
      </c>
      <c r="L63" s="16">
        <v>46</v>
      </c>
      <c r="M63" s="16">
        <v>0</v>
      </c>
      <c r="N63" s="16">
        <v>0</v>
      </c>
      <c r="O63" s="16">
        <v>0</v>
      </c>
      <c r="P63" s="16">
        <v>0</v>
      </c>
      <c r="Q63" s="11"/>
      <c r="S63" s="4"/>
      <c r="T63" s="4"/>
      <c r="U63" s="4"/>
    </row>
    <row r="64" spans="1:40" ht="27" customHeight="1">
      <c r="A64" s="12" t="s">
        <v>76</v>
      </c>
      <c r="B64" s="14">
        <v>36</v>
      </c>
      <c r="C64" s="7">
        <v>120.47386386453384</v>
      </c>
      <c r="D64" s="14">
        <v>36</v>
      </c>
      <c r="E64" s="14">
        <v>16</v>
      </c>
      <c r="F64" s="14">
        <v>20</v>
      </c>
      <c r="G64" s="15">
        <v>0</v>
      </c>
      <c r="H64" s="16">
        <v>0</v>
      </c>
      <c r="I64" s="16">
        <v>0</v>
      </c>
      <c r="J64" s="16">
        <v>0</v>
      </c>
      <c r="K64" s="16">
        <v>2</v>
      </c>
      <c r="L64" s="16">
        <v>34</v>
      </c>
      <c r="M64" s="16">
        <v>0</v>
      </c>
      <c r="N64" s="16">
        <v>0</v>
      </c>
      <c r="O64" s="16">
        <v>0</v>
      </c>
      <c r="P64" s="16">
        <v>0</v>
      </c>
      <c r="Q64" s="11"/>
      <c r="S64" s="4"/>
      <c r="T64" s="4"/>
      <c r="U64" s="4"/>
      <c r="AN64">
        <f>SUM(AN17:AN18)</f>
        <v>0</v>
      </c>
    </row>
    <row r="65" spans="1:21" ht="27" customHeight="1">
      <c r="A65" s="12" t="s">
        <v>77</v>
      </c>
      <c r="B65" s="14">
        <v>40</v>
      </c>
      <c r="C65" s="7">
        <v>112.57458065968704</v>
      </c>
      <c r="D65" s="14">
        <v>36</v>
      </c>
      <c r="E65" s="14">
        <v>11</v>
      </c>
      <c r="F65" s="14">
        <v>25</v>
      </c>
      <c r="G65" s="15">
        <v>4</v>
      </c>
      <c r="H65" s="16">
        <v>0</v>
      </c>
      <c r="I65" s="16">
        <v>0</v>
      </c>
      <c r="J65" s="16">
        <v>1</v>
      </c>
      <c r="K65" s="16">
        <v>5</v>
      </c>
      <c r="L65" s="16">
        <v>33</v>
      </c>
      <c r="M65" s="16">
        <v>0</v>
      </c>
      <c r="N65" s="16">
        <v>1</v>
      </c>
      <c r="O65" s="16">
        <v>0</v>
      </c>
      <c r="P65" s="16">
        <v>0</v>
      </c>
      <c r="Q65" s="11"/>
      <c r="S65" s="4"/>
      <c r="T65" s="4"/>
      <c r="U65" s="4"/>
    </row>
    <row r="66" spans="1:21" ht="27" customHeight="1">
      <c r="A66" s="12" t="s">
        <v>78</v>
      </c>
      <c r="B66" s="14">
        <v>40</v>
      </c>
      <c r="C66" s="7">
        <v>90.52436236902257</v>
      </c>
      <c r="D66" s="14">
        <v>39</v>
      </c>
      <c r="E66" s="14">
        <v>8</v>
      </c>
      <c r="F66" s="14">
        <v>31</v>
      </c>
      <c r="G66" s="15">
        <v>1</v>
      </c>
      <c r="H66" s="16">
        <v>0</v>
      </c>
      <c r="I66" s="16">
        <v>0</v>
      </c>
      <c r="J66" s="16">
        <v>0</v>
      </c>
      <c r="K66" s="16">
        <v>0</v>
      </c>
      <c r="L66" s="16">
        <v>39</v>
      </c>
      <c r="M66" s="16">
        <v>0</v>
      </c>
      <c r="N66" s="16">
        <v>1</v>
      </c>
      <c r="O66" s="16">
        <v>0</v>
      </c>
      <c r="P66" s="16">
        <v>0</v>
      </c>
      <c r="Q66" s="11"/>
      <c r="S66" s="4"/>
      <c r="T66" s="4"/>
      <c r="U66" s="4"/>
    </row>
    <row r="67" spans="1:21" ht="27" customHeight="1">
      <c r="A67" s="12" t="s">
        <v>79</v>
      </c>
      <c r="B67" s="14">
        <v>70</v>
      </c>
      <c r="C67" s="7">
        <v>99.81605327325357</v>
      </c>
      <c r="D67" s="14">
        <v>69</v>
      </c>
      <c r="E67" s="14">
        <v>26</v>
      </c>
      <c r="F67" s="14">
        <v>43</v>
      </c>
      <c r="G67" s="15">
        <v>1</v>
      </c>
      <c r="H67" s="16">
        <v>0</v>
      </c>
      <c r="I67" s="16">
        <v>0</v>
      </c>
      <c r="J67" s="16">
        <v>2</v>
      </c>
      <c r="K67" s="16">
        <v>6</v>
      </c>
      <c r="L67" s="16">
        <v>60</v>
      </c>
      <c r="M67" s="16">
        <v>1</v>
      </c>
      <c r="N67" s="16">
        <v>1</v>
      </c>
      <c r="O67" s="16">
        <v>0</v>
      </c>
      <c r="P67" s="16">
        <v>0</v>
      </c>
      <c r="Q67" s="11"/>
      <c r="S67" s="4"/>
      <c r="T67" s="4"/>
      <c r="U67" s="4"/>
    </row>
    <row r="68" spans="1:21" ht="27" customHeight="1">
      <c r="A68" s="12" t="s">
        <v>80</v>
      </c>
      <c r="B68" s="14">
        <v>40</v>
      </c>
      <c r="C68" s="7">
        <v>218.34061135371178</v>
      </c>
      <c r="D68" s="14">
        <v>40</v>
      </c>
      <c r="E68" s="14">
        <v>8</v>
      </c>
      <c r="F68" s="14">
        <v>32</v>
      </c>
      <c r="G68" s="15">
        <v>0</v>
      </c>
      <c r="H68" s="16">
        <v>0</v>
      </c>
      <c r="I68" s="16">
        <v>0</v>
      </c>
      <c r="J68" s="16">
        <v>1</v>
      </c>
      <c r="K68" s="16">
        <v>0</v>
      </c>
      <c r="L68" s="16">
        <v>39</v>
      </c>
      <c r="M68" s="16">
        <v>0</v>
      </c>
      <c r="N68" s="16">
        <v>0</v>
      </c>
      <c r="O68" s="16">
        <v>0</v>
      </c>
      <c r="P68" s="16">
        <v>0</v>
      </c>
      <c r="Q68" s="11"/>
      <c r="S68" s="4"/>
      <c r="T68" s="4"/>
      <c r="U68" s="4"/>
    </row>
    <row r="69" spans="1:21" ht="27" customHeight="1">
      <c r="A69" s="12" t="s">
        <v>81</v>
      </c>
      <c r="B69" s="14">
        <v>23</v>
      </c>
      <c r="C69" s="7">
        <v>45.755664750233755</v>
      </c>
      <c r="D69" s="14">
        <v>23</v>
      </c>
      <c r="E69" s="14">
        <v>9</v>
      </c>
      <c r="F69" s="14">
        <v>14</v>
      </c>
      <c r="G69" s="15">
        <v>0</v>
      </c>
      <c r="H69" s="16">
        <v>0</v>
      </c>
      <c r="I69" s="16">
        <v>0</v>
      </c>
      <c r="J69" s="16">
        <v>1</v>
      </c>
      <c r="K69" s="16">
        <v>6</v>
      </c>
      <c r="L69" s="16">
        <v>16</v>
      </c>
      <c r="M69" s="16">
        <v>0</v>
      </c>
      <c r="N69" s="16">
        <v>0</v>
      </c>
      <c r="O69" s="16">
        <v>0</v>
      </c>
      <c r="P69" s="16">
        <v>0</v>
      </c>
      <c r="Q69" s="11"/>
      <c r="S69" s="4"/>
      <c r="T69" s="4"/>
      <c r="U69" s="4"/>
    </row>
    <row r="70" spans="1:21" ht="27" customHeight="1">
      <c r="A70" s="12" t="s">
        <v>82</v>
      </c>
      <c r="B70" s="14">
        <v>18</v>
      </c>
      <c r="C70" s="7">
        <v>98.93915242126091</v>
      </c>
      <c r="D70" s="14">
        <v>18</v>
      </c>
      <c r="E70" s="14">
        <v>8</v>
      </c>
      <c r="F70" s="14">
        <v>10</v>
      </c>
      <c r="G70" s="15">
        <v>0</v>
      </c>
      <c r="H70" s="16">
        <v>0</v>
      </c>
      <c r="I70" s="16">
        <v>0</v>
      </c>
      <c r="J70" s="16">
        <v>3</v>
      </c>
      <c r="K70" s="16">
        <v>0</v>
      </c>
      <c r="L70" s="16">
        <v>15</v>
      </c>
      <c r="M70" s="16">
        <v>0</v>
      </c>
      <c r="N70" s="16">
        <v>0</v>
      </c>
      <c r="O70" s="16">
        <v>0</v>
      </c>
      <c r="P70" s="16">
        <v>0</v>
      </c>
      <c r="Q70" s="11"/>
      <c r="S70" s="4"/>
      <c r="T70" s="4"/>
      <c r="U70" s="4"/>
    </row>
    <row r="71" spans="1:21" ht="27" customHeight="1">
      <c r="A71" s="18" t="s">
        <v>83</v>
      </c>
      <c r="B71" s="19">
        <v>2</v>
      </c>
      <c r="C71" s="20">
        <v>121.65450121654501</v>
      </c>
      <c r="D71" s="19">
        <v>2</v>
      </c>
      <c r="E71" s="19">
        <v>1</v>
      </c>
      <c r="F71" s="19">
        <v>1</v>
      </c>
      <c r="G71" s="21">
        <v>0</v>
      </c>
      <c r="H71" s="22">
        <v>0</v>
      </c>
      <c r="I71" s="22">
        <v>0</v>
      </c>
      <c r="J71" s="22">
        <v>0</v>
      </c>
      <c r="K71" s="22">
        <v>0</v>
      </c>
      <c r="L71" s="22">
        <v>2</v>
      </c>
      <c r="M71" s="22">
        <v>0</v>
      </c>
      <c r="N71" s="22">
        <v>0</v>
      </c>
      <c r="O71" s="22">
        <v>0</v>
      </c>
      <c r="P71" s="22">
        <v>0</v>
      </c>
      <c r="Q71" s="11"/>
      <c r="S71" s="4"/>
      <c r="T71" s="4"/>
      <c r="U71" s="4"/>
    </row>
  </sheetData>
  <sheetProtection/>
  <mergeCells count="18">
    <mergeCell ref="A1:E1"/>
    <mergeCell ref="A3:A5"/>
    <mergeCell ref="B3:B5"/>
    <mergeCell ref="C3:C5"/>
    <mergeCell ref="D3:F3"/>
    <mergeCell ref="G3:G5"/>
    <mergeCell ref="H3:P3"/>
    <mergeCell ref="D4:D5"/>
    <mergeCell ref="E4:E5"/>
    <mergeCell ref="F4:F5"/>
    <mergeCell ref="H4:I4"/>
    <mergeCell ref="P4:P5"/>
    <mergeCell ref="J4:J5"/>
    <mergeCell ref="K4:K5"/>
    <mergeCell ref="L4:L5"/>
    <mergeCell ref="M4:M5"/>
    <mergeCell ref="N4:N5"/>
    <mergeCell ref="O4:O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2016-03-31T01:29:22Z</cp:lastPrinted>
  <dcterms:created xsi:type="dcterms:W3CDTF">2016-03-08T02:33:28Z</dcterms:created>
  <dcterms:modified xsi:type="dcterms:W3CDTF">2016-03-31T01:33:04Z</dcterms:modified>
  <cp:category/>
  <cp:version/>
  <cp:contentType/>
  <cp:contentStatus/>
</cp:coreProperties>
</file>