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025" activeTab="0"/>
  </bookViews>
  <sheets>
    <sheet name="59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<sst xmlns="http://schemas.openxmlformats.org/spreadsheetml/2006/main" count="113" uniqueCount="44">
  <si>
    <t>総数</t>
  </si>
  <si>
    <t>その他</t>
  </si>
  <si>
    <t>資料：生活衛生課調</t>
  </si>
  <si>
    <t>不明</t>
  </si>
  <si>
    <t>魚介類</t>
  </si>
  <si>
    <t>魚介類加工品</t>
  </si>
  <si>
    <t>肉類及びその加工品</t>
  </si>
  <si>
    <t>穀類及びその加工品</t>
  </si>
  <si>
    <t>菓子類</t>
  </si>
  <si>
    <t>ノロ　　　　　　　　ウィルス</t>
  </si>
  <si>
    <t>件数</t>
  </si>
  <si>
    <t>患者</t>
  </si>
  <si>
    <t>死者</t>
  </si>
  <si>
    <t>卵類及びその加工品</t>
  </si>
  <si>
    <t>乳類及びその加工品</t>
  </si>
  <si>
    <t>複合調理品</t>
  </si>
  <si>
    <t>サルモネラ菌</t>
  </si>
  <si>
    <t>ぶどう球菌</t>
  </si>
  <si>
    <t>腸炎ビブリオ</t>
  </si>
  <si>
    <t>ウェルシュ菌</t>
  </si>
  <si>
    <t>セレウス菌</t>
  </si>
  <si>
    <t>ウィルス</t>
  </si>
  <si>
    <t>化学物質</t>
  </si>
  <si>
    <t>メタノール</t>
  </si>
  <si>
    <t>自然毒</t>
  </si>
  <si>
    <t>動物性自然毒</t>
  </si>
  <si>
    <t>病因物質</t>
  </si>
  <si>
    <t>野菜及びその加工品</t>
  </si>
  <si>
    <t>腸管出血性大　　　　　　　　　腸炎（VT産性）</t>
  </si>
  <si>
    <t>その他の　　　　　　　　病原大腸菌</t>
  </si>
  <si>
    <t>植物性自然毒</t>
  </si>
  <si>
    <t>その他の　　　　　　　ウィルス</t>
  </si>
  <si>
    <t>その他の　　　　　　　　　　化学物質</t>
  </si>
  <si>
    <t>貝　　　　　　　　　類</t>
  </si>
  <si>
    <t>ふ　　　 　　　　　　ぐ</t>
  </si>
  <si>
    <t>そ　　　　の　　　　他</t>
  </si>
  <si>
    <t>豆　　　　　　　　　類</t>
  </si>
  <si>
    <t>き　　の　　こ　　類</t>
  </si>
  <si>
    <t>細                                                                                                            菌</t>
  </si>
  <si>
    <t>カンピロバクター                       ・ジェジュニ/コリ</t>
  </si>
  <si>
    <t>魚   肉 　練   製 　品</t>
  </si>
  <si>
    <t>原因食品</t>
  </si>
  <si>
    <r>
      <t>第５９表　食中毒事件・患者・死者数</t>
    </r>
    <r>
      <rPr>
        <sz val="11"/>
        <rFont val="ＭＳ Ｐゴシック"/>
        <family val="3"/>
      </rPr>
      <t>　　　　病因物質、原因食品別</t>
    </r>
  </si>
  <si>
    <t>平成２６年度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</si>
</sst>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_ * #,##0.0_ ;_ * \-#,##0.0_ ;_ * &quot;-&quot;?_ ;_ @_ "/>
    <numFmt numFmtId="179" formatCode="0_);[Red]\(0\)"/>
    <numFmt numFmtId="180" formatCode="0;0;"/>
    <numFmt numFmtId="181" formatCode="#,##0_ ;[Red]\-#,##0\ "/>
    <numFmt numFmtId="182" formatCode="#,##0_);[Red]\(#,##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明朝"/>
      <family val="1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.45"/>
      <name val="ＭＳ 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8" fillId="3" borderId="0" applyNumberFormat="0" applyBorder="0" applyAlignment="0" applyProtection="0"/>
    <xf numFmtId="0" fontId="34" fillId="4" borderId="0" applyNumberFormat="0" applyBorder="0" applyAlignment="0" applyProtection="0"/>
    <xf numFmtId="0" fontId="8" fillId="5" borderId="0" applyNumberFormat="0" applyBorder="0" applyAlignment="0" applyProtection="0"/>
    <xf numFmtId="0" fontId="34" fillId="6" borderId="0" applyNumberFormat="0" applyBorder="0" applyAlignment="0" applyProtection="0"/>
    <xf numFmtId="0" fontId="8" fillId="7" borderId="0" applyNumberFormat="0" applyBorder="0" applyAlignment="0" applyProtection="0"/>
    <xf numFmtId="0" fontId="34" fillId="8" borderId="0" applyNumberFormat="0" applyBorder="0" applyAlignment="0" applyProtection="0"/>
    <xf numFmtId="0" fontId="8" fillId="9" borderId="0" applyNumberFormat="0" applyBorder="0" applyAlignment="0" applyProtection="0"/>
    <xf numFmtId="0" fontId="34" fillId="10" borderId="0" applyNumberFormat="0" applyBorder="0" applyAlignment="0" applyProtection="0"/>
    <xf numFmtId="0" fontId="8" fillId="11" borderId="0" applyNumberFormat="0" applyBorder="0" applyAlignment="0" applyProtection="0"/>
    <xf numFmtId="0" fontId="34" fillId="12" borderId="0" applyNumberFormat="0" applyBorder="0" applyAlignment="0" applyProtection="0"/>
    <xf numFmtId="0" fontId="8" fillId="7" borderId="0" applyNumberFormat="0" applyBorder="0" applyAlignment="0" applyProtection="0"/>
    <xf numFmtId="0" fontId="34" fillId="13" borderId="0" applyNumberFormat="0" applyBorder="0" applyAlignment="0" applyProtection="0"/>
    <xf numFmtId="0" fontId="8" fillId="11" borderId="0" applyNumberFormat="0" applyBorder="0" applyAlignment="0" applyProtection="0"/>
    <xf numFmtId="0" fontId="34" fillId="14" borderId="0" applyNumberFormat="0" applyBorder="0" applyAlignment="0" applyProtection="0"/>
    <xf numFmtId="0" fontId="8" fillId="5" borderId="0" applyNumberFormat="0" applyBorder="0" applyAlignment="0" applyProtection="0"/>
    <xf numFmtId="0" fontId="34" fillId="15" borderId="0" applyNumberFormat="0" applyBorder="0" applyAlignment="0" applyProtection="0"/>
    <xf numFmtId="0" fontId="8" fillId="16" borderId="0" applyNumberFormat="0" applyBorder="0" applyAlignment="0" applyProtection="0"/>
    <xf numFmtId="0" fontId="34" fillId="17" borderId="0" applyNumberFormat="0" applyBorder="0" applyAlignment="0" applyProtection="0"/>
    <xf numFmtId="0" fontId="8" fillId="18" borderId="0" applyNumberFormat="0" applyBorder="0" applyAlignment="0" applyProtection="0"/>
    <xf numFmtId="0" fontId="34" fillId="19" borderId="0" applyNumberFormat="0" applyBorder="0" applyAlignment="0" applyProtection="0"/>
    <xf numFmtId="0" fontId="8" fillId="11" borderId="0" applyNumberFormat="0" applyBorder="0" applyAlignment="0" applyProtection="0"/>
    <xf numFmtId="0" fontId="34" fillId="20" borderId="0" applyNumberFormat="0" applyBorder="0" applyAlignment="0" applyProtection="0"/>
    <xf numFmtId="0" fontId="8" fillId="7" borderId="0" applyNumberFormat="0" applyBorder="0" applyAlignment="0" applyProtection="0"/>
    <xf numFmtId="0" fontId="35" fillId="21" borderId="0" applyNumberFormat="0" applyBorder="0" applyAlignment="0" applyProtection="0"/>
    <xf numFmtId="0" fontId="9" fillId="11" borderId="0" applyNumberFormat="0" applyBorder="0" applyAlignment="0" applyProtection="0"/>
    <xf numFmtId="0" fontId="35" fillId="22" borderId="0" applyNumberFormat="0" applyBorder="0" applyAlignment="0" applyProtection="0"/>
    <xf numFmtId="0" fontId="9" fillId="23" borderId="0" applyNumberFormat="0" applyBorder="0" applyAlignment="0" applyProtection="0"/>
    <xf numFmtId="0" fontId="35" fillId="24" borderId="0" applyNumberFormat="0" applyBorder="0" applyAlignment="0" applyProtection="0"/>
    <xf numFmtId="0" fontId="9" fillId="25" borderId="0" applyNumberFormat="0" applyBorder="0" applyAlignment="0" applyProtection="0"/>
    <xf numFmtId="0" fontId="35" fillId="26" borderId="0" applyNumberFormat="0" applyBorder="0" applyAlignment="0" applyProtection="0"/>
    <xf numFmtId="0" fontId="9" fillId="18" borderId="0" applyNumberFormat="0" applyBorder="0" applyAlignment="0" applyProtection="0"/>
    <xf numFmtId="0" fontId="35" fillId="27" borderId="0" applyNumberFormat="0" applyBorder="0" applyAlignment="0" applyProtection="0"/>
    <xf numFmtId="0" fontId="9" fillId="11" borderId="0" applyNumberFormat="0" applyBorder="0" applyAlignment="0" applyProtection="0"/>
    <xf numFmtId="0" fontId="35" fillId="28" borderId="0" applyNumberFormat="0" applyBorder="0" applyAlignment="0" applyProtection="0"/>
    <xf numFmtId="0" fontId="9" fillId="5" borderId="0" applyNumberFormat="0" applyBorder="0" applyAlignment="0" applyProtection="0"/>
    <xf numFmtId="0" fontId="35" fillId="29" borderId="0" applyNumberFormat="0" applyBorder="0" applyAlignment="0" applyProtection="0"/>
    <xf numFmtId="0" fontId="9" fillId="30" borderId="0" applyNumberFormat="0" applyBorder="0" applyAlignment="0" applyProtection="0"/>
    <xf numFmtId="0" fontId="35" fillId="31" borderId="0" applyNumberFormat="0" applyBorder="0" applyAlignment="0" applyProtection="0"/>
    <xf numFmtId="0" fontId="9" fillId="23" borderId="0" applyNumberFormat="0" applyBorder="0" applyAlignment="0" applyProtection="0"/>
    <xf numFmtId="0" fontId="35" fillId="32" borderId="0" applyNumberFormat="0" applyBorder="0" applyAlignment="0" applyProtection="0"/>
    <xf numFmtId="0" fontId="9" fillId="25" borderId="0" applyNumberFormat="0" applyBorder="0" applyAlignment="0" applyProtection="0"/>
    <xf numFmtId="0" fontId="35" fillId="33" borderId="0" applyNumberFormat="0" applyBorder="0" applyAlignment="0" applyProtection="0"/>
    <xf numFmtId="0" fontId="9" fillId="34" borderId="0" applyNumberFormat="0" applyBorder="0" applyAlignment="0" applyProtection="0"/>
    <xf numFmtId="0" fontId="35" fillId="35" borderId="0" applyNumberFormat="0" applyBorder="0" applyAlignment="0" applyProtection="0"/>
    <xf numFmtId="0" fontId="9" fillId="36" borderId="0" applyNumberFormat="0" applyBorder="0" applyAlignment="0" applyProtection="0"/>
    <xf numFmtId="0" fontId="35" fillId="37" borderId="0" applyNumberFormat="0" applyBorder="0" applyAlignment="0" applyProtection="0"/>
    <xf numFmtId="0" fontId="9" fillId="38" borderId="0" applyNumberFormat="0" applyBorder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39" borderId="1" applyNumberFormat="0" applyAlignment="0" applyProtection="0"/>
    <xf numFmtId="0" fontId="10" fillId="40" borderId="2" applyNumberFormat="0" applyAlignment="0" applyProtection="0"/>
    <xf numFmtId="0" fontId="38" fillId="41" borderId="0" applyNumberFormat="0" applyBorder="0" applyAlignment="0" applyProtection="0"/>
    <xf numFmtId="0" fontId="19" fillId="1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0" fillId="7" borderId="4" applyNumberFormat="0" applyFont="0" applyAlignment="0" applyProtection="0"/>
    <xf numFmtId="0" fontId="39" fillId="0" borderId="5" applyNumberFormat="0" applyFill="0" applyAlignment="0" applyProtection="0"/>
    <xf numFmtId="0" fontId="12" fillId="0" borderId="6" applyNumberFormat="0" applyFill="0" applyAlignment="0" applyProtection="0"/>
    <xf numFmtId="0" fontId="40" fillId="43" borderId="0" applyNumberFormat="0" applyBorder="0" applyAlignment="0" applyProtection="0"/>
    <xf numFmtId="0" fontId="11" fillId="44" borderId="0" applyNumberFormat="0" applyBorder="0" applyAlignment="0" applyProtection="0"/>
    <xf numFmtId="0" fontId="41" fillId="45" borderId="7" applyNumberFormat="0" applyAlignment="0" applyProtection="0"/>
    <xf numFmtId="0" fontId="20" fillId="46" borderId="8" applyNumberFormat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43" fillId="0" borderId="9" applyNumberFormat="0" applyFill="0" applyAlignment="0" applyProtection="0"/>
    <xf numFmtId="0" fontId="22" fillId="0" borderId="10" applyNumberFormat="0" applyFill="0" applyAlignment="0" applyProtection="0"/>
    <xf numFmtId="0" fontId="44" fillId="0" borderId="11" applyNumberFormat="0" applyFill="0" applyAlignment="0" applyProtection="0"/>
    <xf numFmtId="0" fontId="23" fillId="0" borderId="12" applyNumberFormat="0" applyFill="0" applyAlignment="0" applyProtection="0"/>
    <xf numFmtId="0" fontId="45" fillId="0" borderId="13" applyNumberFormat="0" applyFill="0" applyAlignment="0" applyProtection="0"/>
    <xf numFmtId="0" fontId="24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13" fillId="0" borderId="16" applyNumberFormat="0" applyFill="0" applyAlignment="0" applyProtection="0"/>
    <xf numFmtId="0" fontId="47" fillId="45" borderId="17" applyNumberFormat="0" applyAlignment="0" applyProtection="0"/>
    <xf numFmtId="0" fontId="14" fillId="46" borderId="18" applyNumberFormat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47" borderId="7" applyNumberFormat="0" applyAlignment="0" applyProtection="0"/>
    <xf numFmtId="0" fontId="16" fillId="16" borderId="8" applyNumberFormat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5" fillId="0" borderId="0" applyNumberFormat="0" applyFill="0" applyBorder="0" applyAlignment="0" applyProtection="0"/>
    <xf numFmtId="0" fontId="50" fillId="48" borderId="0" applyNumberFormat="0" applyBorder="0" applyAlignment="0" applyProtection="0"/>
    <xf numFmtId="0" fontId="17" fillId="11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20" xfId="0" applyFont="1" applyFill="1" applyBorder="1" applyAlignment="1">
      <alignment horizontal="distributed"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41" fontId="7" fillId="0" borderId="23" xfId="0" applyNumberFormat="1" applyFont="1" applyFill="1" applyBorder="1" applyAlignment="1">
      <alignment vertical="center"/>
    </xf>
    <xf numFmtId="41" fontId="7" fillId="0" borderId="24" xfId="0" applyNumberFormat="1" applyFont="1" applyFill="1" applyBorder="1" applyAlignment="1">
      <alignment vertical="center"/>
    </xf>
    <xf numFmtId="41" fontId="2" fillId="0" borderId="23" xfId="0" applyNumberFormat="1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41" fontId="2" fillId="0" borderId="24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41" fontId="2" fillId="0" borderId="29" xfId="0" applyNumberFormat="1" applyFont="1" applyFill="1" applyBorder="1" applyAlignment="1">
      <alignment vertical="center"/>
    </xf>
    <xf numFmtId="41" fontId="2" fillId="0" borderId="3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2" fillId="0" borderId="31" xfId="0" applyFont="1" applyFill="1" applyBorder="1" applyAlignment="1">
      <alignment horizontal="distributed" vertical="center" indent="1"/>
    </xf>
    <xf numFmtId="0" fontId="2" fillId="0" borderId="32" xfId="0" applyFont="1" applyFill="1" applyBorder="1" applyAlignment="1">
      <alignment horizontal="distributed" vertical="center" indent="1"/>
    </xf>
    <xf numFmtId="0" fontId="2" fillId="0" borderId="33" xfId="0" applyFont="1" applyFill="1" applyBorder="1" applyAlignment="1">
      <alignment horizontal="distributed" vertical="center" indent="1"/>
    </xf>
    <xf numFmtId="0" fontId="2" fillId="0" borderId="27" xfId="0" applyFont="1" applyFill="1" applyBorder="1" applyAlignment="1">
      <alignment horizontal="distributed" vertical="center" indent="1"/>
    </xf>
    <xf numFmtId="0" fontId="2" fillId="0" borderId="28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distributed" vertical="center" indent="1"/>
    </xf>
    <xf numFmtId="0" fontId="2" fillId="0" borderId="35" xfId="0" applyFont="1" applyFill="1" applyBorder="1" applyAlignment="1">
      <alignment horizontal="distributed" vertical="center" indent="1"/>
    </xf>
    <xf numFmtId="0" fontId="2" fillId="0" borderId="28" xfId="0" applyFont="1" applyFill="1" applyBorder="1" applyAlignment="1">
      <alignment horizontal="distributed" vertical="center" indent="1"/>
    </xf>
    <xf numFmtId="0" fontId="0" fillId="0" borderId="33" xfId="0" applyFill="1" applyBorder="1" applyAlignment="1">
      <alignment horizontal="distributed" vertical="center" indent="1"/>
    </xf>
    <xf numFmtId="0" fontId="2" fillId="0" borderId="3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horizontal="distributed" vertical="center" wrapText="1"/>
    </xf>
    <xf numFmtId="0" fontId="2" fillId="0" borderId="34" xfId="0" applyFont="1" applyFill="1" applyBorder="1" applyAlignment="1">
      <alignment horizontal="distributed" vertical="center" wrapText="1"/>
    </xf>
    <xf numFmtId="0" fontId="2" fillId="0" borderId="35" xfId="0" applyFont="1" applyFill="1" applyBorder="1" applyAlignment="1">
      <alignment horizontal="distributed" vertical="center" wrapText="1"/>
    </xf>
    <xf numFmtId="0" fontId="2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distributed" vertical="center" wrapText="1"/>
    </xf>
    <xf numFmtId="0" fontId="1" fillId="0" borderId="34" xfId="0" applyFont="1" applyFill="1" applyBorder="1" applyAlignment="1">
      <alignment horizontal="distributed" vertical="center" wrapText="1"/>
    </xf>
    <xf numFmtId="0" fontId="1" fillId="0" borderId="35" xfId="0" applyFont="1" applyFill="1" applyBorder="1" applyAlignment="1">
      <alignment horizontal="distributed" vertical="center" wrapText="1"/>
    </xf>
    <xf numFmtId="41" fontId="33" fillId="0" borderId="23" xfId="0" applyNumberFormat="1" applyFont="1" applyFill="1" applyBorder="1" applyAlignment="1">
      <alignment vertical="center"/>
    </xf>
    <xf numFmtId="41" fontId="1" fillId="0" borderId="23" xfId="0" applyNumberFormat="1" applyFont="1" applyFill="1" applyBorder="1" applyAlignment="1">
      <alignment vertical="center"/>
    </xf>
    <xf numFmtId="0" fontId="1" fillId="0" borderId="36" xfId="0" applyFont="1" applyFill="1" applyBorder="1" applyAlignment="1">
      <alignment horizontal="distributed" vertical="center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4" xfId="104"/>
    <cellStyle name="標準 5" xfId="105"/>
    <cellStyle name="Followed Hyperlink" xfId="106"/>
    <cellStyle name="良い" xfId="107"/>
    <cellStyle name="良い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19050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09600"/>
          <a:ext cx="9525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M29"/>
  <sheetViews>
    <sheetView tabSelected="1" zoomScaleSheetLayoutView="100" zoomScalePageLayoutView="0" workbookViewId="0" topLeftCell="A1">
      <pane xSplit="1" ySplit="7" topLeftCell="B24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H35" sqref="H35"/>
    </sheetView>
  </sheetViews>
  <sheetFormatPr defaultColWidth="9.00390625" defaultRowHeight="13.5"/>
  <cols>
    <col min="1" max="1" width="12.625" style="0" customWidth="1"/>
    <col min="2" max="2" width="4.50390625" style="0" customWidth="1"/>
    <col min="3" max="3" width="6.00390625" style="0" customWidth="1"/>
    <col min="4" max="4" width="2.875" style="0" customWidth="1"/>
    <col min="5" max="5" width="3.625" style="0" customWidth="1"/>
    <col min="6" max="6" width="4.25390625" style="0" customWidth="1"/>
    <col min="7" max="11" width="2.875" style="0" customWidth="1"/>
    <col min="12" max="12" width="3.875" style="0" customWidth="1"/>
    <col min="13" max="17" width="2.875" style="0" customWidth="1"/>
    <col min="18" max="18" width="3.375" style="0" customWidth="1"/>
    <col min="19" max="26" width="2.875" style="0" customWidth="1"/>
    <col min="27" max="27" width="3.375" style="0" customWidth="1"/>
    <col min="28" max="29" width="2.875" style="0" customWidth="1"/>
    <col min="30" max="30" width="3.50390625" style="0" customWidth="1"/>
    <col min="31" max="31" width="2.875" style="0" customWidth="1"/>
    <col min="32" max="33" width="4.50390625" style="0" customWidth="1"/>
    <col min="34" max="34" width="2.875" style="0" customWidth="1"/>
    <col min="35" max="36" width="4.50390625" style="0" customWidth="1"/>
    <col min="37" max="62" width="2.875" style="0" customWidth="1"/>
    <col min="63" max="63" width="3.375" style="0" customWidth="1"/>
    <col min="64" max="64" width="2.875" style="0" customWidth="1"/>
  </cols>
  <sheetData>
    <row r="1" spans="1:64" ht="14.25">
      <c r="A1" s="22" t="s">
        <v>42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</row>
    <row r="3" spans="1:64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24" t="s">
        <v>43</v>
      </c>
      <c r="BK3" s="24"/>
      <c r="BL3" s="24"/>
    </row>
    <row r="4" spans="1:64" ht="4.5" customHeight="1">
      <c r="A4" s="7"/>
      <c r="B4" s="8"/>
      <c r="C4" s="8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7"/>
      <c r="AF4" s="8"/>
      <c r="AG4" s="8"/>
      <c r="AH4" s="8"/>
      <c r="AI4" s="8"/>
      <c r="AJ4" s="8"/>
      <c r="AK4" s="8"/>
      <c r="AL4" s="8"/>
      <c r="AM4" s="8"/>
      <c r="AN4" s="7"/>
      <c r="AO4" s="8"/>
      <c r="AP4" s="8"/>
      <c r="AQ4" s="8"/>
      <c r="AR4" s="8"/>
      <c r="AS4" s="8"/>
      <c r="AT4" s="8"/>
      <c r="AU4" s="8"/>
      <c r="AV4" s="8"/>
      <c r="AW4" s="7"/>
      <c r="AX4" s="8"/>
      <c r="AY4" s="8"/>
      <c r="AZ4" s="8"/>
      <c r="BA4" s="8"/>
      <c r="BB4" s="8"/>
      <c r="BC4" s="8"/>
      <c r="BD4" s="8"/>
      <c r="BE4" s="8"/>
      <c r="BF4" s="7"/>
      <c r="BG4" s="8"/>
      <c r="BH4" s="8"/>
      <c r="BI4" s="7"/>
      <c r="BJ4" s="8"/>
      <c r="BK4" s="8"/>
      <c r="BL4" s="8"/>
    </row>
    <row r="5" spans="1:64" ht="13.5">
      <c r="A5" s="15" t="s">
        <v>26</v>
      </c>
      <c r="B5" s="25" t="s">
        <v>0</v>
      </c>
      <c r="C5" s="25"/>
      <c r="D5" s="26"/>
      <c r="E5" s="29" t="s">
        <v>38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1"/>
      <c r="AF5" s="32" t="s">
        <v>21</v>
      </c>
      <c r="AG5" s="32"/>
      <c r="AH5" s="32"/>
      <c r="AI5" s="32"/>
      <c r="AJ5" s="32"/>
      <c r="AK5" s="32"/>
      <c r="AL5" s="32"/>
      <c r="AM5" s="32"/>
      <c r="AN5" s="33"/>
      <c r="AO5" s="32" t="s">
        <v>22</v>
      </c>
      <c r="AP5" s="32"/>
      <c r="AQ5" s="32"/>
      <c r="AR5" s="32"/>
      <c r="AS5" s="32"/>
      <c r="AT5" s="32"/>
      <c r="AU5" s="32"/>
      <c r="AV5" s="32"/>
      <c r="AW5" s="33"/>
      <c r="AX5" s="32" t="s">
        <v>24</v>
      </c>
      <c r="AY5" s="32"/>
      <c r="AZ5" s="32"/>
      <c r="BA5" s="32"/>
      <c r="BB5" s="32"/>
      <c r="BC5" s="32"/>
      <c r="BD5" s="32"/>
      <c r="BE5" s="32"/>
      <c r="BF5" s="33"/>
      <c r="BG5" s="25" t="s">
        <v>1</v>
      </c>
      <c r="BH5" s="25"/>
      <c r="BI5" s="26"/>
      <c r="BJ5" s="25" t="s">
        <v>3</v>
      </c>
      <c r="BK5" s="25"/>
      <c r="BL5" s="25"/>
    </row>
    <row r="6" spans="1:64" ht="27" customHeight="1">
      <c r="A6" s="3"/>
      <c r="B6" s="27"/>
      <c r="C6" s="27"/>
      <c r="D6" s="28"/>
      <c r="E6" s="34" t="s">
        <v>0</v>
      </c>
      <c r="F6" s="32"/>
      <c r="G6" s="33"/>
      <c r="H6" s="36" t="s">
        <v>16</v>
      </c>
      <c r="I6" s="36"/>
      <c r="J6" s="36"/>
      <c r="K6" s="29" t="s">
        <v>17</v>
      </c>
      <c r="L6" s="30"/>
      <c r="M6" s="30"/>
      <c r="N6" s="29" t="s">
        <v>18</v>
      </c>
      <c r="O6" s="30"/>
      <c r="P6" s="30"/>
      <c r="Q6" s="37" t="s">
        <v>28</v>
      </c>
      <c r="R6" s="38"/>
      <c r="S6" s="38"/>
      <c r="T6" s="39" t="s">
        <v>29</v>
      </c>
      <c r="U6" s="40"/>
      <c r="V6" s="41"/>
      <c r="W6" s="29" t="s">
        <v>19</v>
      </c>
      <c r="X6" s="30"/>
      <c r="Y6" s="30"/>
      <c r="Z6" s="29" t="s">
        <v>20</v>
      </c>
      <c r="AA6" s="30"/>
      <c r="AB6" s="30"/>
      <c r="AC6" s="43" t="s">
        <v>39</v>
      </c>
      <c r="AD6" s="44"/>
      <c r="AE6" s="45"/>
      <c r="AF6" s="27" t="s">
        <v>0</v>
      </c>
      <c r="AG6" s="27"/>
      <c r="AH6" s="27"/>
      <c r="AI6" s="39" t="s">
        <v>9</v>
      </c>
      <c r="AJ6" s="40"/>
      <c r="AK6" s="40"/>
      <c r="AL6" s="39" t="s">
        <v>31</v>
      </c>
      <c r="AM6" s="40"/>
      <c r="AN6" s="41"/>
      <c r="AO6" s="27" t="s">
        <v>0</v>
      </c>
      <c r="AP6" s="35"/>
      <c r="AQ6" s="35"/>
      <c r="AR6" s="29" t="s">
        <v>23</v>
      </c>
      <c r="AS6" s="30"/>
      <c r="AT6" s="31"/>
      <c r="AU6" s="39" t="s">
        <v>32</v>
      </c>
      <c r="AV6" s="40"/>
      <c r="AW6" s="41"/>
      <c r="AX6" s="34" t="s">
        <v>0</v>
      </c>
      <c r="AY6" s="32"/>
      <c r="AZ6" s="33"/>
      <c r="BA6" s="29" t="s">
        <v>30</v>
      </c>
      <c r="BB6" s="30"/>
      <c r="BC6" s="31"/>
      <c r="BD6" s="36" t="s">
        <v>25</v>
      </c>
      <c r="BE6" s="36"/>
      <c r="BF6" s="42"/>
      <c r="BG6" s="27"/>
      <c r="BH6" s="27"/>
      <c r="BI6" s="28"/>
      <c r="BJ6" s="27"/>
      <c r="BK6" s="27"/>
      <c r="BL6" s="27"/>
    </row>
    <row r="7" spans="1:64" ht="13.5">
      <c r="A7" s="16" t="s">
        <v>41</v>
      </c>
      <c r="B7" s="12" t="s">
        <v>10</v>
      </c>
      <c r="C7" s="12" t="s">
        <v>11</v>
      </c>
      <c r="D7" s="12" t="s">
        <v>12</v>
      </c>
      <c r="E7" s="12" t="s">
        <v>10</v>
      </c>
      <c r="F7" s="12" t="s">
        <v>11</v>
      </c>
      <c r="G7" s="12" t="s">
        <v>12</v>
      </c>
      <c r="H7" s="12" t="s">
        <v>10</v>
      </c>
      <c r="I7" s="12" t="s">
        <v>11</v>
      </c>
      <c r="J7" s="12" t="s">
        <v>12</v>
      </c>
      <c r="K7" s="12" t="s">
        <v>10</v>
      </c>
      <c r="L7" s="12" t="s">
        <v>11</v>
      </c>
      <c r="M7" s="12" t="s">
        <v>12</v>
      </c>
      <c r="N7" s="12" t="s">
        <v>10</v>
      </c>
      <c r="O7" s="12" t="s">
        <v>11</v>
      </c>
      <c r="P7" s="12" t="s">
        <v>12</v>
      </c>
      <c r="Q7" s="12" t="s">
        <v>10</v>
      </c>
      <c r="R7" s="12" t="s">
        <v>11</v>
      </c>
      <c r="S7" s="12" t="s">
        <v>12</v>
      </c>
      <c r="T7" s="12" t="s">
        <v>10</v>
      </c>
      <c r="U7" s="12" t="s">
        <v>11</v>
      </c>
      <c r="V7" s="12" t="s">
        <v>12</v>
      </c>
      <c r="W7" s="12" t="s">
        <v>10</v>
      </c>
      <c r="X7" s="12" t="s">
        <v>11</v>
      </c>
      <c r="Y7" s="12" t="s">
        <v>12</v>
      </c>
      <c r="Z7" s="12" t="s">
        <v>10</v>
      </c>
      <c r="AA7" s="12" t="s">
        <v>11</v>
      </c>
      <c r="AB7" s="12" t="s">
        <v>12</v>
      </c>
      <c r="AC7" s="12" t="s">
        <v>10</v>
      </c>
      <c r="AD7" s="12" t="s">
        <v>11</v>
      </c>
      <c r="AE7" s="12" t="s">
        <v>12</v>
      </c>
      <c r="AF7" s="12" t="s">
        <v>10</v>
      </c>
      <c r="AG7" s="12" t="s">
        <v>11</v>
      </c>
      <c r="AH7" s="12" t="s">
        <v>12</v>
      </c>
      <c r="AI7" s="12" t="s">
        <v>10</v>
      </c>
      <c r="AJ7" s="12" t="s">
        <v>11</v>
      </c>
      <c r="AK7" s="12" t="s">
        <v>12</v>
      </c>
      <c r="AL7" s="12" t="s">
        <v>10</v>
      </c>
      <c r="AM7" s="12" t="s">
        <v>11</v>
      </c>
      <c r="AN7" s="12" t="s">
        <v>12</v>
      </c>
      <c r="AO7" s="12" t="s">
        <v>10</v>
      </c>
      <c r="AP7" s="12" t="s">
        <v>11</v>
      </c>
      <c r="AQ7" s="12" t="s">
        <v>12</v>
      </c>
      <c r="AR7" s="12" t="s">
        <v>10</v>
      </c>
      <c r="AS7" s="12" t="s">
        <v>11</v>
      </c>
      <c r="AT7" s="12" t="s">
        <v>12</v>
      </c>
      <c r="AU7" s="12" t="s">
        <v>10</v>
      </c>
      <c r="AV7" s="12" t="s">
        <v>11</v>
      </c>
      <c r="AW7" s="12" t="s">
        <v>12</v>
      </c>
      <c r="AX7" s="12" t="s">
        <v>10</v>
      </c>
      <c r="AY7" s="12" t="s">
        <v>11</v>
      </c>
      <c r="AZ7" s="12" t="s">
        <v>12</v>
      </c>
      <c r="BA7" s="12" t="s">
        <v>10</v>
      </c>
      <c r="BB7" s="12" t="s">
        <v>11</v>
      </c>
      <c r="BC7" s="12" t="s">
        <v>12</v>
      </c>
      <c r="BD7" s="12" t="s">
        <v>10</v>
      </c>
      <c r="BE7" s="12" t="s">
        <v>11</v>
      </c>
      <c r="BF7" s="12" t="s">
        <v>12</v>
      </c>
      <c r="BG7" s="12" t="s">
        <v>10</v>
      </c>
      <c r="BH7" s="12" t="s">
        <v>11</v>
      </c>
      <c r="BI7" s="12" t="s">
        <v>12</v>
      </c>
      <c r="BJ7" s="12" t="s">
        <v>10</v>
      </c>
      <c r="BK7" s="12" t="s">
        <v>11</v>
      </c>
      <c r="BL7" s="17" t="s">
        <v>12</v>
      </c>
    </row>
    <row r="8" spans="1:65" s="4" customFormat="1" ht="15" customHeight="1">
      <c r="A8" s="13" t="s">
        <v>0</v>
      </c>
      <c r="B8" s="9">
        <f>SUM(B10,B14,B17:B21,B25:B28)</f>
        <v>20</v>
      </c>
      <c r="C8" s="9">
        <f aca="true" t="shared" si="0" ref="C8:BL8">SUM(C10,C14,C17:C21,C25:C28)</f>
        <v>504</v>
      </c>
      <c r="D8" s="9">
        <f t="shared" si="0"/>
        <v>0</v>
      </c>
      <c r="E8" s="9">
        <f t="shared" si="0"/>
        <v>3</v>
      </c>
      <c r="F8" s="9">
        <f t="shared" si="0"/>
        <v>10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1</v>
      </c>
      <c r="L8" s="9">
        <f t="shared" si="0"/>
        <v>4</v>
      </c>
      <c r="M8" s="9">
        <f t="shared" si="0"/>
        <v>0</v>
      </c>
      <c r="N8" s="9">
        <f t="shared" si="0"/>
        <v>0</v>
      </c>
      <c r="O8" s="9">
        <f t="shared" si="0"/>
        <v>0</v>
      </c>
      <c r="P8" s="9">
        <f t="shared" si="0"/>
        <v>0</v>
      </c>
      <c r="Q8" s="9">
        <f t="shared" si="0"/>
        <v>1</v>
      </c>
      <c r="R8" s="9">
        <f t="shared" si="0"/>
        <v>2</v>
      </c>
      <c r="S8" s="9">
        <f t="shared" si="0"/>
        <v>0</v>
      </c>
      <c r="T8" s="9">
        <f t="shared" si="0"/>
        <v>0</v>
      </c>
      <c r="U8" s="9">
        <f t="shared" si="0"/>
        <v>0</v>
      </c>
      <c r="V8" s="9">
        <f t="shared" si="0"/>
        <v>0</v>
      </c>
      <c r="W8" s="9">
        <f t="shared" si="0"/>
        <v>0</v>
      </c>
      <c r="X8" s="9">
        <f t="shared" si="0"/>
        <v>0</v>
      </c>
      <c r="Y8" s="9">
        <f t="shared" si="0"/>
        <v>0</v>
      </c>
      <c r="Z8" s="9">
        <f t="shared" si="0"/>
        <v>0</v>
      </c>
      <c r="AA8" s="9">
        <f t="shared" si="0"/>
        <v>0</v>
      </c>
      <c r="AB8" s="9">
        <f t="shared" si="0"/>
        <v>0</v>
      </c>
      <c r="AC8" s="9">
        <f t="shared" si="0"/>
        <v>1</v>
      </c>
      <c r="AD8" s="9">
        <f t="shared" si="0"/>
        <v>4</v>
      </c>
      <c r="AE8" s="9">
        <f t="shared" si="0"/>
        <v>0</v>
      </c>
      <c r="AF8" s="9">
        <f t="shared" si="0"/>
        <v>13</v>
      </c>
      <c r="AG8" s="9">
        <f t="shared" si="0"/>
        <v>452</v>
      </c>
      <c r="AH8" s="9">
        <f t="shared" si="0"/>
        <v>0</v>
      </c>
      <c r="AI8" s="9">
        <f t="shared" si="0"/>
        <v>11</v>
      </c>
      <c r="AJ8" s="9">
        <f t="shared" si="0"/>
        <v>374</v>
      </c>
      <c r="AK8" s="9">
        <f t="shared" si="0"/>
        <v>0</v>
      </c>
      <c r="AL8" s="9">
        <f t="shared" si="0"/>
        <v>0</v>
      </c>
      <c r="AM8" s="9">
        <f t="shared" si="0"/>
        <v>0</v>
      </c>
      <c r="AN8" s="9">
        <f t="shared" si="0"/>
        <v>0</v>
      </c>
      <c r="AO8" s="9">
        <f t="shared" si="0"/>
        <v>0</v>
      </c>
      <c r="AP8" s="9">
        <f t="shared" si="0"/>
        <v>0</v>
      </c>
      <c r="AQ8" s="9">
        <f t="shared" si="0"/>
        <v>0</v>
      </c>
      <c r="AR8" s="9">
        <f t="shared" si="0"/>
        <v>0</v>
      </c>
      <c r="AS8" s="9">
        <f t="shared" si="0"/>
        <v>0</v>
      </c>
      <c r="AT8" s="9">
        <f t="shared" si="0"/>
        <v>0</v>
      </c>
      <c r="AU8" s="9">
        <f t="shared" si="0"/>
        <v>0</v>
      </c>
      <c r="AV8" s="9">
        <f t="shared" si="0"/>
        <v>0</v>
      </c>
      <c r="AW8" s="9">
        <f t="shared" si="0"/>
        <v>0</v>
      </c>
      <c r="AX8" s="9">
        <f t="shared" si="0"/>
        <v>1</v>
      </c>
      <c r="AY8" s="9">
        <f t="shared" si="0"/>
        <v>5</v>
      </c>
      <c r="AZ8" s="9">
        <f t="shared" si="0"/>
        <v>0</v>
      </c>
      <c r="BA8" s="9">
        <f t="shared" si="0"/>
        <v>0</v>
      </c>
      <c r="BB8" s="9">
        <f t="shared" si="0"/>
        <v>0</v>
      </c>
      <c r="BC8" s="9">
        <f t="shared" si="0"/>
        <v>0</v>
      </c>
      <c r="BD8" s="9">
        <f t="shared" si="0"/>
        <v>0</v>
      </c>
      <c r="BE8" s="9">
        <f t="shared" si="0"/>
        <v>0</v>
      </c>
      <c r="BF8" s="9">
        <f t="shared" si="0"/>
        <v>0</v>
      </c>
      <c r="BG8" s="9">
        <f t="shared" si="0"/>
        <v>2</v>
      </c>
      <c r="BH8" s="46">
        <f t="shared" si="0"/>
        <v>14</v>
      </c>
      <c r="BI8" s="9">
        <f t="shared" si="0"/>
        <v>0</v>
      </c>
      <c r="BJ8" s="9">
        <f t="shared" si="0"/>
        <v>1</v>
      </c>
      <c r="BK8" s="9">
        <f t="shared" si="0"/>
        <v>23</v>
      </c>
      <c r="BL8" s="10">
        <f t="shared" si="0"/>
        <v>0</v>
      </c>
      <c r="BM8" s="5"/>
    </row>
    <row r="9" spans="1:64" ht="13.5">
      <c r="A9" s="15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8"/>
    </row>
    <row r="10" spans="1:65" ht="15" customHeight="1">
      <c r="A10" s="6" t="s">
        <v>4</v>
      </c>
      <c r="B10" s="11">
        <f>SUM(B11:B13)</f>
        <v>4</v>
      </c>
      <c r="C10" s="11">
        <f aca="true" t="shared" si="1" ref="C10:BL10">SUM(C11:C13)</f>
        <v>92</v>
      </c>
      <c r="D10" s="11">
        <f t="shared" si="1"/>
        <v>0</v>
      </c>
      <c r="E10" s="11">
        <f t="shared" si="1"/>
        <v>0</v>
      </c>
      <c r="F10" s="11">
        <f t="shared" si="1"/>
        <v>0</v>
      </c>
      <c r="G10" s="11">
        <f t="shared" si="1"/>
        <v>0</v>
      </c>
      <c r="H10" s="11">
        <f t="shared" si="1"/>
        <v>0</v>
      </c>
      <c r="I10" s="11">
        <f t="shared" si="1"/>
        <v>0</v>
      </c>
      <c r="J10" s="11">
        <f t="shared" si="1"/>
        <v>0</v>
      </c>
      <c r="K10" s="11">
        <f t="shared" si="1"/>
        <v>0</v>
      </c>
      <c r="L10" s="11">
        <f t="shared" si="1"/>
        <v>0</v>
      </c>
      <c r="M10" s="11">
        <f t="shared" si="1"/>
        <v>0</v>
      </c>
      <c r="N10" s="11">
        <f t="shared" si="1"/>
        <v>0</v>
      </c>
      <c r="O10" s="11">
        <f t="shared" si="1"/>
        <v>0</v>
      </c>
      <c r="P10" s="11">
        <f t="shared" si="1"/>
        <v>0</v>
      </c>
      <c r="Q10" s="11">
        <f t="shared" si="1"/>
        <v>0</v>
      </c>
      <c r="R10" s="11">
        <f t="shared" si="1"/>
        <v>0</v>
      </c>
      <c r="S10" s="11">
        <f t="shared" si="1"/>
        <v>0</v>
      </c>
      <c r="T10" s="11">
        <f t="shared" si="1"/>
        <v>0</v>
      </c>
      <c r="U10" s="11">
        <f t="shared" si="1"/>
        <v>0</v>
      </c>
      <c r="V10" s="11">
        <f t="shared" si="1"/>
        <v>0</v>
      </c>
      <c r="W10" s="11">
        <f t="shared" si="1"/>
        <v>0</v>
      </c>
      <c r="X10" s="11">
        <f t="shared" si="1"/>
        <v>0</v>
      </c>
      <c r="Y10" s="11">
        <f t="shared" si="1"/>
        <v>0</v>
      </c>
      <c r="Z10" s="11">
        <f t="shared" si="1"/>
        <v>0</v>
      </c>
      <c r="AA10" s="11">
        <f t="shared" si="1"/>
        <v>0</v>
      </c>
      <c r="AB10" s="11">
        <f t="shared" si="1"/>
        <v>0</v>
      </c>
      <c r="AC10" s="11">
        <f t="shared" si="1"/>
        <v>0</v>
      </c>
      <c r="AD10" s="11">
        <f t="shared" si="1"/>
        <v>0</v>
      </c>
      <c r="AE10" s="11">
        <f t="shared" si="1"/>
        <v>0</v>
      </c>
      <c r="AF10" s="11">
        <f t="shared" si="1"/>
        <v>2</v>
      </c>
      <c r="AG10" s="11">
        <f t="shared" si="1"/>
        <v>78</v>
      </c>
      <c r="AH10" s="11">
        <f t="shared" si="1"/>
        <v>0</v>
      </c>
      <c r="AI10" s="11">
        <v>0</v>
      </c>
      <c r="AJ10" s="11">
        <v>0</v>
      </c>
      <c r="AK10" s="11">
        <f t="shared" si="1"/>
        <v>0</v>
      </c>
      <c r="AL10" s="11">
        <f t="shared" si="1"/>
        <v>0</v>
      </c>
      <c r="AM10" s="11">
        <f t="shared" si="1"/>
        <v>0</v>
      </c>
      <c r="AN10" s="11">
        <f t="shared" si="1"/>
        <v>0</v>
      </c>
      <c r="AO10" s="11">
        <f t="shared" si="1"/>
        <v>0</v>
      </c>
      <c r="AP10" s="11">
        <f t="shared" si="1"/>
        <v>0</v>
      </c>
      <c r="AQ10" s="11">
        <f t="shared" si="1"/>
        <v>0</v>
      </c>
      <c r="AR10" s="11">
        <f t="shared" si="1"/>
        <v>0</v>
      </c>
      <c r="AS10" s="11">
        <f t="shared" si="1"/>
        <v>0</v>
      </c>
      <c r="AT10" s="11">
        <f t="shared" si="1"/>
        <v>0</v>
      </c>
      <c r="AU10" s="11">
        <f t="shared" si="1"/>
        <v>0</v>
      </c>
      <c r="AV10" s="11">
        <f t="shared" si="1"/>
        <v>0</v>
      </c>
      <c r="AW10" s="11">
        <f t="shared" si="1"/>
        <v>0</v>
      </c>
      <c r="AX10" s="11">
        <f t="shared" si="1"/>
        <v>0</v>
      </c>
      <c r="AY10" s="11">
        <f t="shared" si="1"/>
        <v>0</v>
      </c>
      <c r="AZ10" s="11">
        <f t="shared" si="1"/>
        <v>0</v>
      </c>
      <c r="BA10" s="11">
        <v>0</v>
      </c>
      <c r="BB10" s="11">
        <v>0</v>
      </c>
      <c r="BC10" s="11">
        <f t="shared" si="1"/>
        <v>0</v>
      </c>
      <c r="BD10" s="11">
        <v>0</v>
      </c>
      <c r="BE10" s="11">
        <v>0</v>
      </c>
      <c r="BF10" s="11">
        <f t="shared" si="1"/>
        <v>0</v>
      </c>
      <c r="BG10" s="11">
        <f t="shared" si="1"/>
        <v>2</v>
      </c>
      <c r="BH10" s="47">
        <f t="shared" si="1"/>
        <v>14</v>
      </c>
      <c r="BI10" s="11">
        <f t="shared" si="1"/>
        <v>0</v>
      </c>
      <c r="BJ10" s="11">
        <f t="shared" si="1"/>
        <v>0</v>
      </c>
      <c r="BK10" s="11">
        <f t="shared" si="1"/>
        <v>0</v>
      </c>
      <c r="BL10" s="18">
        <f t="shared" si="1"/>
        <v>0</v>
      </c>
      <c r="BM10" s="2"/>
    </row>
    <row r="11" spans="1:64" ht="15" customHeight="1">
      <c r="A11" s="15" t="s">
        <v>33</v>
      </c>
      <c r="B11" s="11">
        <f aca="true" t="shared" si="2" ref="B11:D13">E11+AF11+AO11+AX11+BG11+BJ11</f>
        <v>2</v>
      </c>
      <c r="C11" s="11">
        <f t="shared" si="2"/>
        <v>78</v>
      </c>
      <c r="D11" s="11">
        <f t="shared" si="2"/>
        <v>0</v>
      </c>
      <c r="E11" s="11">
        <f aca="true" t="shared" si="3" ref="E11:G13">H11+K11+N11+Q11+T11+W11+Z11+AC11</f>
        <v>0</v>
      </c>
      <c r="F11" s="11">
        <f t="shared" si="3"/>
        <v>0</v>
      </c>
      <c r="G11" s="11">
        <f t="shared" si="3"/>
        <v>0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>
        <f aca="true" t="shared" si="4" ref="AF11:AH13">AI11+AL11</f>
        <v>2</v>
      </c>
      <c r="AG11" s="11">
        <f t="shared" si="4"/>
        <v>78</v>
      </c>
      <c r="AH11" s="11">
        <f t="shared" si="4"/>
        <v>0</v>
      </c>
      <c r="AI11" s="11">
        <v>2</v>
      </c>
      <c r="AJ11" s="11">
        <v>78</v>
      </c>
      <c r="AK11" s="11"/>
      <c r="AL11" s="11"/>
      <c r="AM11" s="11"/>
      <c r="AN11" s="11"/>
      <c r="AO11" s="11">
        <f aca="true" t="shared" si="5" ref="AO11:AQ13">AR11+AU11</f>
        <v>0</v>
      </c>
      <c r="AP11" s="11">
        <f t="shared" si="5"/>
        <v>0</v>
      </c>
      <c r="AQ11" s="11">
        <f t="shared" si="5"/>
        <v>0</v>
      </c>
      <c r="AR11" s="11"/>
      <c r="AS11" s="11"/>
      <c r="AT11" s="11"/>
      <c r="AU11" s="11"/>
      <c r="AV11" s="11"/>
      <c r="AW11" s="11"/>
      <c r="AX11" s="11">
        <f aca="true" t="shared" si="6" ref="AX11:AZ13">BA11+BD11</f>
        <v>0</v>
      </c>
      <c r="AY11" s="11">
        <f t="shared" si="6"/>
        <v>0</v>
      </c>
      <c r="AZ11" s="11">
        <f t="shared" si="6"/>
        <v>0</v>
      </c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8"/>
    </row>
    <row r="12" spans="1:64" ht="15" customHeight="1">
      <c r="A12" s="15" t="s">
        <v>34</v>
      </c>
      <c r="B12" s="11">
        <f t="shared" si="2"/>
        <v>0</v>
      </c>
      <c r="C12" s="11">
        <f t="shared" si="2"/>
        <v>0</v>
      </c>
      <c r="D12" s="11">
        <f t="shared" si="2"/>
        <v>0</v>
      </c>
      <c r="E12" s="11">
        <f t="shared" si="3"/>
        <v>0</v>
      </c>
      <c r="F12" s="11">
        <f t="shared" si="3"/>
        <v>0</v>
      </c>
      <c r="G12" s="11">
        <f t="shared" si="3"/>
        <v>0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>
        <f t="shared" si="4"/>
        <v>0</v>
      </c>
      <c r="AG12" s="11">
        <f t="shared" si="4"/>
        <v>0</v>
      </c>
      <c r="AH12" s="11">
        <f t="shared" si="4"/>
        <v>0</v>
      </c>
      <c r="AI12" s="11"/>
      <c r="AJ12" s="11"/>
      <c r="AK12" s="11"/>
      <c r="AL12" s="11"/>
      <c r="AM12" s="11"/>
      <c r="AN12" s="11"/>
      <c r="AO12" s="11">
        <f t="shared" si="5"/>
        <v>0</v>
      </c>
      <c r="AP12" s="11">
        <f t="shared" si="5"/>
        <v>0</v>
      </c>
      <c r="AQ12" s="11">
        <f t="shared" si="5"/>
        <v>0</v>
      </c>
      <c r="AR12" s="11"/>
      <c r="AS12" s="11"/>
      <c r="AT12" s="11"/>
      <c r="AU12" s="11"/>
      <c r="AV12" s="11"/>
      <c r="AW12" s="11"/>
      <c r="AX12" s="11">
        <f t="shared" si="6"/>
        <v>0</v>
      </c>
      <c r="AY12" s="11">
        <f t="shared" si="6"/>
        <v>0</v>
      </c>
      <c r="AZ12" s="11">
        <f t="shared" si="6"/>
        <v>0</v>
      </c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8"/>
    </row>
    <row r="13" spans="1:64" ht="15" customHeight="1">
      <c r="A13" s="15" t="s">
        <v>35</v>
      </c>
      <c r="B13" s="11">
        <f t="shared" si="2"/>
        <v>2</v>
      </c>
      <c r="C13" s="11">
        <f t="shared" si="2"/>
        <v>14</v>
      </c>
      <c r="D13" s="11">
        <f t="shared" si="2"/>
        <v>0</v>
      </c>
      <c r="E13" s="11">
        <f t="shared" si="3"/>
        <v>0</v>
      </c>
      <c r="F13" s="11">
        <f t="shared" si="3"/>
        <v>0</v>
      </c>
      <c r="G13" s="11">
        <f t="shared" si="3"/>
        <v>0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>
        <f t="shared" si="4"/>
        <v>0</v>
      </c>
      <c r="AG13" s="11">
        <f t="shared" si="4"/>
        <v>0</v>
      </c>
      <c r="AH13" s="11">
        <f t="shared" si="4"/>
        <v>0</v>
      </c>
      <c r="AI13" s="11"/>
      <c r="AJ13" s="11"/>
      <c r="AK13" s="11"/>
      <c r="AL13" s="11"/>
      <c r="AM13" s="11"/>
      <c r="AN13" s="11"/>
      <c r="AO13" s="11">
        <f t="shared" si="5"/>
        <v>0</v>
      </c>
      <c r="AP13" s="11">
        <f t="shared" si="5"/>
        <v>0</v>
      </c>
      <c r="AQ13" s="11">
        <f t="shared" si="5"/>
        <v>0</v>
      </c>
      <c r="AR13" s="11"/>
      <c r="AS13" s="11"/>
      <c r="AT13" s="11"/>
      <c r="AU13" s="11"/>
      <c r="AV13" s="11"/>
      <c r="AW13" s="11"/>
      <c r="AX13" s="11">
        <f t="shared" si="6"/>
        <v>0</v>
      </c>
      <c r="AY13" s="11">
        <f t="shared" si="6"/>
        <v>0</v>
      </c>
      <c r="AZ13" s="11">
        <f t="shared" si="6"/>
        <v>0</v>
      </c>
      <c r="BA13" s="11"/>
      <c r="BB13" s="11"/>
      <c r="BC13" s="11"/>
      <c r="BD13" s="11"/>
      <c r="BE13" s="11"/>
      <c r="BF13" s="11"/>
      <c r="BG13" s="11">
        <v>2</v>
      </c>
      <c r="BH13" s="47">
        <v>14</v>
      </c>
      <c r="BI13" s="11"/>
      <c r="BJ13" s="11"/>
      <c r="BK13" s="11"/>
      <c r="BL13" s="18"/>
    </row>
    <row r="14" spans="1:65" ht="15" customHeight="1">
      <c r="A14" s="6" t="s">
        <v>5</v>
      </c>
      <c r="B14" s="11">
        <f>SUM(B15:B16)</f>
        <v>0</v>
      </c>
      <c r="C14" s="11">
        <f aca="true" t="shared" si="7" ref="C14:BL14">SUM(C15:C16)</f>
        <v>0</v>
      </c>
      <c r="D14" s="11">
        <f t="shared" si="7"/>
        <v>0</v>
      </c>
      <c r="E14" s="11">
        <f t="shared" si="7"/>
        <v>0</v>
      </c>
      <c r="F14" s="11">
        <f t="shared" si="7"/>
        <v>0</v>
      </c>
      <c r="G14" s="11">
        <f t="shared" si="7"/>
        <v>0</v>
      </c>
      <c r="H14" s="11">
        <f t="shared" si="7"/>
        <v>0</v>
      </c>
      <c r="I14" s="11">
        <f t="shared" si="7"/>
        <v>0</v>
      </c>
      <c r="J14" s="11">
        <f t="shared" si="7"/>
        <v>0</v>
      </c>
      <c r="K14" s="11">
        <f t="shared" si="7"/>
        <v>0</v>
      </c>
      <c r="L14" s="11">
        <f t="shared" si="7"/>
        <v>0</v>
      </c>
      <c r="M14" s="11">
        <f t="shared" si="7"/>
        <v>0</v>
      </c>
      <c r="N14" s="11">
        <f t="shared" si="7"/>
        <v>0</v>
      </c>
      <c r="O14" s="11">
        <f t="shared" si="7"/>
        <v>0</v>
      </c>
      <c r="P14" s="11">
        <f t="shared" si="7"/>
        <v>0</v>
      </c>
      <c r="Q14" s="11">
        <f t="shared" si="7"/>
        <v>0</v>
      </c>
      <c r="R14" s="11">
        <f t="shared" si="7"/>
        <v>0</v>
      </c>
      <c r="S14" s="11">
        <f t="shared" si="7"/>
        <v>0</v>
      </c>
      <c r="T14" s="11">
        <f t="shared" si="7"/>
        <v>0</v>
      </c>
      <c r="U14" s="11">
        <f t="shared" si="7"/>
        <v>0</v>
      </c>
      <c r="V14" s="11">
        <f t="shared" si="7"/>
        <v>0</v>
      </c>
      <c r="W14" s="11">
        <f t="shared" si="7"/>
        <v>0</v>
      </c>
      <c r="X14" s="11">
        <f t="shared" si="7"/>
        <v>0</v>
      </c>
      <c r="Y14" s="11">
        <f t="shared" si="7"/>
        <v>0</v>
      </c>
      <c r="Z14" s="11">
        <f t="shared" si="7"/>
        <v>0</v>
      </c>
      <c r="AA14" s="11">
        <f t="shared" si="7"/>
        <v>0</v>
      </c>
      <c r="AB14" s="11">
        <f t="shared" si="7"/>
        <v>0</v>
      </c>
      <c r="AC14" s="11">
        <f t="shared" si="7"/>
        <v>0</v>
      </c>
      <c r="AD14" s="11">
        <f t="shared" si="7"/>
        <v>0</v>
      </c>
      <c r="AE14" s="11">
        <f t="shared" si="7"/>
        <v>0</v>
      </c>
      <c r="AF14" s="11">
        <f t="shared" si="7"/>
        <v>0</v>
      </c>
      <c r="AG14" s="11">
        <f t="shared" si="7"/>
        <v>0</v>
      </c>
      <c r="AH14" s="11">
        <f t="shared" si="7"/>
        <v>0</v>
      </c>
      <c r="AI14" s="11">
        <f t="shared" si="7"/>
        <v>0</v>
      </c>
      <c r="AJ14" s="11">
        <f t="shared" si="7"/>
        <v>0</v>
      </c>
      <c r="AK14" s="11">
        <f t="shared" si="7"/>
        <v>0</v>
      </c>
      <c r="AL14" s="11">
        <f t="shared" si="7"/>
        <v>0</v>
      </c>
      <c r="AM14" s="11">
        <f t="shared" si="7"/>
        <v>0</v>
      </c>
      <c r="AN14" s="11">
        <f t="shared" si="7"/>
        <v>0</v>
      </c>
      <c r="AO14" s="11">
        <f t="shared" si="7"/>
        <v>0</v>
      </c>
      <c r="AP14" s="11">
        <f t="shared" si="7"/>
        <v>0</v>
      </c>
      <c r="AQ14" s="11">
        <f t="shared" si="7"/>
        <v>0</v>
      </c>
      <c r="AR14" s="11">
        <f t="shared" si="7"/>
        <v>0</v>
      </c>
      <c r="AS14" s="11">
        <f t="shared" si="7"/>
        <v>0</v>
      </c>
      <c r="AT14" s="11">
        <f t="shared" si="7"/>
        <v>0</v>
      </c>
      <c r="AU14" s="11">
        <f t="shared" si="7"/>
        <v>0</v>
      </c>
      <c r="AV14" s="11">
        <f t="shared" si="7"/>
        <v>0</v>
      </c>
      <c r="AW14" s="11">
        <f t="shared" si="7"/>
        <v>0</v>
      </c>
      <c r="AX14" s="11">
        <f t="shared" si="7"/>
        <v>0</v>
      </c>
      <c r="AY14" s="11">
        <f t="shared" si="7"/>
        <v>0</v>
      </c>
      <c r="AZ14" s="11">
        <f t="shared" si="7"/>
        <v>0</v>
      </c>
      <c r="BA14" s="11">
        <f t="shared" si="7"/>
        <v>0</v>
      </c>
      <c r="BB14" s="11">
        <f t="shared" si="7"/>
        <v>0</v>
      </c>
      <c r="BC14" s="11">
        <f t="shared" si="7"/>
        <v>0</v>
      </c>
      <c r="BD14" s="11">
        <f t="shared" si="7"/>
        <v>0</v>
      </c>
      <c r="BE14" s="11">
        <f t="shared" si="7"/>
        <v>0</v>
      </c>
      <c r="BF14" s="11">
        <f t="shared" si="7"/>
        <v>0</v>
      </c>
      <c r="BG14" s="11">
        <f t="shared" si="7"/>
        <v>0</v>
      </c>
      <c r="BH14" s="11">
        <f t="shared" si="7"/>
        <v>0</v>
      </c>
      <c r="BI14" s="11">
        <f t="shared" si="7"/>
        <v>0</v>
      </c>
      <c r="BJ14" s="11">
        <f t="shared" si="7"/>
        <v>0</v>
      </c>
      <c r="BK14" s="11">
        <f t="shared" si="7"/>
        <v>0</v>
      </c>
      <c r="BL14" s="18">
        <f t="shared" si="7"/>
        <v>0</v>
      </c>
      <c r="BM14" s="2"/>
    </row>
    <row r="15" spans="1:64" ht="15" customHeight="1">
      <c r="A15" s="15" t="s">
        <v>40</v>
      </c>
      <c r="B15" s="11">
        <f aca="true" t="shared" si="8" ref="B15:D20">E15+AF15+AO15+AX15+BG15+BJ15</f>
        <v>0</v>
      </c>
      <c r="C15" s="11">
        <f t="shared" si="8"/>
        <v>0</v>
      </c>
      <c r="D15" s="11">
        <f t="shared" si="8"/>
        <v>0</v>
      </c>
      <c r="E15" s="11">
        <f aca="true" t="shared" si="9" ref="E15:G20">H15+K15+N15+Q15+T15+W15+Z15+AC15</f>
        <v>0</v>
      </c>
      <c r="F15" s="11">
        <f t="shared" si="9"/>
        <v>0</v>
      </c>
      <c r="G15" s="11">
        <f t="shared" si="9"/>
        <v>0</v>
      </c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>
        <f aca="true" t="shared" si="10" ref="AF15:AH20">AI15+AL15</f>
        <v>0</v>
      </c>
      <c r="AG15" s="11">
        <f t="shared" si="10"/>
        <v>0</v>
      </c>
      <c r="AH15" s="11">
        <f t="shared" si="10"/>
        <v>0</v>
      </c>
      <c r="AI15" s="11"/>
      <c r="AJ15" s="11"/>
      <c r="AK15" s="11"/>
      <c r="AL15" s="11"/>
      <c r="AM15" s="11"/>
      <c r="AN15" s="11"/>
      <c r="AO15" s="11">
        <f aca="true" t="shared" si="11" ref="AO15:AQ20">AR15+AU15</f>
        <v>0</v>
      </c>
      <c r="AP15" s="11">
        <f t="shared" si="11"/>
        <v>0</v>
      </c>
      <c r="AQ15" s="11">
        <f t="shared" si="11"/>
        <v>0</v>
      </c>
      <c r="AR15" s="11"/>
      <c r="AS15" s="11"/>
      <c r="AT15" s="11"/>
      <c r="AU15" s="11"/>
      <c r="AV15" s="11"/>
      <c r="AW15" s="11"/>
      <c r="AX15" s="11">
        <f aca="true" t="shared" si="12" ref="AX15:AZ20">BA15+BD15</f>
        <v>0</v>
      </c>
      <c r="AY15" s="11">
        <f t="shared" si="12"/>
        <v>0</v>
      </c>
      <c r="AZ15" s="11">
        <f t="shared" si="12"/>
        <v>0</v>
      </c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8"/>
    </row>
    <row r="16" spans="1:64" ht="15" customHeight="1">
      <c r="A16" s="15" t="s">
        <v>35</v>
      </c>
      <c r="B16" s="11">
        <f t="shared" si="8"/>
        <v>0</v>
      </c>
      <c r="C16" s="11">
        <f t="shared" si="8"/>
        <v>0</v>
      </c>
      <c r="D16" s="11">
        <f t="shared" si="8"/>
        <v>0</v>
      </c>
      <c r="E16" s="11">
        <f t="shared" si="9"/>
        <v>0</v>
      </c>
      <c r="F16" s="11">
        <f t="shared" si="9"/>
        <v>0</v>
      </c>
      <c r="G16" s="11">
        <f t="shared" si="9"/>
        <v>0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>
        <f t="shared" si="10"/>
        <v>0</v>
      </c>
      <c r="AG16" s="11">
        <f t="shared" si="10"/>
        <v>0</v>
      </c>
      <c r="AH16" s="11">
        <f t="shared" si="10"/>
        <v>0</v>
      </c>
      <c r="AI16" s="11"/>
      <c r="AJ16" s="11"/>
      <c r="AK16" s="11"/>
      <c r="AL16" s="11"/>
      <c r="AM16" s="11"/>
      <c r="AN16" s="11"/>
      <c r="AO16" s="11">
        <f t="shared" si="11"/>
        <v>0</v>
      </c>
      <c r="AP16" s="11">
        <f t="shared" si="11"/>
        <v>0</v>
      </c>
      <c r="AQ16" s="11">
        <f t="shared" si="11"/>
        <v>0</v>
      </c>
      <c r="AR16" s="11"/>
      <c r="AS16" s="11"/>
      <c r="AT16" s="11"/>
      <c r="AU16" s="11"/>
      <c r="AV16" s="11"/>
      <c r="AW16" s="11"/>
      <c r="AX16" s="11">
        <f t="shared" si="12"/>
        <v>0</v>
      </c>
      <c r="AY16" s="11">
        <f t="shared" si="12"/>
        <v>0</v>
      </c>
      <c r="AZ16" s="11">
        <f t="shared" si="12"/>
        <v>0</v>
      </c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8"/>
    </row>
    <row r="17" spans="1:64" ht="15" customHeight="1">
      <c r="A17" s="19" t="s">
        <v>6</v>
      </c>
      <c r="B17" s="11">
        <f t="shared" si="8"/>
        <v>0</v>
      </c>
      <c r="C17" s="11">
        <f t="shared" si="8"/>
        <v>0</v>
      </c>
      <c r="D17" s="11">
        <f t="shared" si="8"/>
        <v>0</v>
      </c>
      <c r="E17" s="11">
        <f t="shared" si="9"/>
        <v>0</v>
      </c>
      <c r="F17" s="11">
        <f t="shared" si="9"/>
        <v>0</v>
      </c>
      <c r="G17" s="11">
        <f t="shared" si="9"/>
        <v>0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>
        <f t="shared" si="10"/>
        <v>0</v>
      </c>
      <c r="AG17" s="11">
        <f t="shared" si="10"/>
        <v>0</v>
      </c>
      <c r="AH17" s="11">
        <f t="shared" si="10"/>
        <v>0</v>
      </c>
      <c r="AI17" s="11"/>
      <c r="AJ17" s="11"/>
      <c r="AK17" s="11"/>
      <c r="AL17" s="11"/>
      <c r="AM17" s="11"/>
      <c r="AN17" s="11"/>
      <c r="AO17" s="11">
        <f t="shared" si="11"/>
        <v>0</v>
      </c>
      <c r="AP17" s="11">
        <f t="shared" si="11"/>
        <v>0</v>
      </c>
      <c r="AQ17" s="11">
        <f t="shared" si="11"/>
        <v>0</v>
      </c>
      <c r="AR17" s="11"/>
      <c r="AS17" s="11"/>
      <c r="AT17" s="11"/>
      <c r="AU17" s="11"/>
      <c r="AV17" s="11"/>
      <c r="AW17" s="11"/>
      <c r="AX17" s="11">
        <f t="shared" si="12"/>
        <v>0</v>
      </c>
      <c r="AY17" s="11">
        <f t="shared" si="12"/>
        <v>0</v>
      </c>
      <c r="AZ17" s="11">
        <f t="shared" si="12"/>
        <v>0</v>
      </c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8"/>
    </row>
    <row r="18" spans="1:64" ht="15" customHeight="1">
      <c r="A18" s="19" t="s">
        <v>13</v>
      </c>
      <c r="B18" s="11">
        <f t="shared" si="8"/>
        <v>0</v>
      </c>
      <c r="C18" s="11">
        <f t="shared" si="8"/>
        <v>0</v>
      </c>
      <c r="D18" s="11">
        <f t="shared" si="8"/>
        <v>0</v>
      </c>
      <c r="E18" s="11">
        <f t="shared" si="9"/>
        <v>0</v>
      </c>
      <c r="F18" s="11">
        <f t="shared" si="9"/>
        <v>0</v>
      </c>
      <c r="G18" s="11">
        <f t="shared" si="9"/>
        <v>0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>
        <f t="shared" si="10"/>
        <v>0</v>
      </c>
      <c r="AG18" s="11">
        <f t="shared" si="10"/>
        <v>0</v>
      </c>
      <c r="AH18" s="11">
        <f t="shared" si="10"/>
        <v>0</v>
      </c>
      <c r="AI18" s="11"/>
      <c r="AJ18" s="11"/>
      <c r="AK18" s="11"/>
      <c r="AL18" s="11"/>
      <c r="AM18" s="11"/>
      <c r="AN18" s="11"/>
      <c r="AO18" s="11">
        <f t="shared" si="11"/>
        <v>0</v>
      </c>
      <c r="AP18" s="11">
        <f t="shared" si="11"/>
        <v>0</v>
      </c>
      <c r="AQ18" s="11">
        <f t="shared" si="11"/>
        <v>0</v>
      </c>
      <c r="AR18" s="11"/>
      <c r="AS18" s="11"/>
      <c r="AT18" s="11"/>
      <c r="AU18" s="11"/>
      <c r="AV18" s="11"/>
      <c r="AW18" s="11"/>
      <c r="AX18" s="11">
        <f t="shared" si="12"/>
        <v>0</v>
      </c>
      <c r="AY18" s="11">
        <f t="shared" si="12"/>
        <v>0</v>
      </c>
      <c r="AZ18" s="11">
        <f t="shared" si="12"/>
        <v>0</v>
      </c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8"/>
    </row>
    <row r="19" spans="1:64" ht="15" customHeight="1">
      <c r="A19" s="19" t="s">
        <v>14</v>
      </c>
      <c r="B19" s="11">
        <f t="shared" si="8"/>
        <v>0</v>
      </c>
      <c r="C19" s="11">
        <f t="shared" si="8"/>
        <v>0</v>
      </c>
      <c r="D19" s="11">
        <f t="shared" si="8"/>
        <v>0</v>
      </c>
      <c r="E19" s="11">
        <f t="shared" si="9"/>
        <v>0</v>
      </c>
      <c r="F19" s="11">
        <f t="shared" si="9"/>
        <v>0</v>
      </c>
      <c r="G19" s="11">
        <f t="shared" si="9"/>
        <v>0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>
        <f t="shared" si="10"/>
        <v>0</v>
      </c>
      <c r="AG19" s="11">
        <f t="shared" si="10"/>
        <v>0</v>
      </c>
      <c r="AH19" s="11">
        <f t="shared" si="10"/>
        <v>0</v>
      </c>
      <c r="AI19" s="11"/>
      <c r="AJ19" s="11"/>
      <c r="AK19" s="11"/>
      <c r="AL19" s="11"/>
      <c r="AM19" s="11"/>
      <c r="AN19" s="11"/>
      <c r="AO19" s="11">
        <f t="shared" si="11"/>
        <v>0</v>
      </c>
      <c r="AP19" s="11">
        <f t="shared" si="11"/>
        <v>0</v>
      </c>
      <c r="AQ19" s="11">
        <f t="shared" si="11"/>
        <v>0</v>
      </c>
      <c r="AR19" s="11"/>
      <c r="AS19" s="11"/>
      <c r="AT19" s="11"/>
      <c r="AU19" s="11"/>
      <c r="AV19" s="11"/>
      <c r="AW19" s="11"/>
      <c r="AX19" s="11">
        <f t="shared" si="12"/>
        <v>0</v>
      </c>
      <c r="AY19" s="11">
        <f t="shared" si="12"/>
        <v>0</v>
      </c>
      <c r="AZ19" s="11">
        <f t="shared" si="12"/>
        <v>0</v>
      </c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8"/>
    </row>
    <row r="20" spans="1:64" ht="15" customHeight="1">
      <c r="A20" s="19" t="s">
        <v>7</v>
      </c>
      <c r="B20" s="11">
        <f t="shared" si="8"/>
        <v>0</v>
      </c>
      <c r="C20" s="11">
        <f t="shared" si="8"/>
        <v>0</v>
      </c>
      <c r="D20" s="11">
        <f t="shared" si="8"/>
        <v>0</v>
      </c>
      <c r="E20" s="11">
        <f t="shared" si="9"/>
        <v>0</v>
      </c>
      <c r="F20" s="11">
        <f t="shared" si="9"/>
        <v>0</v>
      </c>
      <c r="G20" s="11">
        <f t="shared" si="9"/>
        <v>0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>
        <f t="shared" si="10"/>
        <v>0</v>
      </c>
      <c r="AG20" s="11">
        <f t="shared" si="10"/>
        <v>0</v>
      </c>
      <c r="AH20" s="11">
        <f t="shared" si="10"/>
        <v>0</v>
      </c>
      <c r="AI20" s="11"/>
      <c r="AJ20" s="11"/>
      <c r="AK20" s="11"/>
      <c r="AL20" s="11"/>
      <c r="AM20" s="11"/>
      <c r="AN20" s="11"/>
      <c r="AO20" s="11">
        <f t="shared" si="11"/>
        <v>0</v>
      </c>
      <c r="AP20" s="11">
        <f t="shared" si="11"/>
        <v>0</v>
      </c>
      <c r="AQ20" s="11">
        <f t="shared" si="11"/>
        <v>0</v>
      </c>
      <c r="AR20" s="11"/>
      <c r="AS20" s="11"/>
      <c r="AT20" s="11"/>
      <c r="AU20" s="11"/>
      <c r="AV20" s="11"/>
      <c r="AW20" s="11"/>
      <c r="AX20" s="11">
        <f t="shared" si="12"/>
        <v>0</v>
      </c>
      <c r="AY20" s="11">
        <f t="shared" si="12"/>
        <v>0</v>
      </c>
      <c r="AZ20" s="11">
        <f t="shared" si="12"/>
        <v>0</v>
      </c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8"/>
    </row>
    <row r="21" spans="1:65" ht="15" customHeight="1">
      <c r="A21" s="19" t="s">
        <v>27</v>
      </c>
      <c r="B21" s="11">
        <f>SUM(B22:B24)</f>
        <v>1</v>
      </c>
      <c r="C21" s="11">
        <f aca="true" t="shared" si="13" ref="C21:BL21">SUM(C22:C24)</f>
        <v>5</v>
      </c>
      <c r="D21" s="11">
        <f t="shared" si="13"/>
        <v>0</v>
      </c>
      <c r="E21" s="11">
        <f t="shared" si="13"/>
        <v>0</v>
      </c>
      <c r="F21" s="11">
        <f t="shared" si="13"/>
        <v>0</v>
      </c>
      <c r="G21" s="11">
        <f t="shared" si="13"/>
        <v>0</v>
      </c>
      <c r="H21" s="11">
        <f t="shared" si="13"/>
        <v>0</v>
      </c>
      <c r="I21" s="11">
        <f t="shared" si="13"/>
        <v>0</v>
      </c>
      <c r="J21" s="11">
        <f t="shared" si="13"/>
        <v>0</v>
      </c>
      <c r="K21" s="11">
        <f t="shared" si="13"/>
        <v>0</v>
      </c>
      <c r="L21" s="11">
        <f t="shared" si="13"/>
        <v>0</v>
      </c>
      <c r="M21" s="11">
        <f t="shared" si="13"/>
        <v>0</v>
      </c>
      <c r="N21" s="11">
        <f t="shared" si="13"/>
        <v>0</v>
      </c>
      <c r="O21" s="11">
        <f t="shared" si="13"/>
        <v>0</v>
      </c>
      <c r="P21" s="11">
        <f t="shared" si="13"/>
        <v>0</v>
      </c>
      <c r="Q21" s="11">
        <f t="shared" si="13"/>
        <v>0</v>
      </c>
      <c r="R21" s="11">
        <f t="shared" si="13"/>
        <v>0</v>
      </c>
      <c r="S21" s="11">
        <f t="shared" si="13"/>
        <v>0</v>
      </c>
      <c r="T21" s="11">
        <f t="shared" si="13"/>
        <v>0</v>
      </c>
      <c r="U21" s="11">
        <f t="shared" si="13"/>
        <v>0</v>
      </c>
      <c r="V21" s="11">
        <f t="shared" si="13"/>
        <v>0</v>
      </c>
      <c r="W21" s="11">
        <f t="shared" si="13"/>
        <v>0</v>
      </c>
      <c r="X21" s="11">
        <f t="shared" si="13"/>
        <v>0</v>
      </c>
      <c r="Y21" s="11">
        <f t="shared" si="13"/>
        <v>0</v>
      </c>
      <c r="Z21" s="11">
        <f t="shared" si="13"/>
        <v>0</v>
      </c>
      <c r="AA21" s="11">
        <f t="shared" si="13"/>
        <v>0</v>
      </c>
      <c r="AB21" s="11">
        <f t="shared" si="13"/>
        <v>0</v>
      </c>
      <c r="AC21" s="11">
        <f t="shared" si="13"/>
        <v>0</v>
      </c>
      <c r="AD21" s="11">
        <f t="shared" si="13"/>
        <v>0</v>
      </c>
      <c r="AE21" s="11">
        <f t="shared" si="13"/>
        <v>0</v>
      </c>
      <c r="AF21" s="11">
        <f t="shared" si="13"/>
        <v>0</v>
      </c>
      <c r="AG21" s="11">
        <f t="shared" si="13"/>
        <v>0</v>
      </c>
      <c r="AH21" s="11">
        <f t="shared" si="13"/>
        <v>0</v>
      </c>
      <c r="AI21" s="11">
        <f t="shared" si="13"/>
        <v>0</v>
      </c>
      <c r="AJ21" s="11">
        <f t="shared" si="13"/>
        <v>0</v>
      </c>
      <c r="AK21" s="11">
        <f t="shared" si="13"/>
        <v>0</v>
      </c>
      <c r="AL21" s="11">
        <f t="shared" si="13"/>
        <v>0</v>
      </c>
      <c r="AM21" s="11">
        <f t="shared" si="13"/>
        <v>0</v>
      </c>
      <c r="AN21" s="11">
        <f t="shared" si="13"/>
        <v>0</v>
      </c>
      <c r="AO21" s="11">
        <f t="shared" si="13"/>
        <v>0</v>
      </c>
      <c r="AP21" s="11">
        <f t="shared" si="13"/>
        <v>0</v>
      </c>
      <c r="AQ21" s="11">
        <f t="shared" si="13"/>
        <v>0</v>
      </c>
      <c r="AR21" s="11">
        <f t="shared" si="13"/>
        <v>0</v>
      </c>
      <c r="AS21" s="11">
        <f t="shared" si="13"/>
        <v>0</v>
      </c>
      <c r="AT21" s="11">
        <f t="shared" si="13"/>
        <v>0</v>
      </c>
      <c r="AU21" s="11">
        <f t="shared" si="13"/>
        <v>0</v>
      </c>
      <c r="AV21" s="11">
        <f t="shared" si="13"/>
        <v>0</v>
      </c>
      <c r="AW21" s="11">
        <f t="shared" si="13"/>
        <v>0</v>
      </c>
      <c r="AX21" s="11">
        <f t="shared" si="13"/>
        <v>1</v>
      </c>
      <c r="AY21" s="11">
        <f t="shared" si="13"/>
        <v>5</v>
      </c>
      <c r="AZ21" s="11">
        <f t="shared" si="13"/>
        <v>0</v>
      </c>
      <c r="BA21" s="11">
        <v>0</v>
      </c>
      <c r="BB21" s="11">
        <v>0</v>
      </c>
      <c r="BC21" s="11">
        <f t="shared" si="13"/>
        <v>0</v>
      </c>
      <c r="BD21" s="11">
        <f t="shared" si="13"/>
        <v>0</v>
      </c>
      <c r="BE21" s="11">
        <f t="shared" si="13"/>
        <v>0</v>
      </c>
      <c r="BF21" s="11">
        <f t="shared" si="13"/>
        <v>0</v>
      </c>
      <c r="BG21" s="11">
        <f t="shared" si="13"/>
        <v>0</v>
      </c>
      <c r="BH21" s="11">
        <f t="shared" si="13"/>
        <v>0</v>
      </c>
      <c r="BI21" s="11">
        <f t="shared" si="13"/>
        <v>0</v>
      </c>
      <c r="BJ21" s="11">
        <f t="shared" si="13"/>
        <v>0</v>
      </c>
      <c r="BK21" s="11">
        <f t="shared" si="13"/>
        <v>0</v>
      </c>
      <c r="BL21" s="18">
        <f t="shared" si="13"/>
        <v>0</v>
      </c>
      <c r="BM21" s="2"/>
    </row>
    <row r="22" spans="1:64" ht="15" customHeight="1">
      <c r="A22" s="15" t="s">
        <v>36</v>
      </c>
      <c r="B22" s="11">
        <f aca="true" t="shared" si="14" ref="B22:D28">E22+AF22+AO22+AX22+BG22+BJ22</f>
        <v>0</v>
      </c>
      <c r="C22" s="11">
        <f t="shared" si="14"/>
        <v>0</v>
      </c>
      <c r="D22" s="11">
        <f t="shared" si="14"/>
        <v>0</v>
      </c>
      <c r="E22" s="11">
        <f aca="true" t="shared" si="15" ref="E22:G28">H22+K22+N22+Q22+T22+W22+Z22+AC22</f>
        <v>0</v>
      </c>
      <c r="F22" s="11">
        <f t="shared" si="15"/>
        <v>0</v>
      </c>
      <c r="G22" s="11">
        <f t="shared" si="15"/>
        <v>0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>
        <f aca="true" t="shared" si="16" ref="AF22:AH28">AI22+AL22</f>
        <v>0</v>
      </c>
      <c r="AG22" s="11">
        <f t="shared" si="16"/>
        <v>0</v>
      </c>
      <c r="AH22" s="11">
        <f t="shared" si="16"/>
        <v>0</v>
      </c>
      <c r="AI22" s="11"/>
      <c r="AJ22" s="11"/>
      <c r="AK22" s="11"/>
      <c r="AL22" s="11"/>
      <c r="AM22" s="11"/>
      <c r="AN22" s="11"/>
      <c r="AO22" s="11">
        <f aca="true" t="shared" si="17" ref="AO22:AQ28">AR22+AU22</f>
        <v>0</v>
      </c>
      <c r="AP22" s="11">
        <f t="shared" si="17"/>
        <v>0</v>
      </c>
      <c r="AQ22" s="11">
        <f t="shared" si="17"/>
        <v>0</v>
      </c>
      <c r="AR22" s="11"/>
      <c r="AS22" s="11"/>
      <c r="AT22" s="11"/>
      <c r="AU22" s="11"/>
      <c r="AV22" s="11"/>
      <c r="AW22" s="11"/>
      <c r="AX22" s="11">
        <f aca="true" t="shared" si="18" ref="AX22:AZ28">BA22+BD22</f>
        <v>0</v>
      </c>
      <c r="AY22" s="11">
        <f t="shared" si="18"/>
        <v>0</v>
      </c>
      <c r="AZ22" s="11">
        <f t="shared" si="18"/>
        <v>0</v>
      </c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8"/>
    </row>
    <row r="23" spans="1:64" ht="15" customHeight="1">
      <c r="A23" s="15" t="s">
        <v>37</v>
      </c>
      <c r="B23" s="11">
        <f t="shared" si="14"/>
        <v>0</v>
      </c>
      <c r="C23" s="11">
        <f t="shared" si="14"/>
        <v>0</v>
      </c>
      <c r="D23" s="11">
        <f t="shared" si="14"/>
        <v>0</v>
      </c>
      <c r="E23" s="11">
        <f t="shared" si="15"/>
        <v>0</v>
      </c>
      <c r="F23" s="11">
        <f t="shared" si="15"/>
        <v>0</v>
      </c>
      <c r="G23" s="11">
        <f t="shared" si="15"/>
        <v>0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>
        <f t="shared" si="16"/>
        <v>0</v>
      </c>
      <c r="AG23" s="11">
        <f t="shared" si="16"/>
        <v>0</v>
      </c>
      <c r="AH23" s="11">
        <f t="shared" si="16"/>
        <v>0</v>
      </c>
      <c r="AI23" s="11"/>
      <c r="AJ23" s="11"/>
      <c r="AK23" s="11"/>
      <c r="AL23" s="11"/>
      <c r="AM23" s="11"/>
      <c r="AN23" s="11"/>
      <c r="AO23" s="11">
        <f t="shared" si="17"/>
        <v>0</v>
      </c>
      <c r="AP23" s="11">
        <f t="shared" si="17"/>
        <v>0</v>
      </c>
      <c r="AQ23" s="11">
        <f t="shared" si="17"/>
        <v>0</v>
      </c>
      <c r="AR23" s="11"/>
      <c r="AS23" s="11"/>
      <c r="AT23" s="11"/>
      <c r="AU23" s="11"/>
      <c r="AV23" s="11"/>
      <c r="AW23" s="11"/>
      <c r="AX23" s="11">
        <f t="shared" si="18"/>
        <v>0</v>
      </c>
      <c r="AY23" s="11">
        <f t="shared" si="18"/>
        <v>0</v>
      </c>
      <c r="AZ23" s="11">
        <f t="shared" si="18"/>
        <v>0</v>
      </c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8"/>
    </row>
    <row r="24" spans="1:64" ht="15" customHeight="1">
      <c r="A24" s="15" t="s">
        <v>35</v>
      </c>
      <c r="B24" s="11">
        <f t="shared" si="14"/>
        <v>1</v>
      </c>
      <c r="C24" s="11">
        <f t="shared" si="14"/>
        <v>5</v>
      </c>
      <c r="D24" s="11">
        <f t="shared" si="14"/>
        <v>0</v>
      </c>
      <c r="E24" s="11">
        <f t="shared" si="15"/>
        <v>0</v>
      </c>
      <c r="F24" s="11">
        <f t="shared" si="15"/>
        <v>0</v>
      </c>
      <c r="G24" s="11">
        <f t="shared" si="15"/>
        <v>0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>
        <f t="shared" si="16"/>
        <v>0</v>
      </c>
      <c r="AG24" s="11">
        <f t="shared" si="16"/>
        <v>0</v>
      </c>
      <c r="AH24" s="11">
        <f t="shared" si="16"/>
        <v>0</v>
      </c>
      <c r="AI24" s="11"/>
      <c r="AJ24" s="11"/>
      <c r="AK24" s="11"/>
      <c r="AL24" s="11"/>
      <c r="AM24" s="11"/>
      <c r="AN24" s="11"/>
      <c r="AO24" s="11">
        <f t="shared" si="17"/>
        <v>0</v>
      </c>
      <c r="AP24" s="11">
        <f t="shared" si="17"/>
        <v>0</v>
      </c>
      <c r="AQ24" s="11">
        <f t="shared" si="17"/>
        <v>0</v>
      </c>
      <c r="AR24" s="11"/>
      <c r="AS24" s="11"/>
      <c r="AT24" s="11"/>
      <c r="AU24" s="11"/>
      <c r="AV24" s="11"/>
      <c r="AW24" s="11"/>
      <c r="AX24" s="11">
        <f t="shared" si="18"/>
        <v>1</v>
      </c>
      <c r="AY24" s="11">
        <f t="shared" si="18"/>
        <v>5</v>
      </c>
      <c r="AZ24" s="11">
        <f t="shared" si="18"/>
        <v>0</v>
      </c>
      <c r="BA24" s="11">
        <v>1</v>
      </c>
      <c r="BB24" s="11">
        <v>5</v>
      </c>
      <c r="BC24" s="11"/>
      <c r="BD24" s="11"/>
      <c r="BE24" s="11"/>
      <c r="BF24" s="11"/>
      <c r="BG24" s="11"/>
      <c r="BH24" s="11"/>
      <c r="BI24" s="11"/>
      <c r="BJ24" s="11"/>
      <c r="BK24" s="11"/>
      <c r="BL24" s="18"/>
    </row>
    <row r="25" spans="1:64" ht="15" customHeight="1">
      <c r="A25" s="6" t="s">
        <v>8</v>
      </c>
      <c r="B25" s="11">
        <f t="shared" si="14"/>
        <v>0</v>
      </c>
      <c r="C25" s="11">
        <f t="shared" si="14"/>
        <v>0</v>
      </c>
      <c r="D25" s="11">
        <f t="shared" si="14"/>
        <v>0</v>
      </c>
      <c r="E25" s="11">
        <f t="shared" si="15"/>
        <v>0</v>
      </c>
      <c r="F25" s="11">
        <f t="shared" si="15"/>
        <v>0</v>
      </c>
      <c r="G25" s="11">
        <f t="shared" si="15"/>
        <v>0</v>
      </c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>
        <f t="shared" si="16"/>
        <v>0</v>
      </c>
      <c r="AG25" s="11">
        <f t="shared" si="16"/>
        <v>0</v>
      </c>
      <c r="AH25" s="11">
        <f t="shared" si="16"/>
        <v>0</v>
      </c>
      <c r="AI25" s="11"/>
      <c r="AJ25" s="11"/>
      <c r="AK25" s="11"/>
      <c r="AL25" s="11"/>
      <c r="AM25" s="11"/>
      <c r="AN25" s="11"/>
      <c r="AO25" s="11">
        <f t="shared" si="17"/>
        <v>0</v>
      </c>
      <c r="AP25" s="11">
        <f t="shared" si="17"/>
        <v>0</v>
      </c>
      <c r="AQ25" s="11">
        <f t="shared" si="17"/>
        <v>0</v>
      </c>
      <c r="AR25" s="11"/>
      <c r="AS25" s="11"/>
      <c r="AT25" s="11"/>
      <c r="AU25" s="11"/>
      <c r="AV25" s="11"/>
      <c r="AW25" s="11"/>
      <c r="AX25" s="11">
        <f t="shared" si="18"/>
        <v>0</v>
      </c>
      <c r="AY25" s="11">
        <f t="shared" si="18"/>
        <v>0</v>
      </c>
      <c r="AZ25" s="11">
        <f t="shared" si="18"/>
        <v>0</v>
      </c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8"/>
    </row>
    <row r="26" spans="1:64" ht="15" customHeight="1">
      <c r="A26" s="6" t="s">
        <v>15</v>
      </c>
      <c r="B26" s="11">
        <f t="shared" si="14"/>
        <v>1</v>
      </c>
      <c r="C26" s="11">
        <f t="shared" si="14"/>
        <v>4</v>
      </c>
      <c r="D26" s="11">
        <f t="shared" si="14"/>
        <v>0</v>
      </c>
      <c r="E26" s="11">
        <f t="shared" si="15"/>
        <v>1</v>
      </c>
      <c r="F26" s="11">
        <f t="shared" si="15"/>
        <v>4</v>
      </c>
      <c r="G26" s="11">
        <f t="shared" si="15"/>
        <v>0</v>
      </c>
      <c r="H26" s="11"/>
      <c r="I26" s="11"/>
      <c r="J26" s="11"/>
      <c r="K26" s="11">
        <v>1</v>
      </c>
      <c r="L26" s="11">
        <v>4</v>
      </c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>
        <f t="shared" si="16"/>
        <v>0</v>
      </c>
      <c r="AG26" s="11">
        <f t="shared" si="16"/>
        <v>0</v>
      </c>
      <c r="AH26" s="11">
        <f t="shared" si="16"/>
        <v>0</v>
      </c>
      <c r="AI26" s="11"/>
      <c r="AJ26" s="11"/>
      <c r="AK26" s="11"/>
      <c r="AL26" s="11"/>
      <c r="AM26" s="11"/>
      <c r="AN26" s="11"/>
      <c r="AO26" s="11">
        <f t="shared" si="17"/>
        <v>0</v>
      </c>
      <c r="AP26" s="11">
        <f t="shared" si="17"/>
        <v>0</v>
      </c>
      <c r="AQ26" s="11">
        <f t="shared" si="17"/>
        <v>0</v>
      </c>
      <c r="AR26" s="11"/>
      <c r="AS26" s="11"/>
      <c r="AT26" s="11"/>
      <c r="AU26" s="11"/>
      <c r="AV26" s="11"/>
      <c r="AW26" s="11"/>
      <c r="AX26" s="11">
        <f t="shared" si="18"/>
        <v>0</v>
      </c>
      <c r="AY26" s="11">
        <f t="shared" si="18"/>
        <v>0</v>
      </c>
      <c r="AZ26" s="11">
        <f t="shared" si="18"/>
        <v>0</v>
      </c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8"/>
    </row>
    <row r="27" spans="1:64" ht="15" customHeight="1">
      <c r="A27" s="6" t="s">
        <v>1</v>
      </c>
      <c r="B27" s="11">
        <f t="shared" si="14"/>
        <v>14</v>
      </c>
      <c r="C27" s="11">
        <f t="shared" si="14"/>
        <v>403</v>
      </c>
      <c r="D27" s="11">
        <f t="shared" si="14"/>
        <v>0</v>
      </c>
      <c r="E27" s="11">
        <f t="shared" si="15"/>
        <v>2</v>
      </c>
      <c r="F27" s="11">
        <f t="shared" si="15"/>
        <v>6</v>
      </c>
      <c r="G27" s="11">
        <f t="shared" si="15"/>
        <v>0</v>
      </c>
      <c r="H27" s="11"/>
      <c r="I27" s="11"/>
      <c r="J27" s="11"/>
      <c r="K27" s="11"/>
      <c r="L27" s="11"/>
      <c r="M27" s="11"/>
      <c r="N27" s="11"/>
      <c r="O27" s="11"/>
      <c r="P27" s="11"/>
      <c r="Q27" s="11">
        <v>1</v>
      </c>
      <c r="R27" s="11">
        <v>2</v>
      </c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>
        <v>1</v>
      </c>
      <c r="AD27" s="11">
        <v>4</v>
      </c>
      <c r="AE27" s="11"/>
      <c r="AF27" s="11">
        <f>AI27+AL27</f>
        <v>11</v>
      </c>
      <c r="AG27" s="11">
        <f>AJ27+AM27</f>
        <v>374</v>
      </c>
      <c r="AH27" s="11">
        <f t="shared" si="16"/>
        <v>0</v>
      </c>
      <c r="AI27" s="11">
        <v>11</v>
      </c>
      <c r="AJ27" s="11">
        <v>374</v>
      </c>
      <c r="AK27" s="11"/>
      <c r="AL27" s="11"/>
      <c r="AM27" s="11"/>
      <c r="AN27" s="11"/>
      <c r="AO27" s="11">
        <f t="shared" si="17"/>
        <v>0</v>
      </c>
      <c r="AP27" s="11">
        <f t="shared" si="17"/>
        <v>0</v>
      </c>
      <c r="AQ27" s="11">
        <f t="shared" si="17"/>
        <v>0</v>
      </c>
      <c r="AR27" s="11"/>
      <c r="AS27" s="11"/>
      <c r="AT27" s="11"/>
      <c r="AU27" s="11"/>
      <c r="AV27" s="11"/>
      <c r="AW27" s="11"/>
      <c r="AX27" s="11">
        <f t="shared" si="18"/>
        <v>0</v>
      </c>
      <c r="AY27" s="11">
        <f t="shared" si="18"/>
        <v>0</v>
      </c>
      <c r="AZ27" s="11">
        <f t="shared" si="18"/>
        <v>0</v>
      </c>
      <c r="BA27" s="11"/>
      <c r="BB27" s="11"/>
      <c r="BC27" s="11"/>
      <c r="BD27" s="11"/>
      <c r="BE27" s="11"/>
      <c r="BF27" s="11"/>
      <c r="BG27" s="11"/>
      <c r="BH27" s="11"/>
      <c r="BI27" s="11"/>
      <c r="BJ27" s="11">
        <v>1</v>
      </c>
      <c r="BK27" s="11">
        <v>23</v>
      </c>
      <c r="BL27" s="18"/>
    </row>
    <row r="28" spans="1:64" ht="15" customHeight="1" thickBot="1">
      <c r="A28" s="14" t="s">
        <v>3</v>
      </c>
      <c r="B28" s="20">
        <f t="shared" si="14"/>
        <v>0</v>
      </c>
      <c r="C28" s="20">
        <f t="shared" si="14"/>
        <v>0</v>
      </c>
      <c r="D28" s="20">
        <f t="shared" si="14"/>
        <v>0</v>
      </c>
      <c r="E28" s="20">
        <f t="shared" si="15"/>
        <v>0</v>
      </c>
      <c r="F28" s="20">
        <f t="shared" si="15"/>
        <v>0</v>
      </c>
      <c r="G28" s="20">
        <f t="shared" si="15"/>
        <v>0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>
        <f t="shared" si="16"/>
        <v>0</v>
      </c>
      <c r="AG28" s="20">
        <f t="shared" si="16"/>
        <v>0</v>
      </c>
      <c r="AH28" s="20">
        <f t="shared" si="16"/>
        <v>0</v>
      </c>
      <c r="AI28" s="20"/>
      <c r="AJ28" s="20"/>
      <c r="AK28" s="20"/>
      <c r="AL28" s="20"/>
      <c r="AM28" s="20"/>
      <c r="AN28" s="20"/>
      <c r="AO28" s="20">
        <f t="shared" si="17"/>
        <v>0</v>
      </c>
      <c r="AP28" s="20">
        <f t="shared" si="17"/>
        <v>0</v>
      </c>
      <c r="AQ28" s="20">
        <f t="shared" si="17"/>
        <v>0</v>
      </c>
      <c r="AR28" s="20"/>
      <c r="AS28" s="20"/>
      <c r="AT28" s="20"/>
      <c r="AU28" s="20"/>
      <c r="AV28" s="20"/>
      <c r="AW28" s="20"/>
      <c r="AX28" s="20">
        <f t="shared" si="18"/>
        <v>0</v>
      </c>
      <c r="AY28" s="20">
        <f t="shared" si="18"/>
        <v>0</v>
      </c>
      <c r="AZ28" s="20">
        <f t="shared" si="18"/>
        <v>0</v>
      </c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1"/>
    </row>
    <row r="29" ht="13.5">
      <c r="A29" s="48" t="s">
        <v>2</v>
      </c>
    </row>
  </sheetData>
  <sheetProtection/>
  <mergeCells count="27">
    <mergeCell ref="BD6:BF6"/>
    <mergeCell ref="Z6:AB6"/>
    <mergeCell ref="AC6:AE6"/>
    <mergeCell ref="AF6:AH6"/>
    <mergeCell ref="AI6:AK6"/>
    <mergeCell ref="AL6:AN6"/>
    <mergeCell ref="AR6:AT6"/>
    <mergeCell ref="AU6:AW6"/>
    <mergeCell ref="AX6:AZ6"/>
    <mergeCell ref="BA6:BC6"/>
    <mergeCell ref="AO6:AQ6"/>
    <mergeCell ref="H6:J6"/>
    <mergeCell ref="K6:M6"/>
    <mergeCell ref="N6:P6"/>
    <mergeCell ref="Q6:S6"/>
    <mergeCell ref="T6:V6"/>
    <mergeCell ref="W6:Y6"/>
    <mergeCell ref="A1:BL1"/>
    <mergeCell ref="BJ3:BL3"/>
    <mergeCell ref="B5:D6"/>
    <mergeCell ref="E5:AE5"/>
    <mergeCell ref="AF5:AN5"/>
    <mergeCell ref="AO5:AW5"/>
    <mergeCell ref="AX5:BF5"/>
    <mergeCell ref="BG5:BI6"/>
    <mergeCell ref="BJ5:BL6"/>
    <mergeCell ref="E6:G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89" r:id="rId2"/>
  <colBreaks count="2" manualBreakCount="2">
    <brk id="64" max="65535" man="1"/>
    <brk id="6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9" sqref="B29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RENTAI</dc:creator>
  <cp:keywords/>
  <dc:description/>
  <cp:lastModifiedBy>Gifu</cp:lastModifiedBy>
  <cp:lastPrinted>2016-03-29T10:28:01Z</cp:lastPrinted>
  <dcterms:created xsi:type="dcterms:W3CDTF">2007-04-19T04:04:06Z</dcterms:created>
  <dcterms:modified xsi:type="dcterms:W3CDTF">2016-03-29T10:29:42Z</dcterms:modified>
  <cp:category/>
  <cp:version/>
  <cp:contentType/>
  <cp:contentStatus/>
</cp:coreProperties>
</file>