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２２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<sst xmlns="http://schemas.openxmlformats.org/spreadsheetml/2006/main" count="66" uniqueCount="49">
  <si>
    <t>食生活</t>
  </si>
  <si>
    <t>自己</t>
  </si>
  <si>
    <t>学習</t>
  </si>
  <si>
    <t>推進員</t>
  </si>
  <si>
    <t>回数</t>
  </si>
  <si>
    <t>人数</t>
  </si>
  <si>
    <t>管内総数</t>
  </si>
  <si>
    <t>　</t>
  </si>
  <si>
    <t xml:space="preserve"> </t>
  </si>
  <si>
    <t>活　動　方　法</t>
  </si>
  <si>
    <t>再　掲　　　　活　動　内　容</t>
  </si>
  <si>
    <t>改　善</t>
  </si>
  <si>
    <t>健康日本２１</t>
  </si>
  <si>
    <t>母と子の健康   　貧血予防</t>
  </si>
  <si>
    <t>生活習慣病予防</t>
  </si>
  <si>
    <t>健康・食事</t>
  </si>
  <si>
    <t>総　　数</t>
  </si>
  <si>
    <t>対話・訪問</t>
  </si>
  <si>
    <t>集　　　会</t>
  </si>
  <si>
    <t>高齢者の</t>
  </si>
  <si>
    <t>市町村名</t>
  </si>
  <si>
    <t>数</t>
  </si>
  <si>
    <t>関市</t>
  </si>
  <si>
    <t>美濃市</t>
  </si>
  <si>
    <t>郡上市</t>
  </si>
  <si>
    <t>その他</t>
  </si>
  <si>
    <t>回数</t>
  </si>
  <si>
    <t>人数</t>
  </si>
  <si>
    <t>普　　及　　啓　　発</t>
  </si>
  <si>
    <t>登録店個別指導（件数）</t>
  </si>
  <si>
    <t>ぎふ食と健康応援店</t>
  </si>
  <si>
    <t>登録店内訳</t>
  </si>
  <si>
    <t>総　　数</t>
  </si>
  <si>
    <t>関係団体</t>
  </si>
  <si>
    <t>一　　般</t>
  </si>
  <si>
    <t>給食施設</t>
  </si>
  <si>
    <t>栄養成分表示の店</t>
  </si>
  <si>
    <t>健康情報発信の店</t>
  </si>
  <si>
    <t>合計</t>
  </si>
  <si>
    <t>外食料理店</t>
  </si>
  <si>
    <t>惣菜・コンビニ</t>
  </si>
  <si>
    <t>給食施設</t>
  </si>
  <si>
    <t>その他</t>
  </si>
  <si>
    <t>回 数</t>
  </si>
  <si>
    <t>人 数</t>
  </si>
  <si>
    <t>　５　　食生活改善地区組織活動（Ｔ４－５）</t>
  </si>
  <si>
    <t>　６　　食環境整備事業（ぎふ食と健康応援店数）（Ｔ４－６）</t>
  </si>
  <si>
    <t>（平成２６年度）</t>
  </si>
  <si>
    <t>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</si>
</sst>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3">
    <font>
      <sz val="10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1" fontId="0" fillId="0" borderId="0" xfId="0" applyNumberFormat="1" applyBorder="1" applyAlignment="1" applyProtection="1">
      <alignment shrinkToFit="1"/>
      <protection locked="0"/>
    </xf>
    <xf numFmtId="41" fontId="0" fillId="0" borderId="0" xfId="0" applyNumberFormat="1" applyBorder="1" applyAlignment="1">
      <alignment shrinkToFit="1"/>
    </xf>
    <xf numFmtId="0" fontId="0" fillId="0" borderId="0" xfId="0" applyBorder="1" applyAlignment="1" applyProtection="1">
      <alignment horizontal="center"/>
      <protection locked="0"/>
    </xf>
    <xf numFmtId="41" fontId="0" fillId="0" borderId="0" xfId="0" applyNumberFormat="1" applyBorder="1" applyAlignment="1">
      <alignment horizontal="right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178" fontId="0" fillId="0" borderId="18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178" fontId="0" fillId="0" borderId="22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178" fontId="0" fillId="0" borderId="26" xfId="0" applyNumberFormat="1" applyFont="1" applyBorder="1" applyAlignment="1" applyProtection="1">
      <alignment horizontal="right"/>
      <protection locked="0"/>
    </xf>
    <xf numFmtId="178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center"/>
    </xf>
    <xf numFmtId="178" fontId="0" fillId="0" borderId="29" xfId="0" applyNumberFormat="1" applyFont="1" applyBorder="1" applyAlignment="1" applyProtection="1">
      <alignment horizontal="right"/>
      <protection locked="0"/>
    </xf>
    <xf numFmtId="178" fontId="0" fillId="0" borderId="30" xfId="0" applyNumberFormat="1" applyFont="1" applyBorder="1" applyAlignment="1" applyProtection="1">
      <alignment horizontal="right"/>
      <protection locked="0"/>
    </xf>
    <xf numFmtId="0" fontId="0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 horizontal="right"/>
    </xf>
    <xf numFmtId="178" fontId="0" fillId="0" borderId="33" xfId="0" applyNumberFormat="1" applyFont="1" applyBorder="1" applyAlignment="1">
      <alignment horizontal="right"/>
    </xf>
    <xf numFmtId="178" fontId="0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8" fontId="0" fillId="0" borderId="37" xfId="0" applyNumberFormat="1" applyFont="1" applyBorder="1" applyAlignment="1">
      <alignment horizontal="right"/>
    </xf>
    <xf numFmtId="178" fontId="0" fillId="0" borderId="38" xfId="0" applyNumberFormat="1" applyFont="1" applyBorder="1" applyAlignment="1">
      <alignment horizontal="right"/>
    </xf>
    <xf numFmtId="178" fontId="0" fillId="0" borderId="39" xfId="0" applyNumberFormat="1" applyFont="1" applyBorder="1" applyAlignment="1" applyProtection="1">
      <alignment horizontal="right"/>
      <protection locked="0"/>
    </xf>
    <xf numFmtId="178" fontId="0" fillId="0" borderId="40" xfId="0" applyNumberFormat="1" applyFont="1" applyBorder="1" applyAlignment="1" applyProtection="1">
      <alignment horizontal="right"/>
      <protection locked="0"/>
    </xf>
    <xf numFmtId="178" fontId="0" fillId="0" borderId="41" xfId="0" applyNumberFormat="1" applyFont="1" applyBorder="1" applyAlignment="1">
      <alignment horizontal="right"/>
    </xf>
    <xf numFmtId="178" fontId="0" fillId="0" borderId="42" xfId="0" applyNumberFormat="1" applyFont="1" applyBorder="1" applyAlignment="1">
      <alignment horizontal="right"/>
    </xf>
    <xf numFmtId="178" fontId="0" fillId="0" borderId="43" xfId="0" applyNumberFormat="1" applyFont="1" applyBorder="1" applyAlignment="1">
      <alignment horizontal="right"/>
    </xf>
    <xf numFmtId="178" fontId="0" fillId="0" borderId="44" xfId="0" applyNumberFormat="1" applyFont="1" applyBorder="1" applyAlignment="1">
      <alignment horizontal="right"/>
    </xf>
    <xf numFmtId="178" fontId="0" fillId="0" borderId="45" xfId="0" applyNumberFormat="1" applyFont="1" applyBorder="1" applyAlignment="1" applyProtection="1">
      <alignment horizontal="right"/>
      <protection locked="0"/>
    </xf>
    <xf numFmtId="178" fontId="0" fillId="0" borderId="46" xfId="0" applyNumberFormat="1" applyFont="1" applyBorder="1" applyAlignment="1">
      <alignment horizontal="right"/>
    </xf>
    <xf numFmtId="178" fontId="0" fillId="0" borderId="47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178" fontId="0" fillId="0" borderId="49" xfId="0" applyNumberFormat="1" applyFont="1" applyBorder="1" applyAlignment="1">
      <alignment horizontal="right"/>
    </xf>
    <xf numFmtId="178" fontId="0" fillId="0" borderId="50" xfId="0" applyNumberFormat="1" applyFont="1" applyBorder="1" applyAlignment="1">
      <alignment horizontal="right"/>
    </xf>
    <xf numFmtId="178" fontId="0" fillId="0" borderId="51" xfId="0" applyNumberFormat="1" applyFont="1" applyBorder="1" applyAlignment="1">
      <alignment horizontal="right"/>
    </xf>
    <xf numFmtId="178" fontId="0" fillId="0" borderId="52" xfId="0" applyNumberFormat="1" applyFont="1" applyBorder="1" applyAlignment="1">
      <alignment horizontal="right"/>
    </xf>
    <xf numFmtId="178" fontId="0" fillId="0" borderId="18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 applyProtection="1">
      <alignment horizontal="right"/>
      <protection locked="0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78" fontId="0" fillId="0" borderId="55" xfId="0" applyNumberFormat="1" applyFont="1" applyBorder="1" applyAlignment="1">
      <alignment horizontal="right"/>
    </xf>
    <xf numFmtId="178" fontId="0" fillId="0" borderId="56" xfId="0" applyNumberFormat="1" applyFont="1" applyBorder="1" applyAlignment="1">
      <alignment horizontal="right"/>
    </xf>
    <xf numFmtId="178" fontId="0" fillId="0" borderId="57" xfId="0" applyNumberFormat="1" applyFont="1" applyBorder="1" applyAlignment="1" applyProtection="1">
      <alignment horizontal="right"/>
      <protection locked="0"/>
    </xf>
    <xf numFmtId="178" fontId="0" fillId="0" borderId="58" xfId="0" applyNumberFormat="1" applyFont="1" applyBorder="1" applyAlignment="1" applyProtection="1">
      <alignment horizontal="right"/>
      <protection locked="0"/>
    </xf>
    <xf numFmtId="178" fontId="0" fillId="0" borderId="59" xfId="0" applyNumberFormat="1" applyFont="1" applyBorder="1" applyAlignment="1" applyProtection="1">
      <alignment horizontal="right"/>
      <protection locked="0"/>
    </xf>
    <xf numFmtId="178" fontId="0" fillId="0" borderId="60" xfId="0" applyNumberFormat="1" applyFont="1" applyBorder="1" applyAlignment="1" applyProtection="1">
      <alignment horizontal="right"/>
      <protection locked="0"/>
    </xf>
    <xf numFmtId="178" fontId="0" fillId="0" borderId="61" xfId="0" applyNumberFormat="1" applyFont="1" applyBorder="1" applyAlignment="1">
      <alignment horizontal="right"/>
    </xf>
    <xf numFmtId="178" fontId="0" fillId="0" borderId="62" xfId="0" applyNumberFormat="1" applyFont="1" applyBorder="1" applyAlignment="1">
      <alignment horizontal="right"/>
    </xf>
    <xf numFmtId="0" fontId="0" fillId="0" borderId="63" xfId="0" applyFont="1" applyBorder="1" applyAlignment="1">
      <alignment horizontal="center"/>
    </xf>
    <xf numFmtId="178" fontId="0" fillId="0" borderId="64" xfId="0" applyNumberFormat="1" applyFont="1" applyBorder="1" applyAlignment="1" applyProtection="1">
      <alignment horizontal="right"/>
      <protection locked="0"/>
    </xf>
    <xf numFmtId="178" fontId="0" fillId="0" borderId="65" xfId="0" applyNumberFormat="1" applyFont="1" applyBorder="1" applyAlignment="1">
      <alignment horizontal="right"/>
    </xf>
    <xf numFmtId="178" fontId="0" fillId="0" borderId="66" xfId="0" applyNumberFormat="1" applyFont="1" applyBorder="1" applyAlignment="1">
      <alignment horizontal="right"/>
    </xf>
    <xf numFmtId="0" fontId="0" fillId="0" borderId="67" xfId="0" applyFont="1" applyBorder="1" applyAlignment="1">
      <alignment horizontal="center"/>
    </xf>
    <xf numFmtId="178" fontId="0" fillId="0" borderId="68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" fillId="0" borderId="32" xfId="61" applyFill="1" applyBorder="1" applyAlignment="1">
      <alignment horizontal="center" vertical="center" wrapText="1"/>
      <protection/>
    </xf>
    <xf numFmtId="0" fontId="1" fillId="0" borderId="10" xfId="61" applyFill="1" applyBorder="1" applyAlignment="1">
      <alignment horizontal="center" vertical="center" wrapText="1"/>
      <protection/>
    </xf>
    <xf numFmtId="49" fontId="1" fillId="0" borderId="31" xfId="61" applyNumberFormat="1" applyFill="1" applyBorder="1" applyAlignment="1">
      <alignment horizontal="center" vertical="center" wrapText="1"/>
      <protection/>
    </xf>
    <xf numFmtId="0" fontId="1" fillId="0" borderId="70" xfId="61" applyFont="1" applyBorder="1" applyAlignment="1">
      <alignment horizontal="center" vertical="center"/>
      <protection/>
    </xf>
    <xf numFmtId="0" fontId="1" fillId="0" borderId="71" xfId="61" applyFont="1" applyBorder="1" applyAlignment="1">
      <alignment horizontal="center" vertical="center"/>
      <protection/>
    </xf>
    <xf numFmtId="178" fontId="1" fillId="0" borderId="72" xfId="50" applyNumberFormat="1" applyFont="1" applyFill="1" applyBorder="1" applyAlignment="1">
      <alignment vertical="center"/>
    </xf>
    <xf numFmtId="178" fontId="1" fillId="0" borderId="73" xfId="50" applyNumberFormat="1" applyFont="1" applyFill="1" applyBorder="1" applyAlignment="1">
      <alignment vertical="center"/>
    </xf>
    <xf numFmtId="178" fontId="1" fillId="0" borderId="74" xfId="50" applyNumberFormat="1" applyFont="1" applyFill="1" applyBorder="1" applyAlignment="1">
      <alignment vertical="center"/>
    </xf>
    <xf numFmtId="178" fontId="1" fillId="0" borderId="74" xfId="50" applyNumberFormat="1" applyFont="1" applyFill="1" applyBorder="1" applyAlignment="1">
      <alignment horizontal="right" vertical="center"/>
    </xf>
    <xf numFmtId="178" fontId="1" fillId="0" borderId="74" xfId="5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1" xfId="61" applyFill="1" applyBorder="1" applyAlignment="1">
      <alignment horizontal="center" vertical="center"/>
      <protection/>
    </xf>
    <xf numFmtId="0" fontId="1" fillId="0" borderId="75" xfId="61" applyBorder="1" applyAlignment="1">
      <alignment vertical="center"/>
      <protection/>
    </xf>
    <xf numFmtId="0" fontId="1" fillId="0" borderId="10" xfId="61" applyFill="1" applyBorder="1" applyAlignment="1">
      <alignment horizontal="center" vertical="center"/>
      <protection/>
    </xf>
    <xf numFmtId="0" fontId="1" fillId="0" borderId="14" xfId="61" applyBorder="1" applyAlignment="1">
      <alignment vertical="center"/>
      <protection/>
    </xf>
    <xf numFmtId="0" fontId="1" fillId="0" borderId="76" xfId="61" applyFont="1" applyBorder="1" applyAlignment="1">
      <alignment horizontal="center" vertical="center"/>
      <protection/>
    </xf>
    <xf numFmtId="0" fontId="6" fillId="0" borderId="77" xfId="61" applyFont="1" applyBorder="1" applyAlignment="1">
      <alignment horizontal="center" vertical="center"/>
      <protection/>
    </xf>
    <xf numFmtId="0" fontId="6" fillId="0" borderId="78" xfId="61" applyFont="1" applyBorder="1" applyAlignment="1">
      <alignment horizontal="center" vertical="center"/>
      <protection/>
    </xf>
    <xf numFmtId="0" fontId="1" fillId="34" borderId="24" xfId="61" applyFill="1" applyBorder="1" applyAlignment="1">
      <alignment horizontal="center" vertical="center" wrapText="1"/>
      <protection/>
    </xf>
    <xf numFmtId="0" fontId="1" fillId="0" borderId="63" xfId="61" applyBorder="1" applyAlignment="1">
      <alignment horizontal="center" vertical="center"/>
      <protection/>
    </xf>
    <xf numFmtId="0" fontId="1" fillId="34" borderId="31" xfId="61" applyFill="1" applyBorder="1" applyAlignment="1">
      <alignment horizontal="center" vertical="center"/>
      <protection/>
    </xf>
    <xf numFmtId="0" fontId="1" fillId="34" borderId="79" xfId="61" applyFill="1" applyBorder="1" applyAlignment="1">
      <alignment horizontal="center" vertical="center"/>
      <protection/>
    </xf>
    <xf numFmtId="0" fontId="1" fillId="0" borderId="32" xfId="61" applyFill="1" applyBorder="1" applyAlignment="1">
      <alignment horizontal="center" vertical="center" wrapText="1"/>
      <protection/>
    </xf>
    <xf numFmtId="0" fontId="1" fillId="0" borderId="80" xfId="61" applyFont="1" applyBorder="1" applyAlignment="1">
      <alignment horizontal="center" vertical="center" shrinkToFit="1"/>
      <protection/>
    </xf>
    <xf numFmtId="0" fontId="6" fillId="0" borderId="81" xfId="61" applyFont="1" applyBorder="1" applyAlignment="1">
      <alignment horizontal="center" vertical="center" shrinkToFit="1"/>
      <protection/>
    </xf>
    <xf numFmtId="0" fontId="1" fillId="0" borderId="71" xfId="61" applyFont="1" applyBorder="1" applyAlignment="1">
      <alignment horizontal="center" vertical="center" shrinkToFit="1"/>
      <protection/>
    </xf>
    <xf numFmtId="0" fontId="1" fillId="0" borderId="82" xfId="61" applyFont="1" applyBorder="1" applyAlignment="1">
      <alignment horizontal="center" vertical="center" shrinkToFit="1"/>
      <protection/>
    </xf>
    <xf numFmtId="0" fontId="1" fillId="0" borderId="83" xfId="61" applyFont="1" applyBorder="1" applyAlignment="1">
      <alignment horizontal="center" vertical="center" shrinkToFit="1"/>
      <protection/>
    </xf>
    <xf numFmtId="0" fontId="1" fillId="0" borderId="84" xfId="61" applyFont="1" applyBorder="1" applyAlignment="1">
      <alignment horizontal="center" vertical="center" shrinkToFit="1"/>
      <protection/>
    </xf>
    <xf numFmtId="0" fontId="1" fillId="34" borderId="10" xfId="6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10.375" style="0" customWidth="1"/>
    <col min="2" max="19" width="7.75390625" style="0" customWidth="1"/>
    <col min="20" max="21" width="5.75390625" style="0" customWidth="1"/>
  </cols>
  <sheetData>
    <row r="1" spans="1:19" ht="15.75" customHeight="1">
      <c r="A1" s="87" t="s">
        <v>45</v>
      </c>
      <c r="B1" s="11"/>
      <c r="C1" s="11"/>
      <c r="D1" s="11"/>
      <c r="E1" s="11"/>
      <c r="F1" s="4"/>
      <c r="G1" s="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5"/>
    </row>
    <row r="2" spans="1:19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 t="s">
        <v>48</v>
      </c>
      <c r="N2" s="9"/>
      <c r="O2" s="9"/>
      <c r="P2" s="9"/>
      <c r="Q2" s="9"/>
      <c r="R2" s="9"/>
      <c r="S2" s="5"/>
    </row>
    <row r="3" spans="1:19" ht="15.75" customHeight="1">
      <c r="A3" s="14"/>
      <c r="B3" s="10" t="s">
        <v>0</v>
      </c>
      <c r="C3" s="15"/>
      <c r="D3" s="15"/>
      <c r="E3" s="15" t="s">
        <v>9</v>
      </c>
      <c r="F3" s="15"/>
      <c r="G3" s="15"/>
      <c r="H3" s="28"/>
      <c r="I3" s="108" t="s">
        <v>10</v>
      </c>
      <c r="J3" s="109"/>
      <c r="K3" s="109"/>
      <c r="L3" s="109"/>
      <c r="M3" s="109"/>
      <c r="N3" s="109"/>
      <c r="O3" s="109"/>
      <c r="P3" s="110"/>
      <c r="Q3" s="75" t="s">
        <v>1</v>
      </c>
      <c r="R3" s="9"/>
      <c r="S3" s="5"/>
    </row>
    <row r="4" spans="1:19" ht="15.75" customHeight="1">
      <c r="A4" s="16"/>
      <c r="B4" s="25" t="s">
        <v>11</v>
      </c>
      <c r="C4" s="119" t="s">
        <v>16</v>
      </c>
      <c r="D4" s="120"/>
      <c r="E4" s="123" t="s">
        <v>17</v>
      </c>
      <c r="F4" s="124"/>
      <c r="G4" s="119" t="s">
        <v>18</v>
      </c>
      <c r="H4" s="127"/>
      <c r="I4" s="117" t="s">
        <v>12</v>
      </c>
      <c r="J4" s="118"/>
      <c r="K4" s="129" t="s">
        <v>13</v>
      </c>
      <c r="L4" s="130"/>
      <c r="M4" s="115" t="s">
        <v>19</v>
      </c>
      <c r="N4" s="116"/>
      <c r="O4" s="111" t="s">
        <v>25</v>
      </c>
      <c r="P4" s="112"/>
      <c r="Q4" s="69" t="s">
        <v>2</v>
      </c>
      <c r="R4" s="9"/>
      <c r="S4" s="5"/>
    </row>
    <row r="5" spans="1:19" ht="15.75" customHeight="1">
      <c r="A5" s="18" t="s">
        <v>20</v>
      </c>
      <c r="B5" s="25" t="s">
        <v>3</v>
      </c>
      <c r="C5" s="121"/>
      <c r="D5" s="122"/>
      <c r="E5" s="125"/>
      <c r="F5" s="126"/>
      <c r="G5" s="121"/>
      <c r="H5" s="128"/>
      <c r="I5" s="117" t="s">
        <v>14</v>
      </c>
      <c r="J5" s="118"/>
      <c r="K5" s="129"/>
      <c r="L5" s="130"/>
      <c r="M5" s="115" t="s">
        <v>15</v>
      </c>
      <c r="N5" s="116"/>
      <c r="O5" s="113"/>
      <c r="P5" s="114"/>
      <c r="Q5" s="69" t="s">
        <v>4</v>
      </c>
      <c r="R5" s="9"/>
      <c r="S5" s="5"/>
    </row>
    <row r="6" spans="1:19" ht="15.75" customHeight="1">
      <c r="A6" s="16"/>
      <c r="B6" s="17" t="s">
        <v>21</v>
      </c>
      <c r="C6" s="21" t="s">
        <v>4</v>
      </c>
      <c r="D6" s="52" t="s">
        <v>5</v>
      </c>
      <c r="E6" s="59" t="s">
        <v>4</v>
      </c>
      <c r="F6" s="60" t="s">
        <v>5</v>
      </c>
      <c r="G6" s="21" t="s">
        <v>4</v>
      </c>
      <c r="H6" s="29" t="s">
        <v>5</v>
      </c>
      <c r="I6" s="39" t="s">
        <v>4</v>
      </c>
      <c r="J6" s="40" t="s">
        <v>5</v>
      </c>
      <c r="K6" s="39" t="s">
        <v>4</v>
      </c>
      <c r="L6" s="40" t="s">
        <v>5</v>
      </c>
      <c r="M6" s="39" t="s">
        <v>4</v>
      </c>
      <c r="N6" s="73" t="s">
        <v>5</v>
      </c>
      <c r="O6" s="76" t="s">
        <v>26</v>
      </c>
      <c r="P6" s="69" t="s">
        <v>27</v>
      </c>
      <c r="Q6" s="69" t="s">
        <v>7</v>
      </c>
      <c r="R6" s="9"/>
      <c r="S6" s="5"/>
    </row>
    <row r="7" spans="1:19" ht="15.75" customHeight="1">
      <c r="A7" s="35" t="s">
        <v>6</v>
      </c>
      <c r="B7" s="36">
        <f>SUM(B8:B10)</f>
        <v>625</v>
      </c>
      <c r="C7" s="37">
        <f aca="true" t="shared" si="0" ref="C7:Q7">SUM(C8:C10)</f>
        <v>9226</v>
      </c>
      <c r="D7" s="53">
        <f t="shared" si="0"/>
        <v>57525</v>
      </c>
      <c r="E7" s="61">
        <f t="shared" si="0"/>
        <v>6370</v>
      </c>
      <c r="F7" s="62">
        <f t="shared" si="0"/>
        <v>30266</v>
      </c>
      <c r="G7" s="37">
        <f t="shared" si="0"/>
        <v>2856</v>
      </c>
      <c r="H7" s="38">
        <f t="shared" si="0"/>
        <v>27259</v>
      </c>
      <c r="I7" s="41">
        <f t="shared" si="0"/>
        <v>3992</v>
      </c>
      <c r="J7" s="42">
        <f t="shared" si="0"/>
        <v>22786</v>
      </c>
      <c r="K7" s="41">
        <f t="shared" si="0"/>
        <v>1069</v>
      </c>
      <c r="L7" s="42">
        <f t="shared" si="0"/>
        <v>7655</v>
      </c>
      <c r="M7" s="41">
        <f t="shared" si="0"/>
        <v>3344</v>
      </c>
      <c r="N7" s="74">
        <f t="shared" si="0"/>
        <v>22660</v>
      </c>
      <c r="O7" s="41">
        <f t="shared" si="0"/>
        <v>821</v>
      </c>
      <c r="P7" s="74">
        <f t="shared" si="0"/>
        <v>4424</v>
      </c>
      <c r="Q7" s="36">
        <f t="shared" si="0"/>
        <v>6234</v>
      </c>
      <c r="R7" s="9"/>
      <c r="S7" s="5"/>
    </row>
    <row r="8" spans="1:19" ht="15.75" customHeight="1">
      <c r="A8" s="32" t="s">
        <v>22</v>
      </c>
      <c r="B8" s="33">
        <v>392</v>
      </c>
      <c r="C8" s="22">
        <f aca="true" t="shared" si="1" ref="C8:D10">E8+G8</f>
        <v>4492</v>
      </c>
      <c r="D8" s="54">
        <f t="shared" si="1"/>
        <v>21461</v>
      </c>
      <c r="E8" s="63">
        <v>2865</v>
      </c>
      <c r="F8" s="64">
        <v>8348</v>
      </c>
      <c r="G8" s="57">
        <v>1627</v>
      </c>
      <c r="H8" s="34">
        <v>13113</v>
      </c>
      <c r="I8" s="43">
        <v>2313</v>
      </c>
      <c r="J8" s="44">
        <v>8203</v>
      </c>
      <c r="K8" s="49">
        <v>376</v>
      </c>
      <c r="L8" s="44">
        <v>2525</v>
      </c>
      <c r="M8" s="49">
        <v>1762</v>
      </c>
      <c r="N8" s="44">
        <v>9844</v>
      </c>
      <c r="O8" s="43">
        <v>41</v>
      </c>
      <c r="P8" s="70">
        <v>889</v>
      </c>
      <c r="Q8" s="33">
        <v>3987</v>
      </c>
      <c r="R8" s="9"/>
      <c r="S8" s="5"/>
    </row>
    <row r="9" spans="1:19" ht="15.75" customHeight="1">
      <c r="A9" s="19" t="s">
        <v>23</v>
      </c>
      <c r="B9" s="26">
        <v>55</v>
      </c>
      <c r="C9" s="23">
        <f t="shared" si="1"/>
        <v>987</v>
      </c>
      <c r="D9" s="55">
        <f t="shared" si="1"/>
        <v>10431</v>
      </c>
      <c r="E9" s="65">
        <v>658</v>
      </c>
      <c r="F9" s="66">
        <v>6790</v>
      </c>
      <c r="G9" s="58">
        <v>329</v>
      </c>
      <c r="H9" s="30">
        <v>3641</v>
      </c>
      <c r="I9" s="45">
        <v>683</v>
      </c>
      <c r="J9" s="46">
        <v>7383</v>
      </c>
      <c r="K9" s="50">
        <v>49</v>
      </c>
      <c r="L9" s="46">
        <v>540</v>
      </c>
      <c r="M9" s="50">
        <v>207</v>
      </c>
      <c r="N9" s="46">
        <v>2157</v>
      </c>
      <c r="O9" s="45">
        <v>48</v>
      </c>
      <c r="P9" s="71">
        <v>351</v>
      </c>
      <c r="Q9" s="26">
        <v>943</v>
      </c>
      <c r="R9" s="9"/>
      <c r="S9" s="5"/>
    </row>
    <row r="10" spans="1:19" ht="15.75" customHeight="1">
      <c r="A10" s="20" t="s">
        <v>24</v>
      </c>
      <c r="B10" s="27">
        <v>178</v>
      </c>
      <c r="C10" s="24">
        <f t="shared" si="1"/>
        <v>3747</v>
      </c>
      <c r="D10" s="56">
        <f t="shared" si="1"/>
        <v>25633</v>
      </c>
      <c r="E10" s="67">
        <v>2847</v>
      </c>
      <c r="F10" s="68">
        <v>15128</v>
      </c>
      <c r="G10" s="24">
        <v>900</v>
      </c>
      <c r="H10" s="31">
        <v>10505</v>
      </c>
      <c r="I10" s="47">
        <v>996</v>
      </c>
      <c r="J10" s="48">
        <v>7200</v>
      </c>
      <c r="K10" s="51">
        <v>644</v>
      </c>
      <c r="L10" s="48">
        <v>4590</v>
      </c>
      <c r="M10" s="51">
        <v>1375</v>
      </c>
      <c r="N10" s="48">
        <v>10659</v>
      </c>
      <c r="O10" s="47">
        <v>732</v>
      </c>
      <c r="P10" s="72">
        <v>3184</v>
      </c>
      <c r="Q10" s="27">
        <v>1304</v>
      </c>
      <c r="R10" s="9"/>
      <c r="S10" s="5"/>
    </row>
    <row r="11" spans="1:19" ht="15.75" customHeight="1">
      <c r="A11" s="9"/>
      <c r="B11" s="9"/>
      <c r="C11" s="13"/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"/>
    </row>
    <row r="12" spans="1:19" ht="15.75" customHeight="1">
      <c r="A12" s="7"/>
      <c r="B12" s="5"/>
      <c r="C12" s="6"/>
      <c r="D12" s="6"/>
      <c r="E12" s="5"/>
      <c r="F12" s="5"/>
      <c r="G12" s="5"/>
      <c r="H12" s="5"/>
      <c r="I12" s="8"/>
      <c r="J12" s="6"/>
      <c r="K12" s="5"/>
      <c r="L12" s="5"/>
      <c r="M12" s="5"/>
      <c r="N12" s="5"/>
      <c r="O12" s="5"/>
      <c r="P12" s="5"/>
      <c r="Q12" s="5"/>
      <c r="R12" s="5"/>
      <c r="S12" s="5"/>
    </row>
    <row r="13" ht="1.5" customHeight="1">
      <c r="S13" s="1"/>
    </row>
    <row r="14" spans="1:2" ht="16.5" customHeight="1">
      <c r="A14" s="88" t="s">
        <v>46</v>
      </c>
      <c r="B14" s="2"/>
    </row>
    <row r="15" spans="12:16" ht="18.75" customHeight="1">
      <c r="L15" s="12" t="s">
        <v>47</v>
      </c>
      <c r="N15" s="1"/>
      <c r="O15" s="1"/>
      <c r="P15" s="1"/>
    </row>
    <row r="16" spans="1:16" s="12" customFormat="1" ht="13.5">
      <c r="A16" s="93" t="s">
        <v>28</v>
      </c>
      <c r="B16" s="94"/>
      <c r="C16" s="94"/>
      <c r="D16" s="94"/>
      <c r="E16" s="94"/>
      <c r="F16" s="94"/>
      <c r="G16" s="94"/>
      <c r="H16" s="95"/>
      <c r="I16" s="96" t="s">
        <v>29</v>
      </c>
      <c r="J16" s="98" t="s">
        <v>30</v>
      </c>
      <c r="K16" s="99"/>
      <c r="L16" s="99"/>
      <c r="M16" s="100" t="s">
        <v>31</v>
      </c>
      <c r="N16" s="100"/>
      <c r="O16" s="100"/>
      <c r="P16" s="100"/>
    </row>
    <row r="17" spans="1:16" s="12" customFormat="1" ht="40.5">
      <c r="A17" s="101" t="s">
        <v>32</v>
      </c>
      <c r="B17" s="102"/>
      <c r="C17" s="103" t="s">
        <v>33</v>
      </c>
      <c r="D17" s="104"/>
      <c r="E17" s="105" t="s">
        <v>34</v>
      </c>
      <c r="F17" s="102"/>
      <c r="G17" s="103" t="s">
        <v>35</v>
      </c>
      <c r="H17" s="106"/>
      <c r="I17" s="97"/>
      <c r="J17" s="78" t="s">
        <v>36</v>
      </c>
      <c r="K17" s="77" t="s">
        <v>37</v>
      </c>
      <c r="L17" s="79" t="s">
        <v>38</v>
      </c>
      <c r="M17" s="77" t="s">
        <v>39</v>
      </c>
      <c r="N17" s="77" t="s">
        <v>40</v>
      </c>
      <c r="O17" s="77" t="s">
        <v>41</v>
      </c>
      <c r="P17" s="77" t="s">
        <v>42</v>
      </c>
    </row>
    <row r="18" spans="1:16" s="12" customFormat="1" ht="13.5">
      <c r="A18" s="80" t="s">
        <v>43</v>
      </c>
      <c r="B18" s="81" t="s">
        <v>44</v>
      </c>
      <c r="C18" s="81" t="s">
        <v>43</v>
      </c>
      <c r="D18" s="81" t="s">
        <v>44</v>
      </c>
      <c r="E18" s="81" t="s">
        <v>43</v>
      </c>
      <c r="F18" s="81" t="s">
        <v>44</v>
      </c>
      <c r="G18" s="81" t="s">
        <v>43</v>
      </c>
      <c r="H18" s="81" t="s">
        <v>44</v>
      </c>
      <c r="I18" s="107">
        <v>440</v>
      </c>
      <c r="J18" s="91">
        <v>114</v>
      </c>
      <c r="K18" s="91">
        <v>3</v>
      </c>
      <c r="L18" s="89">
        <v>117</v>
      </c>
      <c r="M18" s="91">
        <v>97</v>
      </c>
      <c r="N18" s="91">
        <v>2</v>
      </c>
      <c r="O18" s="91">
        <v>4</v>
      </c>
      <c r="P18" s="91">
        <v>14</v>
      </c>
    </row>
    <row r="19" spans="1:16" s="12" customFormat="1" ht="13.5">
      <c r="A19" s="82">
        <f>C19+E19</f>
        <v>31</v>
      </c>
      <c r="B19" s="83">
        <f>D19+F19</f>
        <v>7389</v>
      </c>
      <c r="C19" s="84">
        <v>25</v>
      </c>
      <c r="D19" s="84">
        <v>2293</v>
      </c>
      <c r="E19" s="85">
        <v>6</v>
      </c>
      <c r="F19" s="85">
        <v>5096</v>
      </c>
      <c r="G19" s="86">
        <v>0</v>
      </c>
      <c r="H19" s="86">
        <v>0</v>
      </c>
      <c r="I19" s="92"/>
      <c r="J19" s="92"/>
      <c r="K19" s="92"/>
      <c r="L19" s="90"/>
      <c r="M19" s="92"/>
      <c r="N19" s="92"/>
      <c r="O19" s="92"/>
      <c r="P19" s="92"/>
    </row>
    <row r="20" spans="1:17" ht="12">
      <c r="A20" s="3"/>
      <c r="B20" s="3"/>
      <c r="C20" s="3"/>
      <c r="D20" s="3"/>
      <c r="E20" s="3"/>
      <c r="F20" s="3" t="s">
        <v>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/>
  <mergeCells count="26">
    <mergeCell ref="I3:P3"/>
    <mergeCell ref="O4:P5"/>
    <mergeCell ref="M4:N4"/>
    <mergeCell ref="I5:J5"/>
    <mergeCell ref="M5:N5"/>
    <mergeCell ref="C4:D5"/>
    <mergeCell ref="E4:F5"/>
    <mergeCell ref="G4:H5"/>
    <mergeCell ref="I4:J4"/>
    <mergeCell ref="K4:L5"/>
    <mergeCell ref="C17:D17"/>
    <mergeCell ref="E17:F17"/>
    <mergeCell ref="G17:H17"/>
    <mergeCell ref="I18:I19"/>
    <mergeCell ref="J18:J19"/>
    <mergeCell ref="K18:K19"/>
    <mergeCell ref="L18:L19"/>
    <mergeCell ref="M18:M19"/>
    <mergeCell ref="N18:N19"/>
    <mergeCell ref="O18:O19"/>
    <mergeCell ref="P18:P19"/>
    <mergeCell ref="A16:H16"/>
    <mergeCell ref="I16:I17"/>
    <mergeCell ref="J16:L16"/>
    <mergeCell ref="M16:P16"/>
    <mergeCell ref="A17:B17"/>
  </mergeCells>
  <printOptions/>
  <pageMargins left="0.984251968503937" right="0.984251968503937" top="0.984251968503937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A:\T4-5.&amp;6.jsd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2013-02-21T01:07:49Z</cp:lastPrinted>
  <dcterms:created xsi:type="dcterms:W3CDTF">2003-01-14T02:16:58Z</dcterms:created>
  <dcterms:modified xsi:type="dcterms:W3CDTF">2016-02-04T23:23:04Z</dcterms:modified>
  <cp:category/>
  <cp:version/>
  <cp:contentType/>
  <cp:contentStatus/>
  <cp:revision>57</cp:revision>
</cp:coreProperties>
</file>