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'Sheet1'!$A$1:$M$49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<sst xmlns="http://schemas.openxmlformats.org/spreadsheetml/2006/main" count="63" uniqueCount="63">
  <si>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(回)B/A</t>
  </si>
  <si>
    <t xml:space="preserve"> 管内</t>
  </si>
  <si>
    <t xml:space="preserve"> 飲</t>
  </si>
  <si>
    <t xml:space="preserve"> 食</t>
  </si>
  <si>
    <t xml:space="preserve"> 店 営</t>
  </si>
  <si>
    <t>　　業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</si>
  <si>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</si>
  <si>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</si>
  <si>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</si>
  <si>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</si>
  <si>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</si>
  <si>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</si>
  <si>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</si>
  <si>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</si>
  <si>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</si>
  <si>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</si>
  <si>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</si>
  <si>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</si>
  <si>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</si>
  <si>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</si>
  <si>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</si>
  <si>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</si>
  <si>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</si>
  <si>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</si>
  <si>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</si>
  <si>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</si>
  <si>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</si>
  <si>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</si>
  <si>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</si>
  <si>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</si>
  <si>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</si>
  <si>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</si>
  <si>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</si>
  <si>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</si>
  <si>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</si>
  <si>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</si>
  <si>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</si>
  <si>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</si>
  <si>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</si>
  <si>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</si>
  <si>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</si>
  <si>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</si>
  <si>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</si>
  <si>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</si>
  <si>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</si>
  <si>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</si>
  <si>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</si>
  <si>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</si>
  <si>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</si>
  <si>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</si>
  <si>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</si>
  <si>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</si>
  <si>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</si>
  <si>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</si>
  <si>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</si>
  <si>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</si>
  <si>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</si>
  <si>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</si>
  <si>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１　食品衛生関係施設数及び監視指導状況</t>
  </si>
  <si>
    <t>（１）許可を要する施設（Ｔ１２－１）</t>
  </si>
  <si>
    <t>県 *</t>
  </si>
  <si>
    <t>(平成26年度）</t>
  </si>
  <si>
    <t xml:space="preserve">計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</si>
</sst>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textRotation="255"/>
    </xf>
    <xf numFmtId="3" fontId="5" fillId="0" borderId="16" xfId="0" applyNumberFormat="1" applyFont="1" applyFill="1" applyBorder="1" applyAlignment="1">
      <alignment horizontal="center" vertical="center" textRotation="255" wrapText="1"/>
    </xf>
    <xf numFmtId="3" fontId="5" fillId="0" borderId="17" xfId="0" applyNumberFormat="1" applyFont="1" applyFill="1" applyBorder="1" applyAlignment="1">
      <alignment horizontal="center" vertical="center" textRotation="255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 textRotation="255"/>
    </xf>
    <xf numFmtId="3" fontId="5" fillId="0" borderId="25" xfId="0" applyNumberFormat="1" applyFont="1" applyFill="1" applyBorder="1" applyAlignment="1">
      <alignment horizontal="center" vertical="center" textRotation="255" wrapText="1"/>
    </xf>
    <xf numFmtId="3" fontId="5" fillId="0" borderId="26" xfId="0" applyNumberFormat="1" applyFont="1" applyFill="1" applyBorder="1" applyAlignment="1">
      <alignment horizontal="center" vertical="center" textRotation="255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textRotation="255"/>
    </xf>
    <xf numFmtId="3" fontId="5" fillId="0" borderId="30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textRotation="255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vertical="center" textRotation="255"/>
    </xf>
    <xf numFmtId="3" fontId="5" fillId="0" borderId="35" xfId="0" applyNumberFormat="1" applyFont="1" applyFill="1" applyBorder="1" applyAlignment="1">
      <alignment horizontal="center" vertical="center" textRotation="255" wrapText="1"/>
    </xf>
    <xf numFmtId="3" fontId="5" fillId="0" borderId="35" xfId="0" applyNumberFormat="1" applyFont="1" applyFill="1" applyBorder="1" applyAlignment="1">
      <alignment horizontal="center" vertical="center" textRotation="255"/>
    </xf>
    <xf numFmtId="3" fontId="5" fillId="0" borderId="36" xfId="0" applyNumberFormat="1" applyFont="1" applyFill="1" applyBorder="1" applyAlignment="1">
      <alignment horizontal="center" vertical="center" textRotation="255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textRotation="255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horizontal="distributed" vertical="center"/>
    </xf>
    <xf numFmtId="3" fontId="5" fillId="0" borderId="40" xfId="0" applyNumberFormat="1" applyFont="1" applyFill="1" applyBorder="1" applyAlignment="1">
      <alignment horizontal="distributed"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distributed" vertical="center"/>
    </xf>
    <xf numFmtId="3" fontId="5" fillId="0" borderId="42" xfId="0" applyNumberFormat="1" applyFont="1" applyFill="1" applyBorder="1" applyAlignment="1">
      <alignment horizontal="distributed" vertical="center"/>
    </xf>
    <xf numFmtId="178" fontId="5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>
      <alignment horizontal="distributed" vertical="center"/>
    </xf>
    <xf numFmtId="3" fontId="5" fillId="0" borderId="45" xfId="0" applyNumberFormat="1" applyFont="1" applyFill="1" applyBorder="1" applyAlignment="1">
      <alignment horizontal="distributed" vertical="center"/>
    </xf>
    <xf numFmtId="3" fontId="5" fillId="0" borderId="46" xfId="0" applyNumberFormat="1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showZeros="0" tabSelected="1" view="pageLayout" zoomScaleSheetLayoutView="100" workbookViewId="0" topLeftCell="A1">
      <selection activeCell="B3" sqref="B3"/>
    </sheetView>
  </sheetViews>
  <sheetFormatPr defaultColWidth="8.57421875" defaultRowHeight="9.75" customHeight="1"/>
  <cols>
    <col min="1" max="1" width="11.421875" style="10" customWidth="1"/>
    <col min="2" max="2" width="11.57421875" style="10" customWidth="1"/>
    <col min="3" max="3" width="19.421875" style="10" customWidth="1"/>
    <col min="4" max="6" width="11.8515625" style="10" customWidth="1"/>
    <col min="7" max="7" width="11.140625" style="10" customWidth="1"/>
    <col min="8" max="8" width="11.00390625" style="10" customWidth="1"/>
    <col min="9" max="10" width="9.8515625" style="10" customWidth="1"/>
    <col min="11" max="13" width="10.00390625" style="10" customWidth="1"/>
    <col min="14" max="16384" width="8.57421875" style="10" customWidth="1"/>
  </cols>
  <sheetData>
    <row r="1" s="7" customFormat="1" ht="12.75" customHeight="1"/>
    <row r="3" spans="1:14" s="8" customFormat="1" ht="14.25">
      <c r="A3" s="8" t="s">
        <v>58</v>
      </c>
      <c r="G3" s="9"/>
      <c r="H3" s="9"/>
      <c r="I3" s="9"/>
      <c r="J3" s="9"/>
      <c r="K3" s="9"/>
      <c r="L3" s="9"/>
      <c r="M3" s="9"/>
      <c r="N3" s="9"/>
    </row>
    <row r="4" ht="6.75" customHeight="1"/>
    <row r="5" spans="1:14" s="11" customFormat="1" ht="22.5" customHeight="1">
      <c r="A5" s="11" t="s">
        <v>59</v>
      </c>
      <c r="G5" s="12"/>
      <c r="H5" s="12"/>
      <c r="I5" s="12"/>
      <c r="J5" s="12"/>
      <c r="K5" s="12"/>
      <c r="L5" s="12"/>
      <c r="M5" s="12"/>
      <c r="N5" s="12"/>
    </row>
    <row r="6" spans="7:14" ht="15.75" customHeight="1" thickBot="1">
      <c r="G6" s="13"/>
      <c r="H6" s="13"/>
      <c r="I6" s="13"/>
      <c r="J6" s="13"/>
      <c r="K6" s="13"/>
      <c r="L6" s="13"/>
      <c r="M6" s="14" t="s">
        <v>61</v>
      </c>
      <c r="N6" s="13"/>
    </row>
    <row r="7" spans="1:14" s="27" customFormat="1" ht="18" customHeight="1">
      <c r="A7" s="15" t="s">
        <v>57</v>
      </c>
      <c r="B7" s="16"/>
      <c r="C7" s="17"/>
      <c r="D7" s="18" t="s">
        <v>8</v>
      </c>
      <c r="E7" s="19" t="s">
        <v>48</v>
      </c>
      <c r="F7" s="18" t="s">
        <v>49</v>
      </c>
      <c r="G7" s="20" t="s">
        <v>50</v>
      </c>
      <c r="H7" s="21" t="s">
        <v>51</v>
      </c>
      <c r="I7" s="22" t="s">
        <v>47</v>
      </c>
      <c r="J7" s="23"/>
      <c r="K7" s="22" t="s">
        <v>46</v>
      </c>
      <c r="L7" s="24"/>
      <c r="M7" s="25"/>
      <c r="N7" s="26"/>
    </row>
    <row r="8" spans="1:14" s="27" customFormat="1" ht="18" customHeight="1">
      <c r="A8" s="28"/>
      <c r="B8" s="29"/>
      <c r="C8" s="30"/>
      <c r="D8" s="31"/>
      <c r="E8" s="32"/>
      <c r="F8" s="31"/>
      <c r="G8" s="33"/>
      <c r="H8" s="34"/>
      <c r="I8" s="35" t="s">
        <v>6</v>
      </c>
      <c r="J8" s="36"/>
      <c r="K8" s="37" t="s">
        <v>52</v>
      </c>
      <c r="L8" s="37" t="s">
        <v>53</v>
      </c>
      <c r="M8" s="38" t="s">
        <v>54</v>
      </c>
      <c r="N8" s="26"/>
    </row>
    <row r="9" spans="1:14" s="27" customFormat="1" ht="18" customHeight="1">
      <c r="A9" s="28"/>
      <c r="B9" s="29"/>
      <c r="C9" s="30"/>
      <c r="D9" s="31"/>
      <c r="E9" s="32"/>
      <c r="F9" s="31"/>
      <c r="G9" s="33"/>
      <c r="H9" s="34"/>
      <c r="I9" s="39" t="s">
        <v>0</v>
      </c>
      <c r="K9" s="40"/>
      <c r="L9" s="40"/>
      <c r="M9" s="41"/>
      <c r="N9" s="26"/>
    </row>
    <row r="10" spans="1:14" s="27" customFormat="1" ht="18" customHeight="1">
      <c r="A10" s="42"/>
      <c r="B10" s="43"/>
      <c r="C10" s="44"/>
      <c r="D10" s="45" t="s">
        <v>55</v>
      </c>
      <c r="E10" s="46"/>
      <c r="F10" s="47"/>
      <c r="G10" s="48"/>
      <c r="H10" s="49" t="s">
        <v>56</v>
      </c>
      <c r="I10" s="35" t="s">
        <v>1</v>
      </c>
      <c r="J10" s="35" t="s">
        <v>60</v>
      </c>
      <c r="K10" s="50"/>
      <c r="L10" s="50"/>
      <c r="M10" s="51"/>
      <c r="N10" s="26"/>
    </row>
    <row r="11" spans="1:14" s="27" customFormat="1" ht="18" customHeight="1">
      <c r="A11" s="52" t="s">
        <v>2</v>
      </c>
      <c r="B11" s="53" t="s">
        <v>42</v>
      </c>
      <c r="C11" s="54"/>
      <c r="D11" s="4">
        <v>527</v>
      </c>
      <c r="E11" s="1">
        <v>356</v>
      </c>
      <c r="F11" s="1">
        <v>171</v>
      </c>
      <c r="G11" s="1">
        <v>0</v>
      </c>
      <c r="H11" s="1">
        <v>250</v>
      </c>
      <c r="I11" s="5">
        <f aca="true" t="shared" si="0" ref="I11:I47">IF(D11=0,0,ROUND(H11/D11,1))</f>
        <v>0.5</v>
      </c>
      <c r="J11" s="6">
        <v>0.6</v>
      </c>
      <c r="K11" s="1">
        <v>1</v>
      </c>
      <c r="L11" s="1">
        <v>0</v>
      </c>
      <c r="M11" s="2">
        <v>0</v>
      </c>
      <c r="N11" s="26"/>
    </row>
    <row r="12" spans="1:14" s="27" customFormat="1" ht="18" customHeight="1">
      <c r="A12" s="55" t="s">
        <v>3</v>
      </c>
      <c r="B12" s="53" t="s">
        <v>43</v>
      </c>
      <c r="C12" s="54"/>
      <c r="D12" s="4">
        <v>187</v>
      </c>
      <c r="E12" s="1">
        <v>139</v>
      </c>
      <c r="F12" s="1">
        <v>48</v>
      </c>
      <c r="G12" s="1">
        <v>0</v>
      </c>
      <c r="H12" s="1">
        <v>194</v>
      </c>
      <c r="I12" s="5">
        <f t="shared" si="0"/>
        <v>1</v>
      </c>
      <c r="J12" s="6">
        <v>1</v>
      </c>
      <c r="K12" s="1">
        <v>0</v>
      </c>
      <c r="L12" s="1">
        <v>0</v>
      </c>
      <c r="M12" s="2">
        <v>0</v>
      </c>
      <c r="N12" s="26"/>
    </row>
    <row r="13" spans="1:14" s="27" customFormat="1" ht="18" customHeight="1">
      <c r="A13" s="55" t="s">
        <v>4</v>
      </c>
      <c r="B13" s="53" t="s">
        <v>44</v>
      </c>
      <c r="C13" s="54"/>
      <c r="D13" s="4">
        <v>72</v>
      </c>
      <c r="E13" s="1">
        <v>62</v>
      </c>
      <c r="F13" s="1">
        <v>10</v>
      </c>
      <c r="G13" s="1">
        <v>0</v>
      </c>
      <c r="H13" s="1">
        <v>58</v>
      </c>
      <c r="I13" s="5">
        <f t="shared" si="0"/>
        <v>0.8</v>
      </c>
      <c r="J13" s="6">
        <v>1</v>
      </c>
      <c r="K13" s="1">
        <v>1</v>
      </c>
      <c r="L13" s="1">
        <v>0</v>
      </c>
      <c r="M13" s="2">
        <v>0</v>
      </c>
      <c r="N13" s="26"/>
    </row>
    <row r="14" spans="1:14" s="27" customFormat="1" ht="18" customHeight="1">
      <c r="A14" s="55" t="s">
        <v>5</v>
      </c>
      <c r="B14" s="53" t="s">
        <v>45</v>
      </c>
      <c r="C14" s="54"/>
      <c r="D14" s="4">
        <v>915</v>
      </c>
      <c r="E14" s="1">
        <v>355</v>
      </c>
      <c r="F14" s="1">
        <v>396</v>
      </c>
      <c r="G14" s="1">
        <v>164</v>
      </c>
      <c r="H14" s="1">
        <v>427</v>
      </c>
      <c r="I14" s="5">
        <f t="shared" si="0"/>
        <v>0.5</v>
      </c>
      <c r="J14" s="6">
        <v>0.4</v>
      </c>
      <c r="K14" s="1">
        <v>0</v>
      </c>
      <c r="L14" s="1">
        <v>0</v>
      </c>
      <c r="M14" s="3">
        <v>0</v>
      </c>
      <c r="N14" s="26"/>
    </row>
    <row r="15" spans="1:14" s="27" customFormat="1" ht="18" customHeight="1">
      <c r="A15" s="56" t="s">
        <v>9</v>
      </c>
      <c r="B15" s="57"/>
      <c r="C15" s="54"/>
      <c r="D15" s="4">
        <v>314</v>
      </c>
      <c r="E15" s="1">
        <v>156</v>
      </c>
      <c r="F15" s="1">
        <v>130</v>
      </c>
      <c r="G15" s="1">
        <v>28</v>
      </c>
      <c r="H15" s="1">
        <v>266</v>
      </c>
      <c r="I15" s="5">
        <f t="shared" si="0"/>
        <v>0.8</v>
      </c>
      <c r="J15" s="6">
        <v>0.8</v>
      </c>
      <c r="K15" s="1">
        <v>0</v>
      </c>
      <c r="L15" s="1">
        <v>0</v>
      </c>
      <c r="M15" s="2">
        <v>0</v>
      </c>
      <c r="N15" s="26"/>
    </row>
    <row r="16" spans="1:14" s="27" customFormat="1" ht="18" customHeight="1">
      <c r="A16" s="56" t="s">
        <v>10</v>
      </c>
      <c r="B16" s="57"/>
      <c r="C16" s="54"/>
      <c r="D16" s="4">
        <v>0</v>
      </c>
      <c r="E16" s="1">
        <v>0</v>
      </c>
      <c r="F16" s="1">
        <v>0</v>
      </c>
      <c r="G16" s="1">
        <v>0</v>
      </c>
      <c r="H16" s="1">
        <v>0</v>
      </c>
      <c r="I16" s="5">
        <f t="shared" si="0"/>
        <v>0</v>
      </c>
      <c r="J16" s="6">
        <v>5.3</v>
      </c>
      <c r="K16" s="1">
        <v>0</v>
      </c>
      <c r="L16" s="1">
        <v>0</v>
      </c>
      <c r="M16" s="2">
        <v>0</v>
      </c>
      <c r="N16" s="26"/>
    </row>
    <row r="17" spans="1:14" s="27" customFormat="1" ht="18" customHeight="1">
      <c r="A17" s="56" t="s">
        <v>11</v>
      </c>
      <c r="B17" s="57"/>
      <c r="C17" s="54"/>
      <c r="D17" s="4">
        <v>0</v>
      </c>
      <c r="E17" s="4">
        <v>0</v>
      </c>
      <c r="F17" s="4">
        <v>0</v>
      </c>
      <c r="G17" s="1">
        <v>0</v>
      </c>
      <c r="H17" s="1">
        <v>0</v>
      </c>
      <c r="I17" s="5">
        <f t="shared" si="0"/>
        <v>0</v>
      </c>
      <c r="J17" s="6">
        <v>0</v>
      </c>
      <c r="K17" s="1">
        <v>0</v>
      </c>
      <c r="L17" s="1">
        <v>0</v>
      </c>
      <c r="M17" s="2">
        <v>0</v>
      </c>
      <c r="N17" s="26"/>
    </row>
    <row r="18" spans="1:14" s="27" customFormat="1" ht="18" customHeight="1">
      <c r="A18" s="56" t="s">
        <v>12</v>
      </c>
      <c r="B18" s="57"/>
      <c r="C18" s="54"/>
      <c r="D18" s="4">
        <v>2</v>
      </c>
      <c r="E18" s="4">
        <v>1</v>
      </c>
      <c r="F18" s="1">
        <v>1</v>
      </c>
      <c r="G18" s="1">
        <v>0</v>
      </c>
      <c r="H18" s="1">
        <v>2</v>
      </c>
      <c r="I18" s="5">
        <f t="shared" si="0"/>
        <v>1</v>
      </c>
      <c r="J18" s="6">
        <v>2.9</v>
      </c>
      <c r="K18" s="1">
        <v>0</v>
      </c>
      <c r="L18" s="1">
        <v>0</v>
      </c>
      <c r="M18" s="3">
        <v>0</v>
      </c>
      <c r="N18" s="26"/>
    </row>
    <row r="19" spans="1:14" s="27" customFormat="1" ht="18" customHeight="1">
      <c r="A19" s="56" t="s">
        <v>13</v>
      </c>
      <c r="B19" s="57"/>
      <c r="C19" s="54"/>
      <c r="D19" s="4">
        <v>0</v>
      </c>
      <c r="E19" s="4">
        <v>0</v>
      </c>
      <c r="F19" s="4">
        <v>0</v>
      </c>
      <c r="G19" s="1">
        <v>0</v>
      </c>
      <c r="H19" s="1">
        <v>0</v>
      </c>
      <c r="I19" s="5">
        <f t="shared" si="0"/>
        <v>0</v>
      </c>
      <c r="J19" s="6">
        <v>0</v>
      </c>
      <c r="K19" s="1">
        <v>0</v>
      </c>
      <c r="L19" s="1">
        <v>0</v>
      </c>
      <c r="M19" s="2">
        <v>0</v>
      </c>
      <c r="N19" s="26"/>
    </row>
    <row r="20" spans="1:14" s="27" customFormat="1" ht="18" customHeight="1">
      <c r="A20" s="56" t="s">
        <v>14</v>
      </c>
      <c r="B20" s="57"/>
      <c r="C20" s="54"/>
      <c r="D20" s="4">
        <v>164</v>
      </c>
      <c r="E20" s="1">
        <v>89</v>
      </c>
      <c r="F20" s="1">
        <v>70</v>
      </c>
      <c r="G20" s="1">
        <v>5</v>
      </c>
      <c r="H20" s="1">
        <v>124</v>
      </c>
      <c r="I20" s="5">
        <f t="shared" si="0"/>
        <v>0.8</v>
      </c>
      <c r="J20" s="6">
        <v>0.7</v>
      </c>
      <c r="K20" s="1">
        <v>0</v>
      </c>
      <c r="L20" s="1">
        <v>0</v>
      </c>
      <c r="M20" s="2">
        <v>1</v>
      </c>
      <c r="N20" s="26"/>
    </row>
    <row r="21" spans="1:14" s="27" customFormat="1" ht="18" customHeight="1">
      <c r="A21" s="56" t="s">
        <v>15</v>
      </c>
      <c r="B21" s="57"/>
      <c r="C21" s="54"/>
      <c r="D21" s="4">
        <v>0</v>
      </c>
      <c r="E21" s="1">
        <v>0</v>
      </c>
      <c r="F21" s="4">
        <v>0</v>
      </c>
      <c r="G21" s="1">
        <v>0</v>
      </c>
      <c r="H21" s="1">
        <v>0</v>
      </c>
      <c r="I21" s="5">
        <f t="shared" si="0"/>
        <v>0</v>
      </c>
      <c r="J21" s="6">
        <v>2</v>
      </c>
      <c r="K21" s="1">
        <v>0</v>
      </c>
      <c r="L21" s="1">
        <v>0</v>
      </c>
      <c r="M21" s="2">
        <v>0</v>
      </c>
      <c r="N21" s="26"/>
    </row>
    <row r="22" spans="1:14" s="27" customFormat="1" ht="18" customHeight="1">
      <c r="A22" s="56" t="s">
        <v>16</v>
      </c>
      <c r="B22" s="57"/>
      <c r="C22" s="54"/>
      <c r="D22" s="4">
        <v>0</v>
      </c>
      <c r="E22" s="4">
        <v>0</v>
      </c>
      <c r="F22" s="4">
        <v>0</v>
      </c>
      <c r="G22" s="1">
        <v>0</v>
      </c>
      <c r="H22" s="1">
        <v>0</v>
      </c>
      <c r="I22" s="5">
        <f t="shared" si="0"/>
        <v>0</v>
      </c>
      <c r="J22" s="6">
        <v>3.2</v>
      </c>
      <c r="K22" s="1">
        <v>0</v>
      </c>
      <c r="L22" s="1">
        <v>0</v>
      </c>
      <c r="M22" s="2">
        <v>0</v>
      </c>
      <c r="N22" s="26"/>
    </row>
    <row r="23" spans="1:14" s="27" customFormat="1" ht="18" customHeight="1">
      <c r="A23" s="56" t="s">
        <v>17</v>
      </c>
      <c r="B23" s="57"/>
      <c r="C23" s="54"/>
      <c r="D23" s="4">
        <v>10</v>
      </c>
      <c r="E23" s="1">
        <v>5</v>
      </c>
      <c r="F23" s="1">
        <v>5</v>
      </c>
      <c r="G23" s="1">
        <v>0</v>
      </c>
      <c r="H23" s="1">
        <v>11</v>
      </c>
      <c r="I23" s="5">
        <f t="shared" si="0"/>
        <v>1.1</v>
      </c>
      <c r="J23" s="6">
        <v>1.6</v>
      </c>
      <c r="K23" s="1">
        <v>0</v>
      </c>
      <c r="L23" s="1">
        <v>0</v>
      </c>
      <c r="M23" s="2">
        <v>0</v>
      </c>
      <c r="N23" s="26"/>
    </row>
    <row r="24" spans="1:14" s="27" customFormat="1" ht="18" customHeight="1">
      <c r="A24" s="56" t="s">
        <v>18</v>
      </c>
      <c r="B24" s="57"/>
      <c r="C24" s="54"/>
      <c r="D24" s="4">
        <v>18</v>
      </c>
      <c r="E24" s="1">
        <v>9</v>
      </c>
      <c r="F24" s="1">
        <v>9</v>
      </c>
      <c r="G24" s="1">
        <v>0</v>
      </c>
      <c r="H24" s="1">
        <v>17</v>
      </c>
      <c r="I24" s="5">
        <f t="shared" si="0"/>
        <v>0.9</v>
      </c>
      <c r="J24" s="6">
        <v>1</v>
      </c>
      <c r="K24" s="1">
        <v>0</v>
      </c>
      <c r="L24" s="1">
        <v>0</v>
      </c>
      <c r="M24" s="2">
        <v>0</v>
      </c>
      <c r="N24" s="26"/>
    </row>
    <row r="25" spans="1:14" s="27" customFormat="1" ht="18" customHeight="1">
      <c r="A25" s="56" t="s">
        <v>19</v>
      </c>
      <c r="B25" s="57"/>
      <c r="C25" s="54"/>
      <c r="D25" s="4">
        <v>524</v>
      </c>
      <c r="E25" s="1">
        <v>328</v>
      </c>
      <c r="F25" s="1">
        <v>194</v>
      </c>
      <c r="G25" s="1">
        <v>2</v>
      </c>
      <c r="H25" s="1">
        <v>215</v>
      </c>
      <c r="I25" s="5">
        <f t="shared" si="0"/>
        <v>0.4</v>
      </c>
      <c r="J25" s="6">
        <v>0.3</v>
      </c>
      <c r="K25" s="1">
        <v>0</v>
      </c>
      <c r="L25" s="1">
        <v>0</v>
      </c>
      <c r="M25" s="2">
        <v>0</v>
      </c>
      <c r="N25" s="26"/>
    </row>
    <row r="26" spans="1:14" s="27" customFormat="1" ht="18" customHeight="1">
      <c r="A26" s="56" t="s">
        <v>20</v>
      </c>
      <c r="B26" s="57"/>
      <c r="C26" s="54"/>
      <c r="D26" s="4">
        <v>2</v>
      </c>
      <c r="E26" s="1">
        <v>1</v>
      </c>
      <c r="F26" s="4">
        <v>1</v>
      </c>
      <c r="G26" s="1">
        <v>0</v>
      </c>
      <c r="H26" s="1">
        <v>0</v>
      </c>
      <c r="I26" s="5">
        <v>0</v>
      </c>
      <c r="J26" s="6">
        <v>1.1</v>
      </c>
      <c r="K26" s="1">
        <v>0</v>
      </c>
      <c r="L26" s="1">
        <v>0</v>
      </c>
      <c r="M26" s="3">
        <v>0</v>
      </c>
      <c r="N26" s="26"/>
    </row>
    <row r="27" spans="1:14" s="27" customFormat="1" ht="18" customHeight="1">
      <c r="A27" s="56" t="s">
        <v>21</v>
      </c>
      <c r="B27" s="57"/>
      <c r="C27" s="54"/>
      <c r="D27" s="4">
        <v>43</v>
      </c>
      <c r="E27" s="1">
        <v>21</v>
      </c>
      <c r="F27" s="1">
        <v>22</v>
      </c>
      <c r="G27" s="1">
        <v>0</v>
      </c>
      <c r="H27" s="1">
        <v>59</v>
      </c>
      <c r="I27" s="5">
        <f t="shared" si="0"/>
        <v>1.4</v>
      </c>
      <c r="J27" s="6">
        <v>1</v>
      </c>
      <c r="K27" s="1">
        <v>0</v>
      </c>
      <c r="L27" s="1">
        <v>0</v>
      </c>
      <c r="M27" s="3">
        <v>0</v>
      </c>
      <c r="N27" s="26"/>
    </row>
    <row r="28" spans="1:14" s="27" customFormat="1" ht="18" customHeight="1">
      <c r="A28" s="56" t="s">
        <v>22</v>
      </c>
      <c r="B28" s="57"/>
      <c r="C28" s="54"/>
      <c r="D28" s="4">
        <v>285</v>
      </c>
      <c r="E28" s="1">
        <v>154</v>
      </c>
      <c r="F28" s="1">
        <v>128</v>
      </c>
      <c r="G28" s="58">
        <v>3</v>
      </c>
      <c r="H28" s="1">
        <v>225</v>
      </c>
      <c r="I28" s="5">
        <f t="shared" si="0"/>
        <v>0.8</v>
      </c>
      <c r="J28" s="6">
        <v>0.6</v>
      </c>
      <c r="K28" s="1">
        <v>0</v>
      </c>
      <c r="L28" s="1">
        <v>0</v>
      </c>
      <c r="M28" s="2">
        <v>0</v>
      </c>
      <c r="N28" s="26"/>
    </row>
    <row r="29" spans="1:14" s="27" customFormat="1" ht="18" customHeight="1">
      <c r="A29" s="56" t="s">
        <v>23</v>
      </c>
      <c r="B29" s="57"/>
      <c r="C29" s="54"/>
      <c r="D29" s="4">
        <v>13</v>
      </c>
      <c r="E29" s="1">
        <v>9</v>
      </c>
      <c r="F29" s="1">
        <v>4</v>
      </c>
      <c r="G29" s="1">
        <v>0</v>
      </c>
      <c r="H29" s="1">
        <v>32</v>
      </c>
      <c r="I29" s="5">
        <f t="shared" si="0"/>
        <v>2.5</v>
      </c>
      <c r="J29" s="6">
        <v>1.4</v>
      </c>
      <c r="K29" s="1">
        <v>0</v>
      </c>
      <c r="L29" s="1">
        <v>0</v>
      </c>
      <c r="M29" s="2">
        <v>0</v>
      </c>
      <c r="N29" s="26"/>
    </row>
    <row r="30" spans="1:14" s="27" customFormat="1" ht="18" customHeight="1">
      <c r="A30" s="56" t="s">
        <v>24</v>
      </c>
      <c r="B30" s="57"/>
      <c r="C30" s="54"/>
      <c r="D30" s="4">
        <v>193</v>
      </c>
      <c r="E30" s="1">
        <v>109</v>
      </c>
      <c r="F30" s="1">
        <v>78</v>
      </c>
      <c r="G30" s="1">
        <v>6</v>
      </c>
      <c r="H30" s="1">
        <v>216</v>
      </c>
      <c r="I30" s="5">
        <f t="shared" si="0"/>
        <v>1.1</v>
      </c>
      <c r="J30" s="6">
        <v>0.8</v>
      </c>
      <c r="K30" s="1">
        <v>0</v>
      </c>
      <c r="L30" s="1">
        <v>0</v>
      </c>
      <c r="M30" s="2">
        <v>0</v>
      </c>
      <c r="N30" s="26"/>
    </row>
    <row r="31" spans="1:14" s="27" customFormat="1" ht="18" customHeight="1">
      <c r="A31" s="56" t="s">
        <v>25</v>
      </c>
      <c r="B31" s="57"/>
      <c r="C31" s="54"/>
      <c r="D31" s="4">
        <v>4</v>
      </c>
      <c r="E31" s="1">
        <v>3</v>
      </c>
      <c r="F31" s="1">
        <v>1</v>
      </c>
      <c r="G31" s="1">
        <v>0</v>
      </c>
      <c r="H31" s="1">
        <v>16</v>
      </c>
      <c r="I31" s="5">
        <f t="shared" si="0"/>
        <v>4</v>
      </c>
      <c r="J31" s="6">
        <v>2.2</v>
      </c>
      <c r="K31" s="1">
        <v>0</v>
      </c>
      <c r="L31" s="1">
        <v>0</v>
      </c>
      <c r="M31" s="2">
        <v>0</v>
      </c>
      <c r="N31" s="26"/>
    </row>
    <row r="32" spans="1:14" s="27" customFormat="1" ht="18" customHeight="1">
      <c r="A32" s="56" t="s">
        <v>26</v>
      </c>
      <c r="B32" s="57"/>
      <c r="C32" s="54"/>
      <c r="D32" s="4">
        <v>0</v>
      </c>
      <c r="E32" s="1">
        <v>0</v>
      </c>
      <c r="F32" s="1">
        <v>0</v>
      </c>
      <c r="G32" s="1">
        <v>0</v>
      </c>
      <c r="H32" s="1">
        <v>0</v>
      </c>
      <c r="I32" s="5">
        <f t="shared" si="0"/>
        <v>0</v>
      </c>
      <c r="J32" s="6">
        <v>4.6</v>
      </c>
      <c r="K32" s="1">
        <v>0</v>
      </c>
      <c r="L32" s="1">
        <v>0</v>
      </c>
      <c r="M32" s="2">
        <v>0</v>
      </c>
      <c r="N32" s="26"/>
    </row>
    <row r="33" spans="1:14" s="27" customFormat="1" ht="18" customHeight="1">
      <c r="A33" s="56" t="s">
        <v>27</v>
      </c>
      <c r="B33" s="57"/>
      <c r="C33" s="54"/>
      <c r="D33" s="4">
        <v>1</v>
      </c>
      <c r="E33" s="1">
        <v>0</v>
      </c>
      <c r="F33" s="1">
        <v>1</v>
      </c>
      <c r="G33" s="1">
        <v>0</v>
      </c>
      <c r="H33" s="1">
        <v>1</v>
      </c>
      <c r="I33" s="5">
        <f t="shared" si="0"/>
        <v>1</v>
      </c>
      <c r="J33" s="6">
        <v>0.4</v>
      </c>
      <c r="K33" s="1">
        <v>0</v>
      </c>
      <c r="L33" s="1">
        <v>0</v>
      </c>
      <c r="M33" s="2">
        <v>0</v>
      </c>
      <c r="N33" s="26"/>
    </row>
    <row r="34" spans="1:14" s="27" customFormat="1" ht="18" customHeight="1">
      <c r="A34" s="56" t="s">
        <v>28</v>
      </c>
      <c r="B34" s="57"/>
      <c r="C34" s="54"/>
      <c r="D34" s="4">
        <v>0</v>
      </c>
      <c r="E34" s="1">
        <v>0</v>
      </c>
      <c r="F34" s="1">
        <v>0</v>
      </c>
      <c r="G34" s="1">
        <v>0</v>
      </c>
      <c r="H34" s="1">
        <v>0</v>
      </c>
      <c r="I34" s="5">
        <f t="shared" si="0"/>
        <v>0</v>
      </c>
      <c r="J34" s="6">
        <v>0</v>
      </c>
      <c r="K34" s="1">
        <v>0</v>
      </c>
      <c r="L34" s="1">
        <v>0</v>
      </c>
      <c r="M34" s="2">
        <v>0</v>
      </c>
      <c r="N34" s="26"/>
    </row>
    <row r="35" spans="1:14" s="27" customFormat="1" ht="18" customHeight="1">
      <c r="A35" s="56" t="s">
        <v>29</v>
      </c>
      <c r="B35" s="57"/>
      <c r="C35" s="54"/>
      <c r="D35" s="4">
        <v>29</v>
      </c>
      <c r="E35" s="1">
        <v>13</v>
      </c>
      <c r="F35" s="1">
        <v>16</v>
      </c>
      <c r="G35" s="1">
        <v>0</v>
      </c>
      <c r="H35" s="1">
        <v>15</v>
      </c>
      <c r="I35" s="5">
        <f t="shared" si="0"/>
        <v>0.5</v>
      </c>
      <c r="J35" s="6">
        <v>0.7</v>
      </c>
      <c r="K35" s="1">
        <v>0</v>
      </c>
      <c r="L35" s="1">
        <v>0</v>
      </c>
      <c r="M35" s="2">
        <v>0</v>
      </c>
      <c r="N35" s="26"/>
    </row>
    <row r="36" spans="1:14" s="27" customFormat="1" ht="18" customHeight="1">
      <c r="A36" s="56" t="s">
        <v>30</v>
      </c>
      <c r="B36" s="57"/>
      <c r="C36" s="54"/>
      <c r="D36" s="4">
        <v>9</v>
      </c>
      <c r="E36" s="1">
        <v>5</v>
      </c>
      <c r="F36" s="1">
        <v>4</v>
      </c>
      <c r="G36" s="1">
        <v>0</v>
      </c>
      <c r="H36" s="1">
        <v>6</v>
      </c>
      <c r="I36" s="5">
        <f t="shared" si="0"/>
        <v>0.7</v>
      </c>
      <c r="J36" s="6">
        <v>0.8</v>
      </c>
      <c r="K36" s="1">
        <v>0</v>
      </c>
      <c r="L36" s="1">
        <v>0</v>
      </c>
      <c r="M36" s="2">
        <v>0</v>
      </c>
      <c r="N36" s="26"/>
    </row>
    <row r="37" spans="1:14" s="27" customFormat="1" ht="18" customHeight="1">
      <c r="A37" s="56" t="s">
        <v>31</v>
      </c>
      <c r="B37" s="57"/>
      <c r="C37" s="54"/>
      <c r="D37" s="4">
        <v>3</v>
      </c>
      <c r="E37" s="4">
        <v>0</v>
      </c>
      <c r="F37" s="4">
        <v>3</v>
      </c>
      <c r="G37" s="1">
        <v>0</v>
      </c>
      <c r="H37" s="1">
        <v>6</v>
      </c>
      <c r="I37" s="5">
        <f t="shared" si="0"/>
        <v>2</v>
      </c>
      <c r="J37" s="6">
        <v>1.5</v>
      </c>
      <c r="K37" s="1">
        <v>0</v>
      </c>
      <c r="L37" s="1">
        <v>0</v>
      </c>
      <c r="M37" s="3">
        <v>0</v>
      </c>
      <c r="N37" s="26"/>
    </row>
    <row r="38" spans="1:14" s="27" customFormat="1" ht="18" customHeight="1">
      <c r="A38" s="56" t="s">
        <v>32</v>
      </c>
      <c r="B38" s="57"/>
      <c r="C38" s="54"/>
      <c r="D38" s="4">
        <v>9</v>
      </c>
      <c r="E38" s="1">
        <v>5</v>
      </c>
      <c r="F38" s="1">
        <v>4</v>
      </c>
      <c r="G38" s="1">
        <v>0</v>
      </c>
      <c r="H38" s="1">
        <v>9</v>
      </c>
      <c r="I38" s="5">
        <f t="shared" si="0"/>
        <v>1</v>
      </c>
      <c r="J38" s="6">
        <v>0.4</v>
      </c>
      <c r="K38" s="1">
        <v>0</v>
      </c>
      <c r="L38" s="1">
        <v>0</v>
      </c>
      <c r="M38" s="2">
        <v>0</v>
      </c>
      <c r="N38" s="26"/>
    </row>
    <row r="39" spans="1:14" s="27" customFormat="1" ht="18" customHeight="1">
      <c r="A39" s="56" t="s">
        <v>33</v>
      </c>
      <c r="B39" s="57"/>
      <c r="C39" s="54"/>
      <c r="D39" s="4">
        <v>19</v>
      </c>
      <c r="E39" s="1">
        <v>9</v>
      </c>
      <c r="F39" s="1">
        <v>10</v>
      </c>
      <c r="G39" s="1">
        <v>0</v>
      </c>
      <c r="H39" s="1">
        <v>12</v>
      </c>
      <c r="I39" s="5">
        <f t="shared" si="0"/>
        <v>0.6</v>
      </c>
      <c r="J39" s="6">
        <v>1.2</v>
      </c>
      <c r="K39" s="1">
        <v>0</v>
      </c>
      <c r="L39" s="1">
        <v>0</v>
      </c>
      <c r="M39" s="2">
        <v>0</v>
      </c>
      <c r="N39" s="26"/>
    </row>
    <row r="40" spans="1:14" s="27" customFormat="1" ht="18" customHeight="1">
      <c r="A40" s="56" t="s">
        <v>34</v>
      </c>
      <c r="B40" s="57"/>
      <c r="C40" s="54"/>
      <c r="D40" s="4">
        <v>0</v>
      </c>
      <c r="E40" s="4">
        <v>0</v>
      </c>
      <c r="F40" s="4">
        <v>0</v>
      </c>
      <c r="G40" s="1">
        <v>0</v>
      </c>
      <c r="H40" s="1">
        <v>0</v>
      </c>
      <c r="I40" s="5">
        <f t="shared" si="0"/>
        <v>0</v>
      </c>
      <c r="J40" s="6">
        <v>0.3</v>
      </c>
      <c r="K40" s="1">
        <v>0</v>
      </c>
      <c r="L40" s="1">
        <v>0</v>
      </c>
      <c r="M40" s="2">
        <v>0</v>
      </c>
      <c r="N40" s="26"/>
    </row>
    <row r="41" spans="1:14" s="27" customFormat="1" ht="18" customHeight="1">
      <c r="A41" s="56" t="s">
        <v>35</v>
      </c>
      <c r="B41" s="57"/>
      <c r="C41" s="54"/>
      <c r="D41" s="4">
        <v>8</v>
      </c>
      <c r="E41" s="1">
        <v>4</v>
      </c>
      <c r="F41" s="1">
        <v>4</v>
      </c>
      <c r="G41" s="1">
        <v>0</v>
      </c>
      <c r="H41" s="1">
        <v>12</v>
      </c>
      <c r="I41" s="5">
        <f t="shared" si="0"/>
        <v>1.5</v>
      </c>
      <c r="J41" s="6">
        <v>1.3</v>
      </c>
      <c r="K41" s="1">
        <v>0</v>
      </c>
      <c r="L41" s="1">
        <v>0</v>
      </c>
      <c r="M41" s="2">
        <v>0</v>
      </c>
      <c r="N41" s="26"/>
    </row>
    <row r="42" spans="1:14" s="27" customFormat="1" ht="18" customHeight="1">
      <c r="A42" s="56" t="s">
        <v>36</v>
      </c>
      <c r="B42" s="57"/>
      <c r="C42" s="54"/>
      <c r="D42" s="4">
        <v>65</v>
      </c>
      <c r="E42" s="1">
        <v>35</v>
      </c>
      <c r="F42" s="1">
        <v>30</v>
      </c>
      <c r="G42" s="1">
        <v>0</v>
      </c>
      <c r="H42" s="1">
        <v>52</v>
      </c>
      <c r="I42" s="5">
        <f t="shared" si="0"/>
        <v>0.8</v>
      </c>
      <c r="J42" s="6">
        <v>1.2</v>
      </c>
      <c r="K42" s="1">
        <v>0</v>
      </c>
      <c r="L42" s="1">
        <v>0</v>
      </c>
      <c r="M42" s="2">
        <v>0</v>
      </c>
      <c r="N42" s="26"/>
    </row>
    <row r="43" spans="1:14" s="27" customFormat="1" ht="18" customHeight="1">
      <c r="A43" s="56" t="s">
        <v>37</v>
      </c>
      <c r="B43" s="57"/>
      <c r="C43" s="54"/>
      <c r="D43" s="4">
        <v>3</v>
      </c>
      <c r="E43" s="1">
        <v>1</v>
      </c>
      <c r="F43" s="1">
        <v>2</v>
      </c>
      <c r="G43" s="1">
        <v>0</v>
      </c>
      <c r="H43" s="1">
        <v>1</v>
      </c>
      <c r="I43" s="5">
        <f t="shared" si="0"/>
        <v>0.3</v>
      </c>
      <c r="J43" s="6">
        <v>0.5</v>
      </c>
      <c r="K43" s="1">
        <v>0</v>
      </c>
      <c r="L43" s="1">
        <v>0</v>
      </c>
      <c r="M43" s="2">
        <v>0</v>
      </c>
      <c r="N43" s="26"/>
    </row>
    <row r="44" spans="1:14" s="27" customFormat="1" ht="18" customHeight="1">
      <c r="A44" s="56" t="s">
        <v>38</v>
      </c>
      <c r="B44" s="57"/>
      <c r="C44" s="54"/>
      <c r="D44" s="4">
        <v>0</v>
      </c>
      <c r="E44" s="4">
        <v>0</v>
      </c>
      <c r="F44" s="4">
        <v>0</v>
      </c>
      <c r="G44" s="1">
        <v>0</v>
      </c>
      <c r="H44" s="1">
        <v>0</v>
      </c>
      <c r="I44" s="5">
        <f t="shared" si="0"/>
        <v>0</v>
      </c>
      <c r="J44" s="6">
        <v>0</v>
      </c>
      <c r="K44" s="1">
        <v>0</v>
      </c>
      <c r="L44" s="1">
        <v>0</v>
      </c>
      <c r="M44" s="2">
        <v>0</v>
      </c>
      <c r="N44" s="26"/>
    </row>
    <row r="45" spans="1:14" s="27" customFormat="1" ht="18" customHeight="1">
      <c r="A45" s="56" t="s">
        <v>39</v>
      </c>
      <c r="B45" s="57"/>
      <c r="C45" s="54"/>
      <c r="D45" s="4">
        <v>9</v>
      </c>
      <c r="E45" s="1">
        <v>4</v>
      </c>
      <c r="F45" s="1">
        <v>5</v>
      </c>
      <c r="G45" s="1">
        <v>0</v>
      </c>
      <c r="H45" s="1">
        <v>8</v>
      </c>
      <c r="I45" s="5">
        <f t="shared" si="0"/>
        <v>0.9</v>
      </c>
      <c r="J45" s="6">
        <v>1.8</v>
      </c>
      <c r="K45" s="1">
        <v>0</v>
      </c>
      <c r="L45" s="1">
        <v>0</v>
      </c>
      <c r="M45" s="2">
        <v>0</v>
      </c>
      <c r="N45" s="26"/>
    </row>
    <row r="46" spans="1:14" s="27" customFormat="1" ht="18" customHeight="1">
      <c r="A46" s="56" t="s">
        <v>40</v>
      </c>
      <c r="B46" s="57"/>
      <c r="C46" s="54"/>
      <c r="D46" s="4">
        <v>0</v>
      </c>
      <c r="E46" s="4">
        <v>0</v>
      </c>
      <c r="F46" s="4">
        <v>0</v>
      </c>
      <c r="G46" s="1">
        <v>0</v>
      </c>
      <c r="H46" s="1">
        <v>0</v>
      </c>
      <c r="I46" s="5">
        <f t="shared" si="0"/>
        <v>0</v>
      </c>
      <c r="J46" s="6">
        <v>0.5</v>
      </c>
      <c r="K46" s="1">
        <v>0</v>
      </c>
      <c r="L46" s="1">
        <v>0</v>
      </c>
      <c r="M46" s="2">
        <v>0</v>
      </c>
      <c r="N46" s="26"/>
    </row>
    <row r="47" spans="1:14" s="27" customFormat="1" ht="18" customHeight="1">
      <c r="A47" s="56" t="s">
        <v>41</v>
      </c>
      <c r="B47" s="57"/>
      <c r="C47" s="54"/>
      <c r="D47" s="4">
        <v>1</v>
      </c>
      <c r="E47" s="4">
        <v>0</v>
      </c>
      <c r="F47" s="1">
        <v>1</v>
      </c>
      <c r="G47" s="1">
        <v>0</v>
      </c>
      <c r="H47" s="1">
        <v>1</v>
      </c>
      <c r="I47" s="5">
        <f t="shared" si="0"/>
        <v>1</v>
      </c>
      <c r="J47" s="6">
        <v>0.3</v>
      </c>
      <c r="K47" s="1">
        <v>0</v>
      </c>
      <c r="L47" s="1">
        <v>0</v>
      </c>
      <c r="M47" s="2">
        <v>0</v>
      </c>
      <c r="N47" s="26"/>
    </row>
    <row r="48" spans="1:14" s="27" customFormat="1" ht="18" customHeight="1" thickBot="1">
      <c r="A48" s="59" t="s">
        <v>62</v>
      </c>
      <c r="B48" s="60"/>
      <c r="C48" s="61"/>
      <c r="D48" s="4">
        <f>SUM(E48:G48)</f>
        <v>3429</v>
      </c>
      <c r="E48" s="4">
        <f>SUM(E11:E47)</f>
        <v>1873</v>
      </c>
      <c r="F48" s="4">
        <f>SUM(F11:F47)</f>
        <v>1348</v>
      </c>
      <c r="G48" s="4">
        <f>SUM(G11:G47)</f>
        <v>208</v>
      </c>
      <c r="H48" s="1">
        <f>SUM(H11:H47)</f>
        <v>2235</v>
      </c>
      <c r="I48" s="5">
        <f>IF(D48=0,0,ROUND(H48/D48,1))</f>
        <v>0.7</v>
      </c>
      <c r="J48" s="6">
        <v>0.6</v>
      </c>
      <c r="K48" s="1">
        <f>SUM(K11:K47)</f>
        <v>2</v>
      </c>
      <c r="L48" s="1">
        <f>SUM(L11:L47)</f>
        <v>0</v>
      </c>
      <c r="M48" s="62">
        <f>SUM(M11:M47)</f>
        <v>1</v>
      </c>
      <c r="N48" s="26"/>
    </row>
    <row r="49" spans="1:14" s="27" customFormat="1" ht="13.5">
      <c r="A49" s="63" t="s">
        <v>7</v>
      </c>
      <c r="B49" s="63"/>
      <c r="C49" s="63"/>
      <c r="D49" s="63"/>
      <c r="E49" s="63"/>
      <c r="F49" s="63"/>
      <c r="G49" s="64"/>
      <c r="H49" s="64"/>
      <c r="I49" s="64"/>
      <c r="J49" s="64"/>
      <c r="K49" s="64"/>
      <c r="L49" s="64"/>
      <c r="M49" s="64"/>
      <c r="N49" s="65"/>
    </row>
    <row r="51" spans="1:13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</sheetData>
  <sheetProtection/>
  <mergeCells count="50">
    <mergeCell ref="A32:C32"/>
    <mergeCell ref="A24:C24"/>
    <mergeCell ref="A29:C29"/>
    <mergeCell ref="A30:C30"/>
    <mergeCell ref="K8:K10"/>
    <mergeCell ref="A7:C10"/>
    <mergeCell ref="A21:C21"/>
    <mergeCell ref="A22:C22"/>
    <mergeCell ref="A23:C23"/>
    <mergeCell ref="A31:C31"/>
    <mergeCell ref="A35:C35"/>
    <mergeCell ref="A38:C38"/>
    <mergeCell ref="A51:M51"/>
    <mergeCell ref="A37:C37"/>
    <mergeCell ref="M8:M10"/>
    <mergeCell ref="D7:D9"/>
    <mergeCell ref="E7:E10"/>
    <mergeCell ref="F7:F10"/>
    <mergeCell ref="G7:G10"/>
    <mergeCell ref="H7:H9"/>
    <mergeCell ref="A42:C42"/>
    <mergeCell ref="A33:C33"/>
    <mergeCell ref="A40:C40"/>
    <mergeCell ref="A41:C41"/>
    <mergeCell ref="L8:L10"/>
    <mergeCell ref="K7:M7"/>
    <mergeCell ref="I7:J7"/>
    <mergeCell ref="B14:C14"/>
    <mergeCell ref="A25:C25"/>
    <mergeCell ref="A16:C16"/>
    <mergeCell ref="A46:C46"/>
    <mergeCell ref="A44:C44"/>
    <mergeCell ref="A19:C19"/>
    <mergeCell ref="A20:C20"/>
    <mergeCell ref="A15:C15"/>
    <mergeCell ref="A43:C43"/>
    <mergeCell ref="A26:C26"/>
    <mergeCell ref="A39:C39"/>
    <mergeCell ref="A34:C34"/>
    <mergeCell ref="A36:C36"/>
    <mergeCell ref="A48:C48"/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89" r:id="rId1"/>
  <headerFooter scaleWithDoc="0" alignWithMargins="0">
    <oddFooter>&amp;C&amp;10‐80‐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2016-03-07T07:25:52Z</cp:lastPrinted>
  <dcterms:created xsi:type="dcterms:W3CDTF">2006-01-13T05:42:15Z</dcterms:created>
  <dcterms:modified xsi:type="dcterms:W3CDTF">2016-03-07T07:26:05Z</dcterms:modified>
  <cp:category/>
  <cp:version/>
  <cp:contentType/>
  <cp:contentStatus/>
  <cp:revision>35</cp:revision>
</cp:coreProperties>
</file>