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'Sheet1'!$A$1:$S$48</definedName>
  </definedNames>
  <calcPr fullCalcOnLoad="1"/>
</workbook>
</file>

<file path=xl/sharedStrings.xml><?xml version="1.0" encoding="utf-8"?>
<sst xmlns="http://schemas.openxmlformats.org/spreadsheetml/2006/main" count="99" uniqueCount="71">
  <si>
    <t>集　団　指　導　(健康教育）</t>
  </si>
  <si>
    <t>個別相談指導(健康相談）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</si>
  <si>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</si>
  <si>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</si>
  <si>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</si>
  <si>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</si>
  <si>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</si>
  <si>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</si>
  <si>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</si>
  <si>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</si>
  <si>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</si>
  <si>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</si>
  <si>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</si>
  <si>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</si>
  <si>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</si>
  <si>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</si>
  <si>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</si>
  <si>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</si>
  <si>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</si>
  <si>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</si>
  <si>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</si>
  <si>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</si>
  <si>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</si>
  <si>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</si>
  <si>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</si>
  <si>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</si>
  <si>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</si>
  <si>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</si>
  <si>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</si>
  <si>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</si>
  <si>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</si>
  <si>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</si>
  <si>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</si>
  <si>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</si>
  <si>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</si>
  <si>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</si>
  <si>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</si>
  <si>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</si>
  <si>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</si>
  <si>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</si>
  <si>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</si>
  <si>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</si>
  <si>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</si>
  <si>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</si>
  <si>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</si>
  <si>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</si>
  <si>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</si>
  <si>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</si>
  <si>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</si>
  <si>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管内総数</t>
  </si>
  <si>
    <t>管内総数</t>
  </si>
  <si>
    <t>中津川市</t>
  </si>
  <si>
    <t>恵那市</t>
  </si>
  <si>
    <t>-</t>
  </si>
  <si>
    <t>-</t>
  </si>
  <si>
    <t>助 成 件 数</t>
  </si>
  <si>
    <t>保 健 所</t>
  </si>
  <si>
    <t>　　　（平成23年度）</t>
  </si>
  <si>
    <t>妊産婦</t>
  </si>
  <si>
    <t>１４　市母子保健事業実施状況（Ｔ５－２２）</t>
  </si>
  <si>
    <t>１５　母と子の健康サポート支援事業（Ｔ５－２３）</t>
  </si>
  <si>
    <t>１６　母子保健家庭訪問状況（Ｔ５－２４）</t>
  </si>
  <si>
    <t>１７　母子保健支援・助成事業（Ｔ５－２５）</t>
  </si>
  <si>
    <t>(平成26年度)</t>
  </si>
  <si>
    <t>（平成26年度）</t>
  </si>
  <si>
    <t>（平成26年度）</t>
  </si>
  <si>
    <t>（平成26年度）</t>
  </si>
  <si>
    <t>特定不妊治療費
助成事業</t>
  </si>
  <si>
    <t>思春期・
未婚女性
学級</t>
  </si>
  <si>
    <t>婚前・
新婚学級</t>
  </si>
  <si>
    <t>両親・
母親学級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</si>
</sst>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3" fontId="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shrinkToFit="1"/>
    </xf>
    <xf numFmtId="41" fontId="5" fillId="0" borderId="11" xfId="0" applyNumberFormat="1" applyFont="1" applyFill="1" applyBorder="1" applyAlignment="1">
      <alignment horizontal="right" shrinkToFit="1"/>
    </xf>
    <xf numFmtId="41" fontId="5" fillId="0" borderId="11" xfId="0" applyNumberFormat="1" applyFont="1" applyFill="1" applyBorder="1" applyAlignment="1">
      <alignment shrinkToFit="1"/>
    </xf>
    <xf numFmtId="41" fontId="5" fillId="0" borderId="12" xfId="0" applyNumberFormat="1" applyFont="1" applyFill="1" applyBorder="1" applyAlignment="1">
      <alignment shrinkToFit="1"/>
    </xf>
    <xf numFmtId="41" fontId="5" fillId="0" borderId="13" xfId="0" applyNumberFormat="1" applyFont="1" applyFill="1" applyBorder="1" applyAlignment="1">
      <alignment horizontal="right" shrinkToFit="1"/>
    </xf>
    <xf numFmtId="41" fontId="5" fillId="0" borderId="14" xfId="0" applyNumberFormat="1" applyFont="1" applyFill="1" applyBorder="1" applyAlignment="1">
      <alignment horizontal="right" shrinkToFit="1"/>
    </xf>
    <xf numFmtId="41" fontId="5" fillId="0" borderId="14" xfId="0" applyNumberFormat="1" applyFont="1" applyFill="1" applyBorder="1" applyAlignment="1">
      <alignment shrinkToFit="1"/>
    </xf>
    <xf numFmtId="41" fontId="5" fillId="0" borderId="15" xfId="0" applyNumberFormat="1" applyFont="1" applyFill="1" applyBorder="1" applyAlignment="1">
      <alignment horizontal="right" shrinkToFit="1"/>
    </xf>
    <xf numFmtId="41" fontId="5" fillId="0" borderId="16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/>
    </xf>
    <xf numFmtId="41" fontId="5" fillId="0" borderId="28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horizontal="right" shrinkToFit="1"/>
    </xf>
    <xf numFmtId="41" fontId="5" fillId="0" borderId="39" xfId="0" applyNumberFormat="1" applyFont="1" applyFill="1" applyBorder="1" applyAlignment="1">
      <alignment horizontal="right" shrinkToFi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1" fontId="5" fillId="0" borderId="32" xfId="0" applyNumberFormat="1" applyFont="1" applyFill="1" applyBorder="1" applyAlignment="1">
      <alignment horizontal="right"/>
    </xf>
    <xf numFmtId="41" fontId="5" fillId="0" borderId="41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1" fontId="5" fillId="0" borderId="4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41" fontId="5" fillId="0" borderId="32" xfId="0" applyNumberFormat="1" applyFont="1" applyFill="1" applyBorder="1" applyAlignment="1">
      <alignment horizontal="right" shrinkToFit="1"/>
    </xf>
    <xf numFmtId="41" fontId="5" fillId="0" borderId="33" xfId="0" applyNumberFormat="1" applyFont="1" applyFill="1" applyBorder="1" applyAlignment="1">
      <alignment horizontal="right" shrinkToFit="1"/>
    </xf>
    <xf numFmtId="3" fontId="5" fillId="0" borderId="22" xfId="0" applyNumberFormat="1" applyFont="1" applyFill="1" applyBorder="1" applyAlignment="1">
      <alignment horizontal="right"/>
    </xf>
    <xf numFmtId="41" fontId="5" fillId="0" borderId="34" xfId="0" applyNumberFormat="1" applyFont="1" applyFill="1" applyBorder="1" applyAlignment="1">
      <alignment horizontal="right" shrinkToFit="1"/>
    </xf>
    <xf numFmtId="41" fontId="5" fillId="0" borderId="43" xfId="0" applyNumberFormat="1" applyFont="1" applyFill="1" applyBorder="1" applyAlignment="1">
      <alignment horizontal="right" shrinkToFit="1"/>
    </xf>
    <xf numFmtId="41" fontId="5" fillId="0" borderId="38" xfId="0" applyNumberFormat="1" applyFont="1" applyFill="1" applyBorder="1" applyAlignment="1">
      <alignment horizontal="right"/>
    </xf>
    <xf numFmtId="41" fontId="5" fillId="0" borderId="44" xfId="0" applyNumberFormat="1" applyFont="1" applyFill="1" applyBorder="1" applyAlignment="1">
      <alignment horizontal="right"/>
    </xf>
    <xf numFmtId="41" fontId="5" fillId="0" borderId="24" xfId="0" applyNumberFormat="1" applyFont="1" applyFill="1" applyBorder="1" applyAlignment="1">
      <alignment horizontal="right"/>
    </xf>
    <xf numFmtId="41" fontId="5" fillId="0" borderId="45" xfId="0" applyNumberFormat="1" applyFont="1" applyFill="1" applyBorder="1" applyAlignment="1">
      <alignment horizontal="right"/>
    </xf>
    <xf numFmtId="41" fontId="5" fillId="0" borderId="46" xfId="0" applyNumberFormat="1" applyFont="1" applyFill="1" applyBorder="1" applyAlignment="1">
      <alignment horizontal="right"/>
    </xf>
    <xf numFmtId="41" fontId="5" fillId="0" borderId="47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center" shrinkToFit="1"/>
    </xf>
    <xf numFmtId="3" fontId="5" fillId="0" borderId="48" xfId="0" applyNumberFormat="1" applyFont="1" applyFill="1" applyBorder="1" applyAlignment="1">
      <alignment horizontal="center" shrinkToFit="1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distributed" vertical="center" textRotation="255"/>
    </xf>
    <xf numFmtId="3" fontId="5" fillId="0" borderId="12" xfId="0" applyNumberFormat="1" applyFont="1" applyFill="1" applyBorder="1" applyAlignment="1">
      <alignment horizontal="distributed" textRotation="255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56" xfId="0" applyNumberFormat="1" applyFont="1" applyFill="1" applyBorder="1" applyAlignment="1">
      <alignment horizontal="distributed"/>
    </xf>
    <xf numFmtId="3" fontId="5" fillId="0" borderId="12" xfId="0" applyNumberFormat="1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41" fontId="5" fillId="0" borderId="58" xfId="0" applyNumberFormat="1" applyFont="1" applyFill="1" applyBorder="1" applyAlignment="1">
      <alignment horizontal="right"/>
    </xf>
    <xf numFmtId="41" fontId="5" fillId="0" borderId="55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3" fontId="5" fillId="0" borderId="60" xfId="0" applyNumberFormat="1" applyFont="1" applyFill="1" applyBorder="1" applyAlignment="1">
      <alignment horizontal="distributed" vertical="center" wrapText="1"/>
    </xf>
    <xf numFmtId="3" fontId="7" fillId="0" borderId="10" xfId="0" applyNumberFormat="1" applyFont="1" applyFill="1" applyBorder="1" applyAlignment="1">
      <alignment horizontal="distributed" vertical="center" wrapText="1"/>
    </xf>
    <xf numFmtId="3" fontId="7" fillId="0" borderId="57" xfId="0" applyNumberFormat="1" applyFont="1" applyFill="1" applyBorder="1" applyAlignment="1">
      <alignment horizontal="distributed" vertical="center"/>
    </xf>
    <xf numFmtId="3" fontId="7" fillId="0" borderId="50" xfId="0" applyNumberFormat="1" applyFont="1" applyFill="1" applyBorder="1" applyAlignment="1">
      <alignment horizontal="distributed" vertical="center"/>
    </xf>
    <xf numFmtId="3" fontId="7" fillId="0" borderId="51" xfId="0" applyNumberFormat="1" applyFont="1" applyFill="1" applyBorder="1" applyAlignment="1">
      <alignment horizontal="distributed" vertical="center"/>
    </xf>
    <xf numFmtId="3" fontId="5" fillId="0" borderId="61" xfId="0" applyNumberFormat="1" applyFont="1" applyFill="1" applyBorder="1" applyAlignment="1">
      <alignment horizontal="center"/>
    </xf>
    <xf numFmtId="3" fontId="5" fillId="0" borderId="62" xfId="0" applyNumberFormat="1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distributed" vertical="center" textRotation="255"/>
    </xf>
    <xf numFmtId="0" fontId="6" fillId="0" borderId="12" xfId="0" applyNumberFormat="1" applyFont="1" applyFill="1" applyBorder="1" applyAlignment="1">
      <alignment horizontal="distributed" textRotation="255"/>
    </xf>
    <xf numFmtId="3" fontId="6" fillId="0" borderId="64" xfId="0" applyNumberFormat="1" applyFont="1" applyFill="1" applyBorder="1" applyAlignment="1">
      <alignment horizontal="distributed" vertical="center" textRotation="255"/>
    </xf>
    <xf numFmtId="3" fontId="6" fillId="0" borderId="65" xfId="0" applyNumberFormat="1" applyFont="1" applyFill="1" applyBorder="1" applyAlignment="1">
      <alignment horizontal="distributed" textRotation="255"/>
    </xf>
    <xf numFmtId="49" fontId="43" fillId="0" borderId="0" xfId="0" applyNumberFormat="1" applyFont="1" applyFill="1" applyAlignment="1">
      <alignment horizontal="center"/>
    </xf>
    <xf numFmtId="41" fontId="5" fillId="0" borderId="22" xfId="0" applyNumberFormat="1" applyFont="1" applyFill="1" applyBorder="1" applyAlignment="1">
      <alignment horizontal="right"/>
    </xf>
    <xf numFmtId="41" fontId="5" fillId="0" borderId="66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67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3" fontId="44" fillId="0" borderId="46" xfId="0" applyNumberFormat="1" applyFont="1" applyFill="1" applyBorder="1" applyAlignment="1">
      <alignment horizontal="center" vertical="center"/>
    </xf>
    <xf numFmtId="3" fontId="44" fillId="0" borderId="43" xfId="0" applyNumberFormat="1" applyFont="1" applyFill="1" applyBorder="1" applyAlignment="1">
      <alignment horizontal="center" vertical="center"/>
    </xf>
    <xf numFmtId="3" fontId="44" fillId="0" borderId="66" xfId="0" applyNumberFormat="1" applyFont="1" applyFill="1" applyBorder="1" applyAlignment="1">
      <alignment horizontal="center" vertical="center"/>
    </xf>
    <xf numFmtId="3" fontId="44" fillId="0" borderId="48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 horizontal="center"/>
    </xf>
    <xf numFmtId="0" fontId="44" fillId="0" borderId="0" xfId="0" applyFont="1" applyFill="1" applyAlignment="1" applyProtection="1">
      <alignment/>
      <protection locked="0"/>
    </xf>
    <xf numFmtId="0" fontId="44" fillId="0" borderId="2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3" fontId="44" fillId="0" borderId="24" xfId="0" applyNumberFormat="1" applyFont="1" applyFill="1" applyBorder="1" applyAlignment="1">
      <alignment horizontal="center"/>
    </xf>
    <xf numFmtId="3" fontId="44" fillId="0" borderId="26" xfId="0" applyNumberFormat="1" applyFont="1" applyFill="1" applyBorder="1" applyAlignment="1">
      <alignment horizontal="center"/>
    </xf>
    <xf numFmtId="3" fontId="44" fillId="0" borderId="66" xfId="0" applyNumberFormat="1" applyFont="1" applyFill="1" applyBorder="1" applyAlignment="1">
      <alignment horizontal="center"/>
    </xf>
    <xf numFmtId="3" fontId="44" fillId="0" borderId="48" xfId="0" applyNumberFormat="1" applyFont="1" applyFill="1" applyBorder="1" applyAlignment="1">
      <alignment horizontal="center"/>
    </xf>
    <xf numFmtId="3" fontId="44" fillId="0" borderId="27" xfId="0" applyNumberFormat="1" applyFont="1" applyFill="1" applyBorder="1" applyAlignment="1">
      <alignment horizontal="center"/>
    </xf>
    <xf numFmtId="3" fontId="44" fillId="0" borderId="68" xfId="0" applyNumberFormat="1" applyFont="1" applyFill="1" applyBorder="1" applyAlignment="1">
      <alignment horizontal="center"/>
    </xf>
    <xf numFmtId="3" fontId="44" fillId="0" borderId="21" xfId="0" applyNumberFormat="1" applyFont="1" applyFill="1" applyBorder="1" applyAlignment="1">
      <alignment horizontal="center"/>
    </xf>
    <xf numFmtId="3" fontId="44" fillId="0" borderId="23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/>
    </xf>
    <xf numFmtId="0" fontId="44" fillId="0" borderId="50" xfId="0" applyFont="1" applyFill="1" applyBorder="1" applyAlignment="1">
      <alignment vertical="center"/>
    </xf>
    <xf numFmtId="0" fontId="44" fillId="0" borderId="51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3" fontId="44" fillId="0" borderId="17" xfId="0" applyNumberFormat="1" applyFont="1" applyFill="1" applyBorder="1" applyAlignment="1">
      <alignment/>
    </xf>
    <xf numFmtId="41" fontId="7" fillId="0" borderId="69" xfId="0" applyNumberFormat="1" applyFont="1" applyFill="1" applyBorder="1" applyAlignment="1" applyProtection="1">
      <alignment horizontal="right" vertical="center"/>
      <protection/>
    </xf>
    <xf numFmtId="38" fontId="7" fillId="0" borderId="69" xfId="48" applyFont="1" applyFill="1" applyBorder="1" applyAlignment="1" applyProtection="1">
      <alignment horizontal="right" vertical="center"/>
      <protection/>
    </xf>
    <xf numFmtId="41" fontId="7" fillId="0" borderId="69" xfId="0" applyNumberFormat="1" applyFont="1" applyFill="1" applyBorder="1" applyAlignment="1" applyProtection="1">
      <alignment horizontal="right" vertical="center"/>
      <protection locked="0"/>
    </xf>
    <xf numFmtId="41" fontId="7" fillId="0" borderId="70" xfId="0" applyNumberFormat="1" applyFont="1" applyFill="1" applyBorder="1" applyAlignment="1" applyProtection="1">
      <alignment horizontal="right" vertical="center"/>
      <protection/>
    </xf>
    <xf numFmtId="41" fontId="7" fillId="0" borderId="71" xfId="0" applyNumberFormat="1" applyFont="1" applyFill="1" applyBorder="1" applyAlignment="1" applyProtection="1">
      <alignment horizontal="right" vertical="center"/>
      <protection locked="0"/>
    </xf>
    <xf numFmtId="38" fontId="7" fillId="0" borderId="71" xfId="48" applyFont="1" applyFill="1" applyBorder="1" applyAlignment="1" applyProtection="1">
      <alignment horizontal="right" vertical="center"/>
      <protection locked="0"/>
    </xf>
    <xf numFmtId="41" fontId="7" fillId="0" borderId="72" xfId="0" applyNumberFormat="1" applyFont="1" applyFill="1" applyBorder="1" applyAlignment="1" applyProtection="1">
      <alignment horizontal="right" vertical="center"/>
      <protection locked="0"/>
    </xf>
    <xf numFmtId="41" fontId="7" fillId="0" borderId="73" xfId="0" applyNumberFormat="1" applyFont="1" applyFill="1" applyBorder="1" applyAlignment="1" applyProtection="1">
      <alignment horizontal="right" vertical="center"/>
      <protection locked="0"/>
    </xf>
    <xf numFmtId="41" fontId="7" fillId="0" borderId="74" xfId="0" applyNumberFormat="1" applyFont="1" applyFill="1" applyBorder="1" applyAlignment="1" applyProtection="1">
      <alignment horizontal="right" vertical="center"/>
      <protection locked="0"/>
    </xf>
    <xf numFmtId="0" fontId="5" fillId="0" borderId="7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3" fontId="5" fillId="0" borderId="79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3" fontId="5" fillId="0" borderId="80" xfId="0" applyNumberFormat="1" applyFont="1" applyFill="1" applyBorder="1" applyAlignment="1">
      <alignment horizontal="distributed" vertical="center"/>
    </xf>
    <xf numFmtId="3" fontId="5" fillId="0" borderId="81" xfId="0" applyNumberFormat="1" applyFont="1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>
      <alignment horizontal="distributed" vertical="center"/>
    </xf>
    <xf numFmtId="3" fontId="5" fillId="0" borderId="19" xfId="0" applyNumberFormat="1" applyFont="1" applyFill="1" applyBorder="1" applyAlignment="1">
      <alignment horizontal="distributed" vertical="center"/>
    </xf>
    <xf numFmtId="3" fontId="5" fillId="0" borderId="20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8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" fontId="5" fillId="0" borderId="83" xfId="0" applyNumberFormat="1" applyFont="1" applyFill="1" applyBorder="1" applyAlignment="1">
      <alignment horizontal="distributed" vertical="center"/>
    </xf>
    <xf numFmtId="3" fontId="5" fillId="0" borderId="17" xfId="0" applyNumberFormat="1" applyFont="1" applyFill="1" applyBorder="1" applyAlignment="1">
      <alignment horizontal="distributed" vertical="center"/>
    </xf>
    <xf numFmtId="3" fontId="5" fillId="0" borderId="84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Layout" zoomScaleSheetLayoutView="100" workbookViewId="0" topLeftCell="A1">
      <selection activeCell="H41" sqref="H41:K41"/>
    </sheetView>
  </sheetViews>
  <sheetFormatPr defaultColWidth="9.28125" defaultRowHeight="17.25" customHeight="1"/>
  <cols>
    <col min="1" max="1" width="9.421875" style="167" customWidth="1"/>
    <col min="2" max="19" width="5.421875" style="128" customWidth="1"/>
    <col min="20" max="20" width="5.140625" style="128" customWidth="1"/>
    <col min="21" max="16384" width="9.28125" style="128" customWidth="1"/>
  </cols>
  <sheetData>
    <row r="1" spans="1:6" ht="14.25">
      <c r="A1" s="166" t="s">
        <v>59</v>
      </c>
      <c r="B1" s="1"/>
      <c r="C1" s="1"/>
      <c r="D1" s="1"/>
      <c r="E1" s="1"/>
      <c r="F1" s="1"/>
    </row>
    <row r="2" spans="15:19" ht="14.25" thickBot="1">
      <c r="O2" s="2" t="s">
        <v>57</v>
      </c>
      <c r="P2" s="61" t="s">
        <v>63</v>
      </c>
      <c r="Q2" s="129"/>
      <c r="R2" s="129"/>
      <c r="S2" s="129"/>
    </row>
    <row r="3" spans="1:20" s="4" customFormat="1" ht="16.5" customHeight="1">
      <c r="A3" s="106"/>
      <c r="B3" s="162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2" t="s">
        <v>1</v>
      </c>
      <c r="O3" s="163"/>
      <c r="P3" s="163"/>
      <c r="Q3" s="163"/>
      <c r="R3" s="163"/>
      <c r="S3" s="165"/>
      <c r="T3" s="3"/>
    </row>
    <row r="4" spans="1:20" s="4" customFormat="1" ht="16.5" customHeight="1">
      <c r="A4" s="168"/>
      <c r="B4" s="107" t="s">
        <v>68</v>
      </c>
      <c r="C4" s="108"/>
      <c r="D4" s="90" t="s">
        <v>69</v>
      </c>
      <c r="E4" s="91"/>
      <c r="F4" s="90" t="s">
        <v>70</v>
      </c>
      <c r="G4" s="91"/>
      <c r="H4" s="90" t="s">
        <v>2</v>
      </c>
      <c r="I4" s="91"/>
      <c r="J4" s="90" t="s">
        <v>3</v>
      </c>
      <c r="K4" s="91"/>
      <c r="L4" s="90" t="s">
        <v>4</v>
      </c>
      <c r="M4" s="91"/>
      <c r="N4" s="111" t="s">
        <v>5</v>
      </c>
      <c r="O4" s="112"/>
      <c r="P4" s="112"/>
      <c r="Q4" s="112"/>
      <c r="R4" s="112"/>
      <c r="S4" s="113"/>
      <c r="T4" s="3"/>
    </row>
    <row r="5" spans="1:20" s="4" customFormat="1" ht="21.75" customHeight="1">
      <c r="A5" s="168"/>
      <c r="B5" s="109"/>
      <c r="C5" s="110"/>
      <c r="D5" s="92"/>
      <c r="E5" s="93"/>
      <c r="F5" s="92"/>
      <c r="G5" s="93"/>
      <c r="H5" s="92"/>
      <c r="I5" s="93"/>
      <c r="J5" s="92"/>
      <c r="K5" s="93"/>
      <c r="L5" s="92"/>
      <c r="M5" s="93"/>
      <c r="N5" s="88" t="s">
        <v>6</v>
      </c>
      <c r="O5" s="88" t="s">
        <v>7</v>
      </c>
      <c r="P5" s="88" t="s">
        <v>8</v>
      </c>
      <c r="Q5" s="88" t="s">
        <v>9</v>
      </c>
      <c r="R5" s="114" t="s">
        <v>10</v>
      </c>
      <c r="S5" s="116" t="s">
        <v>4</v>
      </c>
      <c r="T5" s="3"/>
    </row>
    <row r="6" spans="1:20" s="4" customFormat="1" ht="16.5" customHeight="1" thickBot="1">
      <c r="A6" s="169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  <c r="L6" s="5" t="s">
        <v>11</v>
      </c>
      <c r="M6" s="5" t="s">
        <v>12</v>
      </c>
      <c r="N6" s="89"/>
      <c r="O6" s="89"/>
      <c r="P6" s="89"/>
      <c r="Q6" s="89"/>
      <c r="R6" s="115"/>
      <c r="S6" s="117"/>
      <c r="T6" s="3"/>
    </row>
    <row r="7" spans="1:20" s="4" customFormat="1" ht="16.5" customHeight="1" thickBot="1">
      <c r="A7" s="170" t="s">
        <v>13</v>
      </c>
      <c r="B7" s="151">
        <f>SUM(B8:B9)</f>
        <v>16</v>
      </c>
      <c r="C7" s="152">
        <f aca="true" t="shared" si="0" ref="C7:S7">SUM(C8:C9)</f>
        <v>1189</v>
      </c>
      <c r="D7" s="153" t="s">
        <v>53</v>
      </c>
      <c r="E7" s="153" t="s">
        <v>54</v>
      </c>
      <c r="F7" s="151">
        <f t="shared" si="0"/>
        <v>54</v>
      </c>
      <c r="G7" s="151">
        <f t="shared" si="0"/>
        <v>852</v>
      </c>
      <c r="H7" s="151">
        <f t="shared" si="0"/>
        <v>24</v>
      </c>
      <c r="I7" s="151">
        <f t="shared" si="0"/>
        <v>403</v>
      </c>
      <c r="J7" s="151">
        <f t="shared" si="0"/>
        <v>39</v>
      </c>
      <c r="K7" s="151">
        <f t="shared" si="0"/>
        <v>736</v>
      </c>
      <c r="L7" s="151">
        <f t="shared" si="0"/>
        <v>0</v>
      </c>
      <c r="M7" s="151">
        <f t="shared" si="0"/>
        <v>0</v>
      </c>
      <c r="N7" s="151">
        <f t="shared" si="0"/>
        <v>488</v>
      </c>
      <c r="O7" s="151">
        <f t="shared" si="0"/>
        <v>360</v>
      </c>
      <c r="P7" s="152">
        <f t="shared" si="0"/>
        <v>2823</v>
      </c>
      <c r="Q7" s="152">
        <f t="shared" si="0"/>
        <v>4896</v>
      </c>
      <c r="R7" s="151">
        <f t="shared" si="0"/>
        <v>0</v>
      </c>
      <c r="S7" s="154">
        <f t="shared" si="0"/>
        <v>1</v>
      </c>
      <c r="T7" s="3"/>
    </row>
    <row r="8" spans="1:20" s="4" customFormat="1" ht="16.5" customHeight="1">
      <c r="A8" s="171" t="s">
        <v>14</v>
      </c>
      <c r="B8" s="155">
        <v>16</v>
      </c>
      <c r="C8" s="156">
        <v>1189</v>
      </c>
      <c r="D8" s="155">
        <v>0</v>
      </c>
      <c r="E8" s="155">
        <v>0</v>
      </c>
      <c r="F8" s="155">
        <v>24</v>
      </c>
      <c r="G8" s="155">
        <v>516</v>
      </c>
      <c r="H8" s="155">
        <v>6</v>
      </c>
      <c r="I8" s="155">
        <v>42</v>
      </c>
      <c r="J8" s="155">
        <v>0</v>
      </c>
      <c r="K8" s="155">
        <v>0</v>
      </c>
      <c r="L8" s="155">
        <v>0</v>
      </c>
      <c r="M8" s="155">
        <v>0</v>
      </c>
      <c r="N8" s="155">
        <v>161</v>
      </c>
      <c r="O8" s="155">
        <v>16</v>
      </c>
      <c r="P8" s="156">
        <v>2330</v>
      </c>
      <c r="Q8" s="156">
        <v>4330</v>
      </c>
      <c r="R8" s="155">
        <v>0</v>
      </c>
      <c r="S8" s="157">
        <v>1</v>
      </c>
      <c r="T8" s="3"/>
    </row>
    <row r="9" spans="1:20" s="4" customFormat="1" ht="16.5" customHeight="1" thickBot="1">
      <c r="A9" s="172" t="s">
        <v>15</v>
      </c>
      <c r="B9" s="158">
        <v>0</v>
      </c>
      <c r="C9" s="158">
        <v>0</v>
      </c>
      <c r="D9" s="158">
        <v>0</v>
      </c>
      <c r="E9" s="158">
        <v>0</v>
      </c>
      <c r="F9" s="158">
        <v>30</v>
      </c>
      <c r="G9" s="158">
        <v>336</v>
      </c>
      <c r="H9" s="158">
        <v>18</v>
      </c>
      <c r="I9" s="158">
        <v>361</v>
      </c>
      <c r="J9" s="158">
        <v>39</v>
      </c>
      <c r="K9" s="158">
        <v>736</v>
      </c>
      <c r="L9" s="158">
        <v>0</v>
      </c>
      <c r="M9" s="158">
        <v>0</v>
      </c>
      <c r="N9" s="158">
        <v>327</v>
      </c>
      <c r="O9" s="158">
        <v>344</v>
      </c>
      <c r="P9" s="158">
        <v>493</v>
      </c>
      <c r="Q9" s="158">
        <v>566</v>
      </c>
      <c r="R9" s="158">
        <v>0</v>
      </c>
      <c r="S9" s="159">
        <v>0</v>
      </c>
      <c r="T9" s="3"/>
    </row>
    <row r="10" ht="15" customHeight="1"/>
    <row r="11" ht="15" customHeight="1"/>
    <row r="12" spans="1:10" ht="14.25">
      <c r="A12" s="173" t="s">
        <v>60</v>
      </c>
      <c r="B12" s="6"/>
      <c r="C12" s="6"/>
      <c r="D12" s="6"/>
      <c r="E12" s="6"/>
      <c r="F12" s="130"/>
      <c r="G12" s="130"/>
      <c r="H12" s="130"/>
      <c r="I12" s="130"/>
      <c r="J12" s="131"/>
    </row>
    <row r="13" spans="1:19" ht="14.25" thickBot="1">
      <c r="A13" s="174"/>
      <c r="B13" s="130"/>
      <c r="C13" s="130"/>
      <c r="D13" s="130"/>
      <c r="E13" s="130"/>
      <c r="F13" s="130"/>
      <c r="G13" s="132"/>
      <c r="H13" s="130"/>
      <c r="J13" s="131"/>
      <c r="Q13" s="7"/>
      <c r="S13" s="26" t="s">
        <v>64</v>
      </c>
    </row>
    <row r="14" spans="1:19" ht="16.5" customHeight="1">
      <c r="A14" s="175"/>
      <c r="B14" s="96" t="s">
        <v>16</v>
      </c>
      <c r="C14" s="97"/>
      <c r="D14" s="102" t="s">
        <v>17</v>
      </c>
      <c r="E14" s="103"/>
      <c r="F14" s="96" t="s">
        <v>18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  <c r="R14" s="124" t="s">
        <v>58</v>
      </c>
      <c r="S14" s="125"/>
    </row>
    <row r="15" spans="1:19" ht="16.5" customHeight="1">
      <c r="A15" s="21"/>
      <c r="B15" s="98"/>
      <c r="C15" s="99"/>
      <c r="D15" s="104" t="s">
        <v>19</v>
      </c>
      <c r="E15" s="105"/>
      <c r="F15" s="84" t="s">
        <v>20</v>
      </c>
      <c r="G15" s="85"/>
      <c r="H15" s="86" t="s">
        <v>21</v>
      </c>
      <c r="I15" s="87"/>
      <c r="J15" s="86" t="s">
        <v>22</v>
      </c>
      <c r="K15" s="87"/>
      <c r="L15" s="86" t="s">
        <v>23</v>
      </c>
      <c r="M15" s="87"/>
      <c r="N15" s="86" t="s">
        <v>24</v>
      </c>
      <c r="O15" s="87"/>
      <c r="P15" s="82" t="s">
        <v>25</v>
      </c>
      <c r="Q15" s="83"/>
      <c r="R15" s="126"/>
      <c r="S15" s="127"/>
    </row>
    <row r="16" spans="1:19" ht="16.5" customHeight="1" thickBot="1">
      <c r="A16" s="176"/>
      <c r="B16" s="100"/>
      <c r="C16" s="101"/>
      <c r="D16" s="80" t="s">
        <v>26</v>
      </c>
      <c r="E16" s="81"/>
      <c r="F16" s="133"/>
      <c r="G16" s="134"/>
      <c r="H16" s="80" t="s">
        <v>27</v>
      </c>
      <c r="I16" s="81"/>
      <c r="J16" s="80" t="s">
        <v>28</v>
      </c>
      <c r="K16" s="81"/>
      <c r="L16" s="80" t="s">
        <v>29</v>
      </c>
      <c r="M16" s="81"/>
      <c r="N16" s="80" t="s">
        <v>30</v>
      </c>
      <c r="O16" s="81"/>
      <c r="P16" s="135"/>
      <c r="Q16" s="136"/>
      <c r="R16" s="126"/>
      <c r="S16" s="127"/>
    </row>
    <row r="17" spans="1:19" ht="16.5" customHeight="1" thickBot="1">
      <c r="A17" s="23" t="s">
        <v>13</v>
      </c>
      <c r="B17" s="66">
        <f>SUM(B18:B20)</f>
        <v>28</v>
      </c>
      <c r="C17" s="67"/>
      <c r="D17" s="66">
        <f>SUM(F17:Q17)</f>
        <v>28</v>
      </c>
      <c r="E17" s="67"/>
      <c r="F17" s="94" t="s">
        <v>53</v>
      </c>
      <c r="G17" s="95"/>
      <c r="H17" s="68">
        <f>SUM(H18:H20)</f>
        <v>1</v>
      </c>
      <c r="I17" s="69"/>
      <c r="J17" s="66">
        <f>SUM(J18:J20)</f>
        <v>3</v>
      </c>
      <c r="K17" s="67"/>
      <c r="L17" s="66">
        <f>SUM(L18:L20)</f>
        <v>3</v>
      </c>
      <c r="M17" s="67"/>
      <c r="N17" s="66">
        <f>SUM(N18:N20)</f>
        <v>9</v>
      </c>
      <c r="O17" s="67"/>
      <c r="P17" s="56">
        <f>SUM(P18:P20)</f>
        <v>12</v>
      </c>
      <c r="Q17" s="119"/>
      <c r="R17" s="137">
        <f>SUM(R18:S20)</f>
        <v>4</v>
      </c>
      <c r="S17" s="138"/>
    </row>
    <row r="18" spans="1:19" ht="16.5" customHeight="1">
      <c r="A18" s="24" t="s">
        <v>31</v>
      </c>
      <c r="B18" s="64">
        <v>13</v>
      </c>
      <c r="C18" s="65"/>
      <c r="D18" s="64">
        <v>13</v>
      </c>
      <c r="E18" s="65"/>
      <c r="F18" s="64">
        <v>0</v>
      </c>
      <c r="G18" s="65"/>
      <c r="H18" s="64">
        <v>1</v>
      </c>
      <c r="I18" s="65"/>
      <c r="J18" s="64">
        <v>3</v>
      </c>
      <c r="K18" s="65"/>
      <c r="L18" s="64">
        <v>1</v>
      </c>
      <c r="M18" s="65"/>
      <c r="N18" s="64">
        <v>2</v>
      </c>
      <c r="O18" s="65"/>
      <c r="P18" s="120">
        <v>6</v>
      </c>
      <c r="Q18" s="121"/>
      <c r="R18" s="139">
        <v>2</v>
      </c>
      <c r="S18" s="140"/>
    </row>
    <row r="19" spans="1:19" ht="16.5" customHeight="1">
      <c r="A19" s="177" t="s">
        <v>15</v>
      </c>
      <c r="B19" s="35">
        <v>10</v>
      </c>
      <c r="C19" s="36"/>
      <c r="D19" s="35">
        <v>10</v>
      </c>
      <c r="E19" s="36"/>
      <c r="F19" s="35">
        <v>0</v>
      </c>
      <c r="G19" s="36"/>
      <c r="H19" s="35">
        <v>0</v>
      </c>
      <c r="I19" s="36"/>
      <c r="J19" s="35">
        <v>0</v>
      </c>
      <c r="K19" s="36"/>
      <c r="L19" s="35">
        <v>2</v>
      </c>
      <c r="M19" s="36"/>
      <c r="N19" s="35">
        <v>5</v>
      </c>
      <c r="O19" s="36"/>
      <c r="P19" s="94">
        <v>3</v>
      </c>
      <c r="Q19" s="122"/>
      <c r="R19" s="141">
        <v>1</v>
      </c>
      <c r="S19" s="142"/>
    </row>
    <row r="20" spans="1:19" ht="16.5" customHeight="1" thickBot="1">
      <c r="A20" s="25" t="s">
        <v>32</v>
      </c>
      <c r="B20" s="56">
        <v>5</v>
      </c>
      <c r="C20" s="57"/>
      <c r="D20" s="56">
        <v>5</v>
      </c>
      <c r="E20" s="57"/>
      <c r="F20" s="54"/>
      <c r="G20" s="55"/>
      <c r="H20" s="54"/>
      <c r="I20" s="55"/>
      <c r="J20" s="54"/>
      <c r="K20" s="55"/>
      <c r="L20" s="54"/>
      <c r="M20" s="55"/>
      <c r="N20" s="54">
        <v>2</v>
      </c>
      <c r="O20" s="55"/>
      <c r="P20" s="54">
        <v>3</v>
      </c>
      <c r="Q20" s="123"/>
      <c r="R20" s="143">
        <v>1</v>
      </c>
      <c r="S20" s="144"/>
    </row>
    <row r="21" spans="1:9" ht="16.5" customHeight="1">
      <c r="A21" s="178" t="s">
        <v>33</v>
      </c>
      <c r="B21" s="8"/>
      <c r="C21" s="8"/>
      <c r="D21" s="8"/>
      <c r="E21" s="8"/>
      <c r="F21" s="8"/>
      <c r="G21" s="8"/>
      <c r="H21" s="8"/>
      <c r="I21" s="8"/>
    </row>
    <row r="22" spans="1:9" ht="12.75" customHeight="1">
      <c r="A22" s="178" t="s">
        <v>34</v>
      </c>
      <c r="B22" s="8"/>
      <c r="C22" s="8"/>
      <c r="D22" s="8"/>
      <c r="E22" s="8"/>
      <c r="F22" s="8"/>
      <c r="G22" s="8"/>
      <c r="H22" s="8"/>
      <c r="I22" s="8"/>
    </row>
    <row r="23" ht="15" customHeight="1">
      <c r="M23" s="145"/>
    </row>
    <row r="24" ht="15" customHeight="1">
      <c r="M24" s="145"/>
    </row>
    <row r="25" spans="1:6" ht="17.25" customHeight="1">
      <c r="A25" s="166" t="s">
        <v>61</v>
      </c>
      <c r="B25" s="1"/>
      <c r="C25" s="1"/>
      <c r="D25" s="1"/>
      <c r="E25" s="1"/>
      <c r="F25" s="1"/>
    </row>
    <row r="26" spans="1:17" ht="14.25" customHeight="1" thickBot="1">
      <c r="A26" s="166"/>
      <c r="B26" s="1"/>
      <c r="C26" s="1"/>
      <c r="D26" s="1"/>
      <c r="E26" s="1"/>
      <c r="F26" s="1"/>
      <c r="O26" s="4"/>
      <c r="P26" s="4"/>
      <c r="Q26" s="26" t="s">
        <v>65</v>
      </c>
    </row>
    <row r="27" spans="1:17" ht="16.5" customHeight="1">
      <c r="A27" s="73" t="s">
        <v>35</v>
      </c>
      <c r="B27" s="45" t="s">
        <v>36</v>
      </c>
      <c r="C27" s="46"/>
      <c r="D27" s="45" t="s">
        <v>37</v>
      </c>
      <c r="E27" s="46"/>
      <c r="F27" s="75" t="s">
        <v>38</v>
      </c>
      <c r="G27" s="76"/>
      <c r="H27" s="45" t="s">
        <v>39</v>
      </c>
      <c r="I27" s="46"/>
      <c r="J27" s="75" t="s">
        <v>40</v>
      </c>
      <c r="K27" s="76"/>
      <c r="L27" s="45" t="s">
        <v>41</v>
      </c>
      <c r="M27" s="46"/>
      <c r="N27" s="45" t="s">
        <v>42</v>
      </c>
      <c r="O27" s="46"/>
      <c r="P27" s="45" t="s">
        <v>43</v>
      </c>
      <c r="Q27" s="72"/>
    </row>
    <row r="28" spans="1:17" ht="16.5" customHeight="1">
      <c r="A28" s="74"/>
      <c r="B28" s="146"/>
      <c r="C28" s="147"/>
      <c r="D28" s="146"/>
      <c r="E28" s="147"/>
      <c r="F28" s="79" t="s">
        <v>44</v>
      </c>
      <c r="G28" s="78"/>
      <c r="H28" s="146"/>
      <c r="I28" s="147"/>
      <c r="J28" s="77" t="s">
        <v>45</v>
      </c>
      <c r="K28" s="78"/>
      <c r="L28" s="146"/>
      <c r="M28" s="147"/>
      <c r="N28" s="146"/>
      <c r="O28" s="147"/>
      <c r="P28" s="148"/>
      <c r="Q28" s="149"/>
    </row>
    <row r="29" spans="1:17" ht="16.5" customHeight="1" thickBot="1">
      <c r="A29" s="74"/>
      <c r="B29" s="9" t="s">
        <v>46</v>
      </c>
      <c r="C29" s="9" t="s">
        <v>47</v>
      </c>
      <c r="D29" s="9" t="s">
        <v>46</v>
      </c>
      <c r="E29" s="9" t="s">
        <v>47</v>
      </c>
      <c r="F29" s="9" t="s">
        <v>46</v>
      </c>
      <c r="G29" s="9" t="s">
        <v>47</v>
      </c>
      <c r="H29" s="9" t="s">
        <v>46</v>
      </c>
      <c r="I29" s="9" t="s">
        <v>47</v>
      </c>
      <c r="J29" s="9" t="s">
        <v>46</v>
      </c>
      <c r="K29" s="9" t="s">
        <v>47</v>
      </c>
      <c r="L29" s="9" t="s">
        <v>46</v>
      </c>
      <c r="M29" s="9" t="s">
        <v>47</v>
      </c>
      <c r="N29" s="9" t="s">
        <v>46</v>
      </c>
      <c r="O29" s="9" t="s">
        <v>47</v>
      </c>
      <c r="P29" s="70" t="s">
        <v>48</v>
      </c>
      <c r="Q29" s="71"/>
    </row>
    <row r="30" spans="1:17" ht="16.5" customHeight="1" thickBot="1">
      <c r="A30" s="179" t="s">
        <v>56</v>
      </c>
      <c r="B30" s="10">
        <v>0</v>
      </c>
      <c r="C30" s="10">
        <v>0</v>
      </c>
      <c r="D30" s="10">
        <v>7</v>
      </c>
      <c r="E30" s="10">
        <v>10</v>
      </c>
      <c r="F30" s="10">
        <v>2</v>
      </c>
      <c r="G30" s="10">
        <v>2</v>
      </c>
      <c r="H30" s="10">
        <v>3</v>
      </c>
      <c r="I30" s="10">
        <v>4</v>
      </c>
      <c r="J30" s="10">
        <v>4</v>
      </c>
      <c r="K30" s="10">
        <v>5</v>
      </c>
      <c r="L30" s="10">
        <v>0</v>
      </c>
      <c r="M30" s="10">
        <v>0</v>
      </c>
      <c r="N30" s="10">
        <v>0</v>
      </c>
      <c r="O30" s="10">
        <v>0</v>
      </c>
      <c r="P30" s="62">
        <v>0</v>
      </c>
      <c r="Q30" s="63"/>
    </row>
    <row r="31" spans="1:17" ht="16.5" customHeight="1" thickBot="1">
      <c r="A31" s="179" t="s">
        <v>49</v>
      </c>
      <c r="B31" s="11">
        <f>SUM(B32:B33)</f>
        <v>10</v>
      </c>
      <c r="C31" s="11">
        <f>SUM(C32:C33)</f>
        <v>14</v>
      </c>
      <c r="D31" s="182">
        <f aca="true" t="shared" si="1" ref="D31:N31">SUM(D32:D33)</f>
        <v>918</v>
      </c>
      <c r="E31" s="182">
        <f t="shared" si="1"/>
        <v>949</v>
      </c>
      <c r="F31" s="11">
        <f t="shared" si="1"/>
        <v>37</v>
      </c>
      <c r="G31" s="11">
        <f t="shared" si="1"/>
        <v>37</v>
      </c>
      <c r="H31" s="11">
        <f t="shared" si="1"/>
        <v>86</v>
      </c>
      <c r="I31" s="11">
        <f t="shared" si="1"/>
        <v>98</v>
      </c>
      <c r="J31" s="182">
        <f t="shared" si="1"/>
        <v>855</v>
      </c>
      <c r="K31" s="182">
        <f t="shared" si="1"/>
        <v>942</v>
      </c>
      <c r="L31" s="182">
        <f t="shared" si="1"/>
        <v>171</v>
      </c>
      <c r="M31" s="182">
        <f t="shared" si="1"/>
        <v>218</v>
      </c>
      <c r="N31" s="11">
        <f t="shared" si="1"/>
        <v>2</v>
      </c>
      <c r="O31" s="11">
        <f>SUM(O32:O33)</f>
        <v>2</v>
      </c>
      <c r="P31" s="49">
        <f>SUM(P32:Q33)</f>
        <v>4260</v>
      </c>
      <c r="Q31" s="50"/>
    </row>
    <row r="32" spans="1:20" ht="16.5" customHeight="1">
      <c r="A32" s="180" t="s">
        <v>31</v>
      </c>
      <c r="B32" s="12">
        <v>10</v>
      </c>
      <c r="C32" s="12">
        <v>14</v>
      </c>
      <c r="D32" s="183">
        <v>613</v>
      </c>
      <c r="E32" s="183">
        <v>617</v>
      </c>
      <c r="F32" s="12">
        <v>29</v>
      </c>
      <c r="G32" s="12">
        <v>29</v>
      </c>
      <c r="H32" s="12">
        <v>56</v>
      </c>
      <c r="I32" s="12">
        <v>63</v>
      </c>
      <c r="J32" s="183">
        <v>590</v>
      </c>
      <c r="K32" s="183">
        <v>649</v>
      </c>
      <c r="L32" s="185">
        <v>133</v>
      </c>
      <c r="M32" s="185">
        <v>174</v>
      </c>
      <c r="N32" s="13">
        <v>2</v>
      </c>
      <c r="O32" s="13">
        <v>2</v>
      </c>
      <c r="P32" s="49">
        <v>648</v>
      </c>
      <c r="Q32" s="50"/>
      <c r="R32" s="150"/>
      <c r="S32" s="145"/>
      <c r="T32" s="145"/>
    </row>
    <row r="33" spans="1:20" ht="16.5" customHeight="1" thickBot="1">
      <c r="A33" s="181" t="s">
        <v>15</v>
      </c>
      <c r="B33" s="14">
        <v>0</v>
      </c>
      <c r="C33" s="14">
        <v>0</v>
      </c>
      <c r="D33" s="184">
        <v>305</v>
      </c>
      <c r="E33" s="184">
        <v>332</v>
      </c>
      <c r="F33" s="15">
        <v>8</v>
      </c>
      <c r="G33" s="15">
        <v>8</v>
      </c>
      <c r="H33" s="15">
        <v>30</v>
      </c>
      <c r="I33" s="15">
        <v>35</v>
      </c>
      <c r="J33" s="184">
        <v>265</v>
      </c>
      <c r="K33" s="186">
        <v>293</v>
      </c>
      <c r="L33" s="187">
        <v>38</v>
      </c>
      <c r="M33" s="186">
        <v>44</v>
      </c>
      <c r="N33" s="16">
        <v>0</v>
      </c>
      <c r="O33" s="17">
        <v>0</v>
      </c>
      <c r="P33" s="59">
        <v>3612</v>
      </c>
      <c r="Q33" s="60"/>
      <c r="R33" s="150"/>
      <c r="S33" s="145"/>
      <c r="T33" s="145"/>
    </row>
    <row r="34" spans="18:20" ht="15" customHeight="1">
      <c r="R34" s="145"/>
      <c r="S34" s="145"/>
      <c r="T34" s="145"/>
    </row>
    <row r="35" spans="18:20" ht="15" customHeight="1">
      <c r="R35" s="145"/>
      <c r="S35" s="145"/>
      <c r="T35" s="145"/>
    </row>
    <row r="36" spans="1:5" ht="16.5" customHeight="1">
      <c r="A36" s="18" t="s">
        <v>62</v>
      </c>
      <c r="B36" s="18"/>
      <c r="C36" s="18"/>
      <c r="D36" s="18"/>
      <c r="E36" s="18"/>
    </row>
    <row r="37" spans="1:11" ht="14.25" customHeight="1" thickBot="1">
      <c r="A37" s="19"/>
      <c r="B37" s="19"/>
      <c r="C37" s="19"/>
      <c r="D37" s="19"/>
      <c r="E37" s="20" t="s">
        <v>66</v>
      </c>
      <c r="K37" s="20"/>
    </row>
    <row r="38" spans="1:11" ht="29.25" customHeight="1">
      <c r="A38" s="47"/>
      <c r="B38" s="51" t="s">
        <v>67</v>
      </c>
      <c r="C38" s="52"/>
      <c r="D38" s="52"/>
      <c r="E38" s="53"/>
      <c r="F38" s="21"/>
      <c r="G38" s="22"/>
      <c r="H38" s="58"/>
      <c r="I38" s="58"/>
      <c r="J38" s="58"/>
      <c r="K38" s="58"/>
    </row>
    <row r="39" spans="1:11" ht="16.5" customHeight="1" thickBot="1">
      <c r="A39" s="48"/>
      <c r="B39" s="40" t="s">
        <v>55</v>
      </c>
      <c r="C39" s="41"/>
      <c r="D39" s="41"/>
      <c r="E39" s="42"/>
      <c r="F39" s="43"/>
      <c r="G39" s="44"/>
      <c r="H39" s="44"/>
      <c r="I39" s="44"/>
      <c r="J39" s="44"/>
      <c r="K39" s="44"/>
    </row>
    <row r="40" spans="1:14" ht="16.5" customHeight="1" thickBot="1">
      <c r="A40" s="23" t="s">
        <v>50</v>
      </c>
      <c r="B40" s="32">
        <f>SUM(B41:E42)</f>
        <v>124</v>
      </c>
      <c r="C40" s="33"/>
      <c r="D40" s="33"/>
      <c r="E40" s="34"/>
      <c r="F40" s="30"/>
      <c r="G40" s="31"/>
      <c r="H40" s="31"/>
      <c r="I40" s="31"/>
      <c r="J40" s="31"/>
      <c r="K40" s="31"/>
      <c r="M40" s="145"/>
      <c r="N40" s="145"/>
    </row>
    <row r="41" spans="1:11" ht="16.5" customHeight="1">
      <c r="A41" s="24" t="s">
        <v>51</v>
      </c>
      <c r="B41" s="37">
        <v>84</v>
      </c>
      <c r="C41" s="38"/>
      <c r="D41" s="38"/>
      <c r="E41" s="39"/>
      <c r="F41" s="30"/>
      <c r="G41" s="31"/>
      <c r="H41" s="31"/>
      <c r="I41" s="31"/>
      <c r="J41" s="31"/>
      <c r="K41" s="31"/>
    </row>
    <row r="42" spans="1:11" ht="16.5" customHeight="1" thickBot="1">
      <c r="A42" s="25" t="s">
        <v>52</v>
      </c>
      <c r="B42" s="27">
        <v>40</v>
      </c>
      <c r="C42" s="28"/>
      <c r="D42" s="28"/>
      <c r="E42" s="29"/>
      <c r="F42" s="30"/>
      <c r="G42" s="31"/>
      <c r="H42" s="31"/>
      <c r="I42" s="31"/>
      <c r="J42" s="31"/>
      <c r="K42" s="31"/>
    </row>
    <row r="44" spans="1:19" ht="17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8" spans="1:19" ht="82.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</sheetData>
  <sheetProtection/>
  <mergeCells count="102">
    <mergeCell ref="F14:Q14"/>
    <mergeCell ref="A48:S48"/>
    <mergeCell ref="P17:Q17"/>
    <mergeCell ref="P18:Q18"/>
    <mergeCell ref="P19:Q19"/>
    <mergeCell ref="P20:Q20"/>
    <mergeCell ref="L20:M20"/>
    <mergeCell ref="R17:S17"/>
    <mergeCell ref="R18:S18"/>
    <mergeCell ref="R19:S19"/>
    <mergeCell ref="L17:M17"/>
    <mergeCell ref="R14:S16"/>
    <mergeCell ref="S5:S6"/>
    <mergeCell ref="O5:O6"/>
    <mergeCell ref="Q5:Q6"/>
    <mergeCell ref="J15:K15"/>
    <mergeCell ref="R20:S20"/>
    <mergeCell ref="N18:O18"/>
    <mergeCell ref="N17:O17"/>
    <mergeCell ref="L15:M15"/>
    <mergeCell ref="N5:N6"/>
    <mergeCell ref="A3:A6"/>
    <mergeCell ref="B3:M3"/>
    <mergeCell ref="N3:S3"/>
    <mergeCell ref="B4:C5"/>
    <mergeCell ref="D4:E5"/>
    <mergeCell ref="N20:O20"/>
    <mergeCell ref="J4:K5"/>
    <mergeCell ref="L4:M5"/>
    <mergeCell ref="N4:S4"/>
    <mergeCell ref="R5:R6"/>
    <mergeCell ref="P5:P6"/>
    <mergeCell ref="N15:O15"/>
    <mergeCell ref="B18:C18"/>
    <mergeCell ref="F4:G5"/>
    <mergeCell ref="H4:I5"/>
    <mergeCell ref="F18:G18"/>
    <mergeCell ref="F17:G17"/>
    <mergeCell ref="B14:C16"/>
    <mergeCell ref="D14:E14"/>
    <mergeCell ref="D15:E15"/>
    <mergeCell ref="D16:E16"/>
    <mergeCell ref="H18:I18"/>
    <mergeCell ref="D18:E18"/>
    <mergeCell ref="P15:Q16"/>
    <mergeCell ref="F15:G16"/>
    <mergeCell ref="H16:I16"/>
    <mergeCell ref="J16:K16"/>
    <mergeCell ref="H15:I15"/>
    <mergeCell ref="N16:O16"/>
    <mergeCell ref="L16:M16"/>
    <mergeCell ref="A27:A29"/>
    <mergeCell ref="F27:G27"/>
    <mergeCell ref="J27:K27"/>
    <mergeCell ref="J28:K28"/>
    <mergeCell ref="H20:I20"/>
    <mergeCell ref="J17:K17"/>
    <mergeCell ref="F28:G28"/>
    <mergeCell ref="J18:K18"/>
    <mergeCell ref="J20:K20"/>
    <mergeCell ref="P27:Q28"/>
    <mergeCell ref="D20:E20"/>
    <mergeCell ref="J19:K19"/>
    <mergeCell ref="N19:O19"/>
    <mergeCell ref="P32:Q32"/>
    <mergeCell ref="B17:C17"/>
    <mergeCell ref="P33:Q33"/>
    <mergeCell ref="D27:E28"/>
    <mergeCell ref="P2:S2"/>
    <mergeCell ref="P30:Q30"/>
    <mergeCell ref="L19:M19"/>
    <mergeCell ref="L18:M18"/>
    <mergeCell ref="D17:E17"/>
    <mergeCell ref="H17:I17"/>
    <mergeCell ref="P29:Q29"/>
    <mergeCell ref="F19:G19"/>
    <mergeCell ref="A38:A39"/>
    <mergeCell ref="N27:O28"/>
    <mergeCell ref="H39:K39"/>
    <mergeCell ref="P31:Q31"/>
    <mergeCell ref="B38:E38"/>
    <mergeCell ref="H19:I19"/>
    <mergeCell ref="F20:G20"/>
    <mergeCell ref="L27:M28"/>
    <mergeCell ref="B20:C20"/>
    <mergeCell ref="H38:K38"/>
    <mergeCell ref="B40:E40"/>
    <mergeCell ref="F40:G40"/>
    <mergeCell ref="H40:K40"/>
    <mergeCell ref="B19:C19"/>
    <mergeCell ref="D19:E19"/>
    <mergeCell ref="B41:E41"/>
    <mergeCell ref="B39:E39"/>
    <mergeCell ref="F39:G39"/>
    <mergeCell ref="H27:I28"/>
    <mergeCell ref="B27:C28"/>
    <mergeCell ref="B42:E42"/>
    <mergeCell ref="A44:S44"/>
    <mergeCell ref="F42:G42"/>
    <mergeCell ref="H42:K42"/>
    <mergeCell ref="F41:G41"/>
    <mergeCell ref="H41:K41"/>
  </mergeCells>
  <printOptions/>
  <pageMargins left="0.5905511811023623" right="0.4330708661417323" top="0.6692913385826772" bottom="0.4724409448818898" header="0.31496062992125984" footer="0.1968503937007874"/>
  <pageSetup horizontalDpi="600" verticalDpi="600" orientation="portrait" paperSize="9" scale="88" r:id="rId1"/>
  <headerFooter scaleWithDoc="0" alignWithMargins="0">
    <oddFooter>&amp;C&amp;"ＭＳ 明朝,標準"&amp;10‐43‐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2016-02-12T01:27:06Z</cp:lastPrinted>
  <dcterms:created xsi:type="dcterms:W3CDTF">2008-02-29T03:04:52Z</dcterms:created>
  <dcterms:modified xsi:type="dcterms:W3CDTF">2016-02-12T01:27:13Z</dcterms:modified>
  <cp:category/>
  <cp:version/>
  <cp:contentType/>
  <cp:contentStatus/>
</cp:coreProperties>
</file>