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提出用" sheetId="1" r:id="rId1"/>
  </sheets>
  <definedNames>
    <definedName name="_xlnm.Print_Area" localSheetId="0">'提出用'!$A$1:$W$45</definedName>
  </definedNames>
  <calcPr fullCalcOnLoad="1"/>
</workbook>
</file>

<file path=xl/sharedStrings.xml><?xml version="1.0" encoding="utf-8"?>
<sst xmlns="http://schemas.openxmlformats.org/spreadsheetml/2006/main" count="43" uniqueCount="36">
  <si>
    <t>計</t>
  </si>
  <si>
    <t>派</t>
  </si>
  <si>
    <t>交</t>
  </si>
  <si>
    <t>遣</t>
  </si>
  <si>
    <t>流</t>
  </si>
  <si>
    <t>常　勤</t>
  </si>
  <si>
    <t>非常勤</t>
  </si>
  <si>
    <t>保 健 所</t>
  </si>
  <si>
    <t>中津川市</t>
  </si>
  <si>
    <t>恵 那 市</t>
  </si>
  <si>
    <t>管 内 計</t>
  </si>
  <si>
    <t>区分</t>
  </si>
  <si>
    <t>診療放射線技師</t>
  </si>
  <si>
    <t>診療Ｘ線技師</t>
  </si>
  <si>
    <t>臨床検査技師</t>
  </si>
  <si>
    <t>衛生検査技師</t>
  </si>
  <si>
    <t>管理栄養士</t>
  </si>
  <si>
    <t>栄養士</t>
  </si>
  <si>
    <t>その他</t>
  </si>
  <si>
    <t>理学療法士</t>
  </si>
  <si>
    <t>作業療法士</t>
  </si>
  <si>
    <t>歯科衛生士</t>
  </si>
  <si>
    <t>職種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</si>
  <si>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</si>
  <si>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</si>
  <si>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</si>
  <si>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</si>
  <si>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</si>
  <si>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</si>
  <si>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</si>
  <si>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</si>
  <si>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再掲</t>
  </si>
  <si>
    <t>７  地域保健事業従事者の状況（Ｔ１－４）</t>
  </si>
  <si>
    <t>＊保健所及び市において、地域保健事業に関して活動した時間を延べ人数で換算</t>
  </si>
  <si>
    <t>-</t>
  </si>
  <si>
    <r>
      <t>　　　（平成</t>
    </r>
    <r>
      <rPr>
        <sz val="10"/>
        <rFont val="ＭＳ 明朝"/>
        <family val="1"/>
      </rPr>
      <t>26年度末現在）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</si>
</sst>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40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8" fontId="0" fillId="0" borderId="27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right" vertical="center"/>
    </xf>
    <xf numFmtId="178" fontId="0" fillId="0" borderId="28" xfId="0" applyNumberFormat="1" applyFont="1" applyBorder="1" applyAlignment="1">
      <alignment horizontal="right" vertical="center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0" fillId="0" borderId="36" xfId="0" applyFont="1" applyBorder="1" applyAlignment="1">
      <alignment vertical="top" textRotation="255"/>
    </xf>
    <xf numFmtId="0" fontId="0" fillId="0" borderId="37" xfId="0" applyFont="1" applyBorder="1" applyAlignment="1">
      <alignment vertical="top" textRotation="255"/>
    </xf>
    <xf numFmtId="0" fontId="0" fillId="0" borderId="36" xfId="0" applyFont="1" applyBorder="1" applyAlignment="1">
      <alignment horizontal="center" vertical="top" textRotation="255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6" xfId="0" applyNumberFormat="1" applyFont="1" applyBorder="1" applyAlignment="1">
      <alignment horizontal="center" vertical="top" textRotation="255"/>
    </xf>
    <xf numFmtId="0" fontId="0" fillId="0" borderId="37" xfId="0" applyFont="1" applyBorder="1" applyAlignment="1">
      <alignment horizontal="center" vertical="top" textRotation="255"/>
    </xf>
    <xf numFmtId="49" fontId="4" fillId="0" borderId="0" xfId="0" applyNumberFormat="1" applyFont="1" applyAlignment="1">
      <alignment horizontal="center"/>
    </xf>
    <xf numFmtId="0" fontId="0" fillId="0" borderId="38" xfId="0" applyFont="1" applyBorder="1" applyAlignment="1">
      <alignment horizontal="distributed" vertical="distributed"/>
    </xf>
    <xf numFmtId="0" fontId="0" fillId="0" borderId="39" xfId="0" applyFont="1" applyBorder="1" applyAlignment="1">
      <alignment horizontal="distributed" vertical="distributed"/>
    </xf>
    <xf numFmtId="0" fontId="0" fillId="0" borderId="40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  <xf numFmtId="0" fontId="0" fillId="0" borderId="42" xfId="0" applyFont="1" applyBorder="1" applyAlignment="1">
      <alignment horizontal="distributed" vertical="distributed"/>
    </xf>
    <xf numFmtId="0" fontId="0" fillId="0" borderId="43" xfId="0" applyFont="1" applyBorder="1" applyAlignment="1">
      <alignment horizontal="distributed" vertical="distributed"/>
    </xf>
    <xf numFmtId="0" fontId="0" fillId="0" borderId="44" xfId="0" applyFont="1" applyBorder="1" applyAlignment="1">
      <alignment horizontal="distributed" vertical="distributed"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Layout" zoomScaleSheetLayoutView="100" workbookViewId="0" topLeftCell="A1">
      <selection activeCell="V18" sqref="V18"/>
    </sheetView>
  </sheetViews>
  <sheetFormatPr defaultColWidth="10.625" defaultRowHeight="15" customHeight="1"/>
  <cols>
    <col min="1" max="1" width="9.875" style="0" customWidth="1"/>
    <col min="2" max="2" width="6.625" style="0" customWidth="1"/>
    <col min="3" max="21" width="4.75390625" style="0" customWidth="1"/>
    <col min="22" max="22" width="6.00390625" style="8" customWidth="1"/>
    <col min="23" max="23" width="6.375" style="8" customWidth="1"/>
    <col min="24" max="24" width="4.625" style="0" customWidth="1"/>
  </cols>
  <sheetData>
    <row r="1" spans="1:23" s="4" customFormat="1" ht="19.5" customHeight="1">
      <c r="A1" s="3" t="s">
        <v>32</v>
      </c>
      <c r="V1" s="7"/>
      <c r="W1" s="7"/>
    </row>
    <row r="2" spans="1:23" ht="12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4"/>
      <c r="W2" s="15" t="s">
        <v>35</v>
      </c>
    </row>
    <row r="3" spans="1:23" ht="12">
      <c r="A3" s="16"/>
      <c r="B3" s="17"/>
      <c r="C3" s="17"/>
      <c r="D3" s="17"/>
      <c r="E3" s="17"/>
      <c r="F3" s="17"/>
      <c r="G3" s="17"/>
      <c r="H3" s="69" t="s">
        <v>31</v>
      </c>
      <c r="I3" s="70"/>
      <c r="J3" s="17"/>
      <c r="K3" s="17"/>
      <c r="L3" s="17"/>
      <c r="M3" s="17"/>
      <c r="N3" s="17"/>
      <c r="O3" s="17"/>
      <c r="P3" s="17"/>
      <c r="Q3" s="17"/>
      <c r="R3" s="18"/>
      <c r="S3" s="17"/>
      <c r="T3" s="17"/>
      <c r="U3" s="17"/>
      <c r="V3" s="19"/>
      <c r="W3" s="20"/>
    </row>
    <row r="4" spans="1:24" s="5" customFormat="1" ht="23.25" customHeight="1">
      <c r="A4" s="21"/>
      <c r="B4" s="55" t="s">
        <v>22</v>
      </c>
      <c r="C4" s="55" t="s">
        <v>23</v>
      </c>
      <c r="D4" s="55" t="s">
        <v>24</v>
      </c>
      <c r="E4" s="53" t="s">
        <v>25</v>
      </c>
      <c r="F4" s="55" t="s">
        <v>26</v>
      </c>
      <c r="G4" s="55" t="s">
        <v>27</v>
      </c>
      <c r="H4" s="71"/>
      <c r="I4" s="72"/>
      <c r="J4" s="55" t="s">
        <v>28</v>
      </c>
      <c r="K4" s="55" t="s">
        <v>29</v>
      </c>
      <c r="L4" s="55" t="s">
        <v>30</v>
      </c>
      <c r="M4" s="53" t="s">
        <v>19</v>
      </c>
      <c r="N4" s="55" t="s">
        <v>20</v>
      </c>
      <c r="O4" s="53" t="s">
        <v>21</v>
      </c>
      <c r="P4" s="53" t="s">
        <v>12</v>
      </c>
      <c r="Q4" s="53" t="s">
        <v>13</v>
      </c>
      <c r="R4" s="53" t="s">
        <v>14</v>
      </c>
      <c r="S4" s="53" t="s">
        <v>15</v>
      </c>
      <c r="T4" s="53" t="s">
        <v>16</v>
      </c>
      <c r="U4" s="55" t="s">
        <v>17</v>
      </c>
      <c r="V4" s="58" t="s">
        <v>18</v>
      </c>
      <c r="W4" s="23"/>
      <c r="X4" s="6"/>
    </row>
    <row r="5" spans="1:24" s="5" customFormat="1" ht="23.25" customHeight="1">
      <c r="A5" s="67" t="s">
        <v>11</v>
      </c>
      <c r="B5" s="53"/>
      <c r="C5" s="53"/>
      <c r="D5" s="55"/>
      <c r="E5" s="53"/>
      <c r="F5" s="53"/>
      <c r="G5" s="53"/>
      <c r="H5" s="73"/>
      <c r="I5" s="74"/>
      <c r="J5" s="53"/>
      <c r="K5" s="53"/>
      <c r="L5" s="55"/>
      <c r="M5" s="53"/>
      <c r="N5" s="55"/>
      <c r="O5" s="53"/>
      <c r="P5" s="53"/>
      <c r="Q5" s="53"/>
      <c r="R5" s="53"/>
      <c r="S5" s="53"/>
      <c r="T5" s="53"/>
      <c r="U5" s="53"/>
      <c r="V5" s="53"/>
      <c r="W5" s="56" t="s">
        <v>0</v>
      </c>
      <c r="X5" s="6"/>
    </row>
    <row r="6" spans="1:24" s="5" customFormat="1" ht="23.25" customHeight="1">
      <c r="A6" s="68"/>
      <c r="B6" s="53"/>
      <c r="C6" s="53"/>
      <c r="D6" s="55"/>
      <c r="E6" s="53"/>
      <c r="F6" s="53"/>
      <c r="G6" s="53"/>
      <c r="H6" s="41" t="s">
        <v>1</v>
      </c>
      <c r="I6" s="41" t="s">
        <v>2</v>
      </c>
      <c r="J6" s="53"/>
      <c r="K6" s="53"/>
      <c r="L6" s="55"/>
      <c r="M6" s="53"/>
      <c r="N6" s="55"/>
      <c r="O6" s="53"/>
      <c r="P6" s="53"/>
      <c r="Q6" s="53"/>
      <c r="R6" s="53"/>
      <c r="S6" s="53"/>
      <c r="T6" s="53"/>
      <c r="U6" s="53"/>
      <c r="V6" s="53"/>
      <c r="W6" s="57"/>
      <c r="X6" s="6"/>
    </row>
    <row r="7" spans="1:24" s="5" customFormat="1" ht="23.25" customHeight="1" thickBot="1">
      <c r="A7" s="21"/>
      <c r="B7" s="54"/>
      <c r="C7" s="54"/>
      <c r="D7" s="59"/>
      <c r="E7" s="54"/>
      <c r="F7" s="54"/>
      <c r="G7" s="54"/>
      <c r="H7" s="42" t="s">
        <v>3</v>
      </c>
      <c r="I7" s="42" t="s">
        <v>4</v>
      </c>
      <c r="J7" s="54"/>
      <c r="K7" s="54"/>
      <c r="L7" s="59"/>
      <c r="M7" s="54"/>
      <c r="N7" s="59"/>
      <c r="O7" s="54"/>
      <c r="P7" s="54"/>
      <c r="Q7" s="54"/>
      <c r="R7" s="54"/>
      <c r="S7" s="54"/>
      <c r="T7" s="54"/>
      <c r="U7" s="54"/>
      <c r="V7" s="54"/>
      <c r="W7" s="23"/>
      <c r="X7" s="6"/>
    </row>
    <row r="8" spans="1:24" s="5" customFormat="1" ht="19.5" customHeight="1">
      <c r="A8" s="63" t="s">
        <v>10</v>
      </c>
      <c r="B8" s="43" t="s">
        <v>5</v>
      </c>
      <c r="C8" s="24">
        <f aca="true" t="shared" si="0" ref="C8:L8">IF(C10+C12+C14&gt;0,C10+C12+C14,"-")</f>
        <v>1</v>
      </c>
      <c r="D8" s="24" t="str">
        <f t="shared" si="0"/>
        <v>-</v>
      </c>
      <c r="E8" s="24">
        <f t="shared" si="0"/>
        <v>4</v>
      </c>
      <c r="F8" s="24">
        <f t="shared" si="0"/>
        <v>2</v>
      </c>
      <c r="G8" s="24">
        <f t="shared" si="0"/>
        <v>38</v>
      </c>
      <c r="H8" s="24" t="str">
        <f t="shared" si="0"/>
        <v>-</v>
      </c>
      <c r="I8" s="24" t="str">
        <f t="shared" si="0"/>
        <v>-</v>
      </c>
      <c r="J8" s="24" t="str">
        <f t="shared" si="0"/>
        <v>-</v>
      </c>
      <c r="K8" s="24">
        <f t="shared" si="0"/>
        <v>2</v>
      </c>
      <c r="L8" s="24" t="str">
        <f t="shared" si="0"/>
        <v>-</v>
      </c>
      <c r="M8" s="24">
        <f>IF(M10+M12+M14&gt;0,M10+M12+M14,"-")</f>
        <v>1</v>
      </c>
      <c r="N8" s="24" t="str">
        <f aca="true" t="shared" si="1" ref="N8:W8">IF(N10+N12+N14&gt;1,N10+N12+N14,"-")</f>
        <v>-</v>
      </c>
      <c r="O8" s="24">
        <f>IF(O10+O12+O14&gt;0,O10+O12+O14,"-")</f>
        <v>1</v>
      </c>
      <c r="P8" s="24" t="str">
        <f t="shared" si="1"/>
        <v>-</v>
      </c>
      <c r="Q8" s="24" t="str">
        <f t="shared" si="1"/>
        <v>-</v>
      </c>
      <c r="R8" s="24" t="str">
        <f t="shared" si="1"/>
        <v>-</v>
      </c>
      <c r="S8" s="24" t="str">
        <f t="shared" si="1"/>
        <v>-</v>
      </c>
      <c r="T8" s="24">
        <f t="shared" si="1"/>
        <v>5</v>
      </c>
      <c r="U8" s="24" t="str">
        <f t="shared" si="1"/>
        <v>-</v>
      </c>
      <c r="V8" s="24">
        <f t="shared" si="1"/>
        <v>6</v>
      </c>
      <c r="W8" s="25">
        <f t="shared" si="1"/>
        <v>60</v>
      </c>
      <c r="X8" s="6"/>
    </row>
    <row r="9" spans="1:24" s="5" customFormat="1" ht="19.5" customHeight="1" thickBot="1">
      <c r="A9" s="64"/>
      <c r="B9" s="44" t="s">
        <v>6</v>
      </c>
      <c r="C9" s="26">
        <f>IF(C11+C13+C15&gt;1,C11+C13+C15,"-")</f>
        <v>131</v>
      </c>
      <c r="D9" s="27">
        <f>IF(D11+D13+D15&gt;1,D11+D13+D15,"-")</f>
        <v>78</v>
      </c>
      <c r="E9" s="28" t="str">
        <f>IF(E11+E13+E15&gt;1,E11+E13+E15,"-")</f>
        <v>-</v>
      </c>
      <c r="F9" s="28" t="str">
        <f aca="true" t="shared" si="2" ref="F9:W9">IF(F11+F13+F15&gt;1,F11+F13+F15,"-")</f>
        <v>-</v>
      </c>
      <c r="G9" s="28">
        <f t="shared" si="2"/>
        <v>451</v>
      </c>
      <c r="H9" s="28" t="str">
        <f t="shared" si="2"/>
        <v>-</v>
      </c>
      <c r="I9" s="28" t="str">
        <f t="shared" si="2"/>
        <v>-</v>
      </c>
      <c r="J9" s="28">
        <f t="shared" si="2"/>
        <v>191</v>
      </c>
      <c r="K9" s="50">
        <f>SUM(K11,K13,K15)</f>
        <v>351</v>
      </c>
      <c r="L9" s="28">
        <f t="shared" si="2"/>
        <v>156</v>
      </c>
      <c r="M9" s="50">
        <f>SUM(M11,M13,M15)</f>
        <v>0</v>
      </c>
      <c r="N9" s="28" t="str">
        <f t="shared" si="2"/>
        <v>-</v>
      </c>
      <c r="O9" s="28">
        <f t="shared" si="2"/>
        <v>665</v>
      </c>
      <c r="P9" s="28">
        <f t="shared" si="2"/>
        <v>6</v>
      </c>
      <c r="Q9" s="28" t="str">
        <f t="shared" si="2"/>
        <v>-</v>
      </c>
      <c r="R9" s="28">
        <f t="shared" si="2"/>
        <v>8</v>
      </c>
      <c r="S9" s="28" t="str">
        <f t="shared" si="2"/>
        <v>-</v>
      </c>
      <c r="T9" s="28">
        <f t="shared" si="2"/>
        <v>430</v>
      </c>
      <c r="U9" s="28">
        <f t="shared" si="2"/>
        <v>25</v>
      </c>
      <c r="V9" s="28">
        <f t="shared" si="2"/>
        <v>518</v>
      </c>
      <c r="W9" s="49">
        <f t="shared" si="2"/>
        <v>3010</v>
      </c>
      <c r="X9" s="6"/>
    </row>
    <row r="10" spans="1:24" s="5" customFormat="1" ht="19.5" customHeight="1">
      <c r="A10" s="65" t="s">
        <v>7</v>
      </c>
      <c r="B10" s="22" t="s">
        <v>5</v>
      </c>
      <c r="C10" s="29">
        <v>1</v>
      </c>
      <c r="D10" s="29">
        <v>0</v>
      </c>
      <c r="E10" s="29">
        <v>4</v>
      </c>
      <c r="F10" s="29">
        <v>2</v>
      </c>
      <c r="G10" s="29">
        <v>4</v>
      </c>
      <c r="H10" s="30">
        <v>0</v>
      </c>
      <c r="I10" s="30">
        <v>0</v>
      </c>
      <c r="J10" s="31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1</v>
      </c>
      <c r="U10" s="29">
        <v>0</v>
      </c>
      <c r="V10" s="29">
        <v>5</v>
      </c>
      <c r="W10" s="47">
        <f>SUM(C10:V10)</f>
        <v>17</v>
      </c>
      <c r="X10" s="6"/>
    </row>
    <row r="11" spans="1:24" s="5" customFormat="1" ht="19.5" customHeight="1">
      <c r="A11" s="66"/>
      <c r="B11" s="45" t="s">
        <v>6</v>
      </c>
      <c r="C11" s="32">
        <v>7</v>
      </c>
      <c r="D11" s="32">
        <v>0</v>
      </c>
      <c r="E11" s="32">
        <v>0</v>
      </c>
      <c r="F11" s="32">
        <v>0</v>
      </c>
      <c r="G11" s="32">
        <v>12</v>
      </c>
      <c r="H11" s="33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6</v>
      </c>
      <c r="Q11" s="32">
        <v>0</v>
      </c>
      <c r="R11" s="32">
        <v>0</v>
      </c>
      <c r="S11" s="34">
        <v>0</v>
      </c>
      <c r="T11" s="32">
        <v>17</v>
      </c>
      <c r="U11" s="32">
        <v>0</v>
      </c>
      <c r="V11" s="34">
        <v>30</v>
      </c>
      <c r="W11" s="48">
        <f>SUM(C11:V11)</f>
        <v>72</v>
      </c>
      <c r="X11" s="6"/>
    </row>
    <row r="12" spans="1:24" s="5" customFormat="1" ht="19.5" customHeight="1">
      <c r="A12" s="61" t="s">
        <v>8</v>
      </c>
      <c r="B12" s="22" t="s">
        <v>5</v>
      </c>
      <c r="C12" s="29">
        <v>0</v>
      </c>
      <c r="D12" s="29">
        <v>0</v>
      </c>
      <c r="E12" s="29">
        <v>0</v>
      </c>
      <c r="F12" s="29">
        <v>0</v>
      </c>
      <c r="G12" s="29">
        <v>21</v>
      </c>
      <c r="H12" s="29">
        <v>0</v>
      </c>
      <c r="I12" s="29">
        <v>0</v>
      </c>
      <c r="J12" s="29">
        <v>0</v>
      </c>
      <c r="K12" s="35">
        <v>2</v>
      </c>
      <c r="L12" s="29">
        <v>0</v>
      </c>
      <c r="M12" s="29">
        <v>1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29">
        <v>3</v>
      </c>
      <c r="U12" s="29">
        <v>0</v>
      </c>
      <c r="V12" s="29">
        <v>0</v>
      </c>
      <c r="W12" s="48">
        <f>SUM(C12:V12)</f>
        <v>28</v>
      </c>
      <c r="X12" s="6"/>
    </row>
    <row r="13" spans="1:24" s="5" customFormat="1" ht="19.5" customHeight="1">
      <c r="A13" s="66"/>
      <c r="B13" s="45" t="s">
        <v>6</v>
      </c>
      <c r="C13" s="32">
        <v>23</v>
      </c>
      <c r="D13" s="34">
        <v>12</v>
      </c>
      <c r="E13" s="32">
        <v>0</v>
      </c>
      <c r="F13" s="32">
        <v>0</v>
      </c>
      <c r="G13" s="32">
        <v>70</v>
      </c>
      <c r="H13" s="32">
        <v>0</v>
      </c>
      <c r="I13" s="32">
        <v>0</v>
      </c>
      <c r="J13" s="37">
        <v>48</v>
      </c>
      <c r="K13" s="38">
        <v>351</v>
      </c>
      <c r="L13" s="32">
        <v>0</v>
      </c>
      <c r="M13" s="32">
        <v>0</v>
      </c>
      <c r="N13" s="32">
        <v>0</v>
      </c>
      <c r="O13" s="32">
        <v>338</v>
      </c>
      <c r="P13" s="32">
        <v>0</v>
      </c>
      <c r="Q13" s="32">
        <v>0</v>
      </c>
      <c r="R13" s="32">
        <v>8</v>
      </c>
      <c r="S13" s="34">
        <v>0</v>
      </c>
      <c r="T13" s="32">
        <v>186</v>
      </c>
      <c r="U13" s="32">
        <v>20</v>
      </c>
      <c r="V13" s="36">
        <v>488</v>
      </c>
      <c r="W13" s="48">
        <f>SUM(C13:V13)</f>
        <v>1544</v>
      </c>
      <c r="X13" s="6"/>
    </row>
    <row r="14" spans="1:24" s="5" customFormat="1" ht="19.5" customHeight="1">
      <c r="A14" s="61" t="s">
        <v>9</v>
      </c>
      <c r="B14" s="22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13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1</v>
      </c>
      <c r="U14" s="29">
        <v>0</v>
      </c>
      <c r="V14" s="29">
        <v>1</v>
      </c>
      <c r="W14" s="48">
        <f>SUM(C14:V14)</f>
        <v>15</v>
      </c>
      <c r="X14" s="6"/>
    </row>
    <row r="15" spans="1:24" s="5" customFormat="1" ht="19.5" customHeight="1" thickBot="1">
      <c r="A15" s="62"/>
      <c r="B15" s="46" t="s">
        <v>6</v>
      </c>
      <c r="C15" s="39">
        <v>101</v>
      </c>
      <c r="D15" s="39">
        <v>66</v>
      </c>
      <c r="E15" s="39">
        <v>0</v>
      </c>
      <c r="F15" s="39">
        <v>0</v>
      </c>
      <c r="G15" s="39">
        <v>369</v>
      </c>
      <c r="H15" s="39">
        <v>0</v>
      </c>
      <c r="I15" s="39">
        <v>0</v>
      </c>
      <c r="J15" s="39">
        <v>143</v>
      </c>
      <c r="K15" s="39" t="s">
        <v>34</v>
      </c>
      <c r="L15" s="39">
        <v>156</v>
      </c>
      <c r="M15" s="39" t="s">
        <v>34</v>
      </c>
      <c r="N15" s="39">
        <v>0</v>
      </c>
      <c r="O15" s="39">
        <v>327</v>
      </c>
      <c r="P15" s="39">
        <v>0</v>
      </c>
      <c r="Q15" s="39">
        <v>0</v>
      </c>
      <c r="R15" s="39">
        <v>0</v>
      </c>
      <c r="S15" s="39">
        <v>0</v>
      </c>
      <c r="T15" s="39">
        <v>227</v>
      </c>
      <c r="U15" s="39">
        <v>5</v>
      </c>
      <c r="V15" s="40">
        <v>0</v>
      </c>
      <c r="W15" s="51">
        <f>SUM(C15:V15)</f>
        <v>1394</v>
      </c>
      <c r="X15" s="6"/>
    </row>
    <row r="16" spans="1:23" ht="19.5" customHeight="1">
      <c r="A16" s="2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9"/>
      <c r="W16" s="9"/>
    </row>
    <row r="26" ht="41.25" customHeight="1"/>
    <row r="27" ht="41.25" customHeight="1"/>
    <row r="28" ht="41.25" customHeight="1"/>
    <row r="29" ht="41.25" customHeight="1"/>
    <row r="30" ht="41.25" customHeight="1"/>
    <row r="36" spans="22:23" s="10" customFormat="1" ht="15" customHeight="1">
      <c r="V36" s="11"/>
      <c r="W36" s="11"/>
    </row>
    <row r="37" spans="1:23" s="10" customFormat="1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22:23" s="10" customFormat="1" ht="15" customHeight="1">
      <c r="V38" s="11"/>
      <c r="W38" s="11"/>
    </row>
    <row r="39" spans="22:23" s="10" customFormat="1" ht="15" customHeight="1">
      <c r="V39" s="11"/>
      <c r="W39" s="11"/>
    </row>
    <row r="40" spans="22:23" s="10" customFormat="1" ht="15" customHeight="1">
      <c r="V40" s="11"/>
      <c r="W40" s="11"/>
    </row>
    <row r="41" ht="9.75" customHeight="1"/>
    <row r="42" ht="24" customHeight="1" hidden="1"/>
    <row r="43" ht="22.5" customHeight="1"/>
    <row r="44" ht="6.75" customHeight="1"/>
    <row r="45" spans="1:23" ht="83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ht="4.5" customHeight="1"/>
  </sheetData>
  <sheetProtection/>
  <mergeCells count="28">
    <mergeCell ref="E4:E7"/>
    <mergeCell ref="H3:I5"/>
    <mergeCell ref="K4:K7"/>
    <mergeCell ref="O4:O7"/>
    <mergeCell ref="R4:R7"/>
    <mergeCell ref="G4:G7"/>
    <mergeCell ref="J4:J7"/>
    <mergeCell ref="M4:M7"/>
    <mergeCell ref="A45:W45"/>
    <mergeCell ref="A14:A15"/>
    <mergeCell ref="A8:A9"/>
    <mergeCell ref="A10:A11"/>
    <mergeCell ref="A5:A6"/>
    <mergeCell ref="S4:S7"/>
    <mergeCell ref="L4:L7"/>
    <mergeCell ref="B4:B7"/>
    <mergeCell ref="C4:C7"/>
    <mergeCell ref="A12:A13"/>
    <mergeCell ref="A37:W37"/>
    <mergeCell ref="P4:P7"/>
    <mergeCell ref="Q4:Q7"/>
    <mergeCell ref="U4:U7"/>
    <mergeCell ref="W5:W6"/>
    <mergeCell ref="T4:T7"/>
    <mergeCell ref="F4:F7"/>
    <mergeCell ref="V4:V7"/>
    <mergeCell ref="N4:N7"/>
    <mergeCell ref="D4:D7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82" r:id="rId1"/>
  <headerFooter alignWithMargins="0">
    <oddFooter>&amp;C&amp;12
-7-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Gifu</cp:lastModifiedBy>
  <cp:lastPrinted>2014-03-03T05:13:08Z</cp:lastPrinted>
  <dcterms:created xsi:type="dcterms:W3CDTF">2006-02-01T06:33:18Z</dcterms:created>
  <dcterms:modified xsi:type="dcterms:W3CDTF">2016-02-03T00:43:33Z</dcterms:modified>
  <cp:category/>
  <cp:version/>
  <cp:contentType/>
  <cp:contentStatus/>
  <cp:revision>33</cp:revision>
</cp:coreProperties>
</file>