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330" windowHeight="4485" activeTab="0"/>
  </bookViews>
  <sheets>
    <sheet name="T8-9" sheetId="1" r:id="rId1"/>
  </sheets>
  <externalReferences>
    <externalReference r:id="rId4"/>
  </externalReferences>
  <definedNames>
    <definedName name="_xlnm.Print_Area" localSheetId="0">'T8-9'!$A$1:$T$26</definedName>
    <definedName name="印刷範囲" localSheetId="0">'T8-9'!#REF!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<sst xmlns="http://schemas.openxmlformats.org/spreadsheetml/2006/main" count="79" uniqueCount="42">
  <si>
    <t>（４）定期検診</t>
  </si>
  <si>
    <t>一次検診（間接・直接撮影）</t>
  </si>
  <si>
    <t>精密検査</t>
  </si>
  <si>
    <t>精密検査結果</t>
  </si>
  <si>
    <t>受診率</t>
  </si>
  <si>
    <t>要精密検査者</t>
  </si>
  <si>
    <t>受診者</t>
  </si>
  <si>
    <t>喀痰
検査
陽性数</t>
  </si>
  <si>
    <t>結　　核</t>
  </si>
  <si>
    <t>結核
患者</t>
  </si>
  <si>
    <t>％</t>
  </si>
  <si>
    <t>一　　　　般　　　　住　　　　民</t>
  </si>
  <si>
    <t>管内総数</t>
  </si>
  <si>
    <t>(</t>
  </si>
  <si>
    <t>)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</si>
  <si>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</si>
  <si>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</si>
  <si>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</si>
  <si>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</si>
  <si>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</si>
  <si>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</si>
  <si>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</si>
  <si>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</si>
  <si>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</si>
  <si>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</si>
  <si>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</si>
  <si>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学校</t>
  </si>
  <si>
    <t>高 校 生</t>
  </si>
  <si>
    <t>短大、大学等</t>
  </si>
  <si>
    <t>そ の 他</t>
  </si>
  <si>
    <t>施設</t>
  </si>
  <si>
    <t>高 齢 者</t>
  </si>
  <si>
    <t>そ の 他</t>
  </si>
  <si>
    <t>　</t>
  </si>
  <si>
    <t>事 業 所</t>
  </si>
  <si>
    <t>対象者</t>
  </si>
  <si>
    <t>受診者</t>
  </si>
  <si>
    <t>（65歳以下再掲）</t>
  </si>
  <si>
    <t>*　（　　）は予防内服の再掲</t>
  </si>
  <si>
    <t>恐れの
ある者</t>
  </si>
  <si>
    <t>　　結核住民検診等（Ｔ８－９）</t>
  </si>
  <si>
    <t>（平成２６年度）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</si>
</sst>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\-#"/>
    <numFmt numFmtId="178" formatCode="0.0;\-0.0;\-#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5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.55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.55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trike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9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43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176" fontId="3" fillId="0" borderId="0" xfId="64" applyNumberFormat="1" applyFont="1" applyAlignment="1">
      <alignment vertical="center"/>
      <protection/>
    </xf>
    <xf numFmtId="176" fontId="3" fillId="0" borderId="0" xfId="64" applyNumberFormat="1" applyFont="1" applyAlignment="1">
      <alignment horizontal="right"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left" vertical="center"/>
      <protection/>
    </xf>
    <xf numFmtId="176" fontId="3" fillId="0" borderId="0" xfId="64" applyNumberFormat="1" applyFont="1" applyAlignment="1">
      <alignment horizontal="center" vertical="center"/>
      <protection/>
    </xf>
    <xf numFmtId="176" fontId="3" fillId="0" borderId="0" xfId="64" applyNumberFormat="1" applyFont="1" applyAlignment="1">
      <alignment horizontal="left" vertical="center"/>
      <protection/>
    </xf>
    <xf numFmtId="176" fontId="6" fillId="0" borderId="10" xfId="64" applyNumberFormat="1" applyFont="1" applyBorder="1" applyAlignment="1">
      <alignment horizontal="right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178" fontId="3" fillId="33" borderId="12" xfId="64" applyNumberFormat="1" applyFont="1" applyFill="1" applyBorder="1" applyAlignment="1" applyProtection="1">
      <alignment vertical="center" wrapText="1"/>
      <protection/>
    </xf>
    <xf numFmtId="0" fontId="6" fillId="0" borderId="13" xfId="64" applyFont="1" applyBorder="1" applyAlignment="1">
      <alignment horizontal="center" vertical="center" wrapText="1"/>
      <protection/>
    </xf>
    <xf numFmtId="177" fontId="3" fillId="0" borderId="14" xfId="64" applyNumberFormat="1" applyFont="1" applyBorder="1" applyAlignment="1" applyProtection="1">
      <alignment vertical="center" wrapText="1"/>
      <protection locked="0"/>
    </xf>
    <xf numFmtId="177" fontId="3" fillId="0" borderId="15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16" xfId="64" applyNumberFormat="1" applyFont="1" applyFill="1" applyBorder="1" applyAlignment="1" applyProtection="1">
      <alignment vertical="center" wrapText="1"/>
      <protection/>
    </xf>
    <xf numFmtId="177" fontId="3" fillId="0" borderId="17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1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19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19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20" xfId="64" applyNumberFormat="1" applyFont="1" applyFill="1" applyBorder="1" applyAlignment="1">
      <alignment horizontal="left" vertical="center" wrapText="1"/>
      <protection/>
    </xf>
    <xf numFmtId="0" fontId="6" fillId="0" borderId="21" xfId="64" applyFont="1" applyBorder="1" applyAlignment="1" applyProtection="1">
      <alignment horizontal="center" vertical="center" wrapText="1"/>
      <protection locked="0"/>
    </xf>
    <xf numFmtId="177" fontId="3" fillId="0" borderId="22" xfId="64" applyNumberFormat="1" applyFont="1" applyBorder="1" applyAlignment="1" applyProtection="1">
      <alignment vertical="center" wrapText="1"/>
      <protection locked="0"/>
    </xf>
    <xf numFmtId="177" fontId="3" fillId="0" borderId="21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23" xfId="64" applyNumberFormat="1" applyFont="1" applyFill="1" applyBorder="1" applyAlignment="1" applyProtection="1">
      <alignment vertical="center" wrapText="1"/>
      <protection/>
    </xf>
    <xf numFmtId="177" fontId="3" fillId="0" borderId="2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5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27" xfId="64" applyNumberFormat="1" applyFont="1" applyFill="1" applyBorder="1" applyAlignment="1">
      <alignment horizontal="left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77" fontId="3" fillId="0" borderId="28" xfId="64" applyNumberFormat="1" applyFont="1" applyFill="1" applyBorder="1" applyAlignment="1">
      <alignment horizontal="left" vertical="center" wrapText="1"/>
      <protection/>
    </xf>
    <xf numFmtId="177" fontId="3" fillId="33" borderId="29" xfId="64" applyNumberFormat="1" applyFont="1" applyFill="1" applyBorder="1" applyAlignment="1" applyProtection="1">
      <alignment horizontal="left" vertical="center" wrapText="1"/>
      <protection/>
    </xf>
    <xf numFmtId="177" fontId="3" fillId="0" borderId="14" xfId="50" applyNumberFormat="1" applyFont="1" applyBorder="1" applyAlignment="1" applyProtection="1">
      <alignment vertical="center" wrapText="1"/>
      <protection locked="0"/>
    </xf>
    <xf numFmtId="177" fontId="3" fillId="0" borderId="15" xfId="50" applyNumberFormat="1" applyFont="1" applyBorder="1" applyAlignment="1" applyProtection="1">
      <alignment vertical="center" wrapText="1"/>
      <protection locked="0"/>
    </xf>
    <xf numFmtId="177" fontId="3" fillId="0" borderId="22" xfId="50" applyNumberFormat="1" applyFont="1" applyBorder="1" applyAlignment="1" applyProtection="1">
      <alignment vertical="center" wrapText="1"/>
      <protection locked="0"/>
    </xf>
    <xf numFmtId="177" fontId="3" fillId="0" borderId="21" xfId="50" applyNumberFormat="1" applyFont="1" applyBorder="1" applyAlignment="1" applyProtection="1">
      <alignment vertical="center" wrapText="1"/>
      <protection locked="0"/>
    </xf>
    <xf numFmtId="0" fontId="6" fillId="0" borderId="30" xfId="64" applyFont="1" applyBorder="1" applyAlignment="1">
      <alignment horizontal="center" vertical="center" wrapText="1"/>
      <protection/>
    </xf>
    <xf numFmtId="177" fontId="3" fillId="0" borderId="31" xfId="50" applyNumberFormat="1" applyFont="1" applyBorder="1" applyAlignment="1" applyProtection="1">
      <alignment vertical="center" wrapText="1"/>
      <protection locked="0"/>
    </xf>
    <xf numFmtId="177" fontId="3" fillId="0" borderId="30" xfId="50" applyNumberFormat="1" applyFont="1" applyBorder="1" applyAlignment="1" applyProtection="1">
      <alignment vertical="center" wrapText="1"/>
      <protection locked="0"/>
    </xf>
    <xf numFmtId="178" fontId="3" fillId="33" borderId="32" xfId="64" applyNumberFormat="1" applyFont="1" applyFill="1" applyBorder="1" applyAlignment="1" applyProtection="1">
      <alignment vertical="center" wrapText="1"/>
      <protection/>
    </xf>
    <xf numFmtId="177" fontId="3" fillId="0" borderId="33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0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36" xfId="64" applyNumberFormat="1" applyFont="1" applyFill="1" applyBorder="1" applyAlignment="1">
      <alignment horizontal="left" vertical="center" wrapText="1"/>
      <protection/>
    </xf>
    <xf numFmtId="176" fontId="6" fillId="0" borderId="13" xfId="64" applyNumberFormat="1" applyFont="1" applyFill="1" applyBorder="1" applyAlignment="1">
      <alignment horizontal="center" vertical="center" wrapText="1" shrinkToFit="1"/>
      <protection/>
    </xf>
    <xf numFmtId="177" fontId="3" fillId="0" borderId="14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15" xfId="64" applyNumberFormat="1" applyFont="1" applyFill="1" applyBorder="1" applyAlignment="1" applyProtection="1">
      <alignment horizontal="right" vertical="center" wrapText="1" shrinkToFit="1"/>
      <protection locked="0"/>
    </xf>
    <xf numFmtId="178" fontId="3" fillId="33" borderId="37" xfId="64" applyNumberFormat="1" applyFont="1" applyFill="1" applyBorder="1" applyAlignment="1" applyProtection="1">
      <alignment vertical="center" wrapText="1"/>
      <protection/>
    </xf>
    <xf numFmtId="177" fontId="3" fillId="0" borderId="0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0" xfId="64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64" applyNumberFormat="1" applyFont="1" applyFill="1" applyAlignment="1">
      <alignment horizontal="center"/>
      <protection/>
    </xf>
    <xf numFmtId="176" fontId="7" fillId="0" borderId="0" xfId="64" applyNumberFormat="1" applyFont="1" applyAlignment="1">
      <alignment horizontal="center"/>
      <protection/>
    </xf>
    <xf numFmtId="177" fontId="3" fillId="0" borderId="22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1" xfId="64" applyNumberFormat="1" applyFont="1" applyFill="1" applyBorder="1" applyAlignment="1" applyProtection="1">
      <alignment horizontal="right" vertical="center" wrapText="1" shrinkToFit="1"/>
      <protection locked="0"/>
    </xf>
    <xf numFmtId="176" fontId="6" fillId="0" borderId="30" xfId="64" applyNumberFormat="1" applyFont="1" applyFill="1" applyBorder="1" applyAlignment="1">
      <alignment horizontal="center" vertical="center" wrapText="1" shrinkToFit="1"/>
      <protection/>
    </xf>
    <xf numFmtId="177" fontId="3" fillId="0" borderId="38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39" xfId="64" applyNumberFormat="1" applyFont="1" applyBorder="1" applyAlignment="1" applyProtection="1" quotePrefix="1">
      <alignment horizontal="right" vertical="center" wrapText="1"/>
      <protection locked="0"/>
    </xf>
    <xf numFmtId="178" fontId="3" fillId="33" borderId="40" xfId="64" applyNumberFormat="1" applyFont="1" applyFill="1" applyBorder="1" applyAlignment="1" applyProtection="1">
      <alignment vertical="center" wrapText="1"/>
      <protection/>
    </xf>
    <xf numFmtId="177" fontId="3" fillId="0" borderId="41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2" xfId="64" applyNumberFormat="1" applyFont="1" applyBorder="1" applyAlignment="1" applyProtection="1" quotePrefix="1">
      <alignment horizontal="right" vertical="center" wrapText="1"/>
      <protection locked="0"/>
    </xf>
    <xf numFmtId="176" fontId="6" fillId="0" borderId="43" xfId="64" applyNumberFormat="1" applyFont="1" applyBorder="1" applyAlignment="1">
      <alignment horizontal="center" vertical="center" wrapText="1" shrinkToFit="1"/>
      <protection/>
    </xf>
    <xf numFmtId="177" fontId="3" fillId="0" borderId="4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13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5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6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7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48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48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49" xfId="64" applyNumberFormat="1" applyFont="1" applyFill="1" applyBorder="1" applyAlignment="1">
      <alignment horizontal="left" vertical="center" wrapText="1"/>
      <protection/>
    </xf>
    <xf numFmtId="176" fontId="6" fillId="0" borderId="50" xfId="64" applyNumberFormat="1" applyFont="1" applyBorder="1" applyAlignment="1">
      <alignment horizontal="center" vertical="center" wrapText="1" shrinkToFit="1"/>
      <protection/>
    </xf>
    <xf numFmtId="177" fontId="3" fillId="0" borderId="31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1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2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3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4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5" xfId="64" applyNumberFormat="1" applyFont="1" applyBorder="1" applyAlignment="1" applyProtection="1" quotePrefix="1">
      <alignment horizontal="right" vertical="center" wrapText="1"/>
      <protection locked="0"/>
    </xf>
    <xf numFmtId="177" fontId="3" fillId="0" borderId="56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56" xfId="64" applyNumberFormat="1" applyFont="1" applyFill="1" applyBorder="1" applyAlignment="1" applyProtection="1">
      <alignment horizontal="center" vertical="center" wrapText="1"/>
      <protection locked="0"/>
    </xf>
    <xf numFmtId="177" fontId="3" fillId="0" borderId="57" xfId="64" applyNumberFormat="1" applyFont="1" applyFill="1" applyBorder="1" applyAlignment="1">
      <alignment horizontal="left" vertical="center" wrapText="1"/>
      <protection/>
    </xf>
    <xf numFmtId="176" fontId="3" fillId="0" borderId="0" xfId="64" applyNumberFormat="1" applyFont="1" applyFill="1" applyAlignment="1">
      <alignment horizontal="center" vertical="center" shrinkToFit="1"/>
      <protection/>
    </xf>
    <xf numFmtId="176" fontId="3" fillId="0" borderId="58" xfId="64" applyNumberFormat="1" applyFont="1" applyBorder="1" applyAlignment="1">
      <alignment vertical="center"/>
      <protection/>
    </xf>
    <xf numFmtId="176" fontId="3" fillId="0" borderId="0" xfId="64" applyNumberFormat="1" applyFont="1" applyFill="1" applyAlignment="1">
      <alignment horizontal="left" vertical="center"/>
      <protection/>
    </xf>
    <xf numFmtId="176" fontId="3" fillId="0" borderId="0" xfId="64" applyNumberFormat="1" applyFont="1" applyFill="1" applyAlignment="1">
      <alignment horizontal="center" vertical="center"/>
      <protection/>
    </xf>
    <xf numFmtId="176" fontId="3" fillId="0" borderId="0" xfId="64" applyNumberFormat="1" applyFont="1" applyFill="1" applyAlignment="1">
      <alignment horizontal="right" vertical="center"/>
      <protection/>
    </xf>
    <xf numFmtId="176" fontId="7" fillId="0" borderId="0" xfId="64" applyNumberFormat="1" applyFont="1" applyAlignment="1">
      <alignment horizontal="center" shrinkToFit="1"/>
      <protection/>
    </xf>
    <xf numFmtId="176" fontId="7" fillId="0" borderId="0" xfId="64" applyNumberFormat="1" applyFont="1" applyAlignment="1">
      <alignment horizontal="right"/>
      <protection/>
    </xf>
    <xf numFmtId="176" fontId="7" fillId="0" borderId="0" xfId="64" applyNumberFormat="1" applyFont="1" applyAlignment="1">
      <alignment horizontal="left"/>
      <protection/>
    </xf>
    <xf numFmtId="177" fontId="3" fillId="0" borderId="25" xfId="64" applyNumberFormat="1" applyFont="1" applyBorder="1" applyAlignment="1" applyProtection="1">
      <alignment horizontal="right" vertical="center" wrapText="1"/>
      <protection locked="0"/>
    </xf>
    <xf numFmtId="177" fontId="3" fillId="0" borderId="18" xfId="64" applyNumberFormat="1" applyFont="1" applyBorder="1" applyAlignment="1" applyProtection="1">
      <alignment horizontal="right" vertical="center" wrapText="1"/>
      <protection locked="0"/>
    </xf>
    <xf numFmtId="177" fontId="3" fillId="0" borderId="17" xfId="64" applyNumberFormat="1" applyFont="1" applyBorder="1" applyAlignment="1" applyProtection="1">
      <alignment horizontal="right" vertical="center" wrapText="1"/>
      <protection locked="0"/>
    </xf>
    <xf numFmtId="176" fontId="6" fillId="0" borderId="21" xfId="64" applyNumberFormat="1" applyFont="1" applyFill="1" applyBorder="1" applyAlignment="1">
      <alignment horizontal="center" vertical="center" shrinkToFit="1"/>
      <protection/>
    </xf>
    <xf numFmtId="177" fontId="3" fillId="33" borderId="59" xfId="64" applyNumberFormat="1" applyFont="1" applyFill="1" applyBorder="1" applyAlignment="1" applyProtection="1">
      <alignment vertical="center" wrapText="1"/>
      <protection/>
    </xf>
    <xf numFmtId="177" fontId="3" fillId="33" borderId="60" xfId="64" applyNumberFormat="1" applyFont="1" applyFill="1" applyBorder="1" applyAlignment="1" applyProtection="1">
      <alignment horizontal="right" vertical="center" wrapText="1"/>
      <protection/>
    </xf>
    <xf numFmtId="177" fontId="3" fillId="33" borderId="60" xfId="64" applyNumberFormat="1" applyFont="1" applyFill="1" applyBorder="1" applyAlignment="1" applyProtection="1">
      <alignment vertical="center" wrapText="1"/>
      <protection/>
    </xf>
    <xf numFmtId="177" fontId="3" fillId="33" borderId="11" xfId="64" applyNumberFormat="1" applyFont="1" applyFill="1" applyBorder="1" applyAlignment="1" applyProtection="1">
      <alignment vertical="center" wrapText="1"/>
      <protection/>
    </xf>
    <xf numFmtId="178" fontId="3" fillId="33" borderId="61" xfId="64" applyNumberFormat="1" applyFont="1" applyFill="1" applyBorder="1" applyAlignment="1" applyProtection="1">
      <alignment vertical="center" wrapText="1"/>
      <protection/>
    </xf>
    <xf numFmtId="177" fontId="3" fillId="33" borderId="62" xfId="64" applyNumberFormat="1" applyFont="1" applyFill="1" applyBorder="1" applyAlignment="1" applyProtection="1">
      <alignment vertical="center" wrapText="1"/>
      <protection/>
    </xf>
    <xf numFmtId="177" fontId="3" fillId="33" borderId="60" xfId="64" applyNumberFormat="1" applyFont="1" applyFill="1" applyBorder="1" applyAlignment="1" applyProtection="1">
      <alignment horizontal="center" vertical="center" wrapText="1"/>
      <protection/>
    </xf>
    <xf numFmtId="0" fontId="6" fillId="0" borderId="39" xfId="64" applyFont="1" applyBorder="1" applyAlignment="1">
      <alignment horizontal="center" vertical="center" wrapText="1"/>
      <protection/>
    </xf>
    <xf numFmtId="0" fontId="6" fillId="0" borderId="23" xfId="64" applyFont="1" applyBorder="1" applyAlignment="1">
      <alignment horizontal="center" vertical="center" wrapText="1"/>
      <protection/>
    </xf>
    <xf numFmtId="176" fontId="6" fillId="0" borderId="63" xfId="64" applyNumberFormat="1" applyFont="1" applyBorder="1" applyAlignment="1">
      <alignment vertical="center" wrapText="1" shrinkToFit="1"/>
      <protection/>
    </xf>
    <xf numFmtId="176" fontId="6" fillId="0" borderId="64" xfId="64" applyNumberFormat="1" applyFont="1" applyBorder="1" applyAlignment="1">
      <alignment vertical="center" wrapText="1"/>
      <protection/>
    </xf>
    <xf numFmtId="177" fontId="3" fillId="0" borderId="11" xfId="64" applyNumberFormat="1" applyFont="1" applyFill="1" applyBorder="1" applyAlignment="1" applyProtection="1">
      <alignment horizontal="right" vertical="center" wrapText="1"/>
      <protection/>
    </xf>
    <xf numFmtId="177" fontId="3" fillId="0" borderId="60" xfId="64" applyNumberFormat="1" applyFont="1" applyFill="1" applyBorder="1" applyAlignment="1" applyProtection="1">
      <alignment vertical="center" wrapText="1"/>
      <protection/>
    </xf>
    <xf numFmtId="177" fontId="3" fillId="0" borderId="60" xfId="64" applyNumberFormat="1" applyFont="1" applyFill="1" applyBorder="1" applyAlignment="1" applyProtection="1">
      <alignment horizontal="left" vertical="center" wrapText="1"/>
      <protection/>
    </xf>
    <xf numFmtId="177" fontId="3" fillId="0" borderId="15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19" xfId="64" applyNumberFormat="1" applyFont="1" applyFill="1" applyBorder="1" applyAlignment="1" applyProtection="1">
      <alignment vertical="center" wrapText="1"/>
      <protection locked="0"/>
    </xf>
    <xf numFmtId="177" fontId="3" fillId="0" borderId="19" xfId="64" applyNumberFormat="1" applyFont="1" applyFill="1" applyBorder="1" applyAlignment="1" applyProtection="1">
      <alignment horizontal="left" vertical="center" wrapText="1"/>
      <protection locked="0"/>
    </xf>
    <xf numFmtId="177" fontId="3" fillId="0" borderId="21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>
      <alignment vertical="center" wrapText="1"/>
      <protection locked="0"/>
    </xf>
    <xf numFmtId="177" fontId="3" fillId="0" borderId="26" xfId="64" applyNumberFormat="1" applyFont="1" applyFill="1" applyBorder="1" applyAlignment="1" applyProtection="1">
      <alignment horizontal="left" vertical="center" wrapText="1"/>
      <protection locked="0"/>
    </xf>
    <xf numFmtId="177" fontId="3" fillId="0" borderId="15" xfId="50" applyNumberFormat="1" applyFont="1" applyFill="1" applyBorder="1" applyAlignment="1" applyProtection="1">
      <alignment horizontal="right" vertical="center" wrapText="1"/>
      <protection locked="0"/>
    </xf>
    <xf numFmtId="177" fontId="3" fillId="0" borderId="19" xfId="50" applyNumberFormat="1" applyFont="1" applyFill="1" applyBorder="1" applyAlignment="1" applyProtection="1">
      <alignment vertical="center" wrapText="1"/>
      <protection locked="0"/>
    </xf>
    <xf numFmtId="177" fontId="3" fillId="0" borderId="19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21" xfId="50" applyNumberFormat="1" applyFont="1" applyFill="1" applyBorder="1" applyAlignment="1" applyProtection="1">
      <alignment horizontal="right" vertical="center" wrapText="1"/>
      <protection locked="0"/>
    </xf>
    <xf numFmtId="177" fontId="3" fillId="0" borderId="26" xfId="50" applyNumberFormat="1" applyFont="1" applyFill="1" applyBorder="1" applyAlignment="1" applyProtection="1">
      <alignment vertical="center" wrapText="1"/>
      <protection locked="0"/>
    </xf>
    <xf numFmtId="177" fontId="3" fillId="0" borderId="26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30" xfId="50" applyNumberFormat="1" applyFont="1" applyFill="1" applyBorder="1" applyAlignment="1" applyProtection="1">
      <alignment horizontal="right" vertical="center" wrapText="1"/>
      <protection locked="0"/>
    </xf>
    <xf numFmtId="177" fontId="3" fillId="0" borderId="35" xfId="50" applyNumberFormat="1" applyFont="1" applyFill="1" applyBorder="1" applyAlignment="1" applyProtection="1">
      <alignment vertical="center" wrapText="1"/>
      <protection locked="0"/>
    </xf>
    <xf numFmtId="177" fontId="3" fillId="0" borderId="35" xfId="50" applyNumberFormat="1" applyFont="1" applyFill="1" applyBorder="1" applyAlignment="1" applyProtection="1">
      <alignment horizontal="left" vertical="center" wrapText="1"/>
      <protection locked="0"/>
    </xf>
    <xf numFmtId="177" fontId="3" fillId="0" borderId="19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19" xfId="64" applyNumberFormat="1" applyFont="1" applyFill="1" applyBorder="1" applyAlignment="1" applyProtection="1">
      <alignment horizontal="left" vertical="center" wrapText="1" shrinkToFit="1"/>
      <protection locked="0"/>
    </xf>
    <xf numFmtId="177" fontId="3" fillId="0" borderId="26" xfId="64" applyNumberFormat="1" applyFont="1" applyFill="1" applyBorder="1" applyAlignment="1" applyProtection="1">
      <alignment horizontal="right" vertical="center" wrapText="1" shrinkToFit="1"/>
      <protection locked="0"/>
    </xf>
    <xf numFmtId="177" fontId="3" fillId="0" borderId="26" xfId="64" applyNumberFormat="1" applyFont="1" applyFill="1" applyBorder="1" applyAlignment="1" applyProtection="1">
      <alignment horizontal="left" vertical="center" wrapText="1" shrinkToFit="1"/>
      <protection locked="0"/>
    </xf>
    <xf numFmtId="177" fontId="3" fillId="0" borderId="39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65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65" xfId="64" applyNumberFormat="1" applyFont="1" applyFill="1" applyBorder="1" applyAlignment="1" applyProtection="1" quotePrefix="1">
      <alignment horizontal="left" vertical="center" wrapText="1"/>
      <protection locked="0"/>
    </xf>
    <xf numFmtId="177" fontId="3" fillId="0" borderId="13" xfId="64" applyNumberFormat="1" applyFont="1" applyFill="1" applyBorder="1" applyAlignment="1" applyProtection="1">
      <alignment horizontal="right" vertical="center" wrapText="1"/>
      <protection locked="0"/>
    </xf>
    <xf numFmtId="177" fontId="3" fillId="0" borderId="48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48" xfId="64" applyNumberFormat="1" applyFont="1" applyFill="1" applyBorder="1" applyAlignment="1" applyProtection="1">
      <alignment horizontal="left" vertical="center" wrapText="1"/>
      <protection locked="0"/>
    </xf>
    <xf numFmtId="177" fontId="3" fillId="0" borderId="30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35" xfId="64" applyNumberFormat="1" applyFont="1" applyFill="1" applyBorder="1" applyAlignment="1" applyProtection="1" quotePrefix="1">
      <alignment horizontal="left" vertical="center" wrapText="1"/>
      <protection locked="0"/>
    </xf>
    <xf numFmtId="177" fontId="3" fillId="0" borderId="53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56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56" xfId="64" applyNumberFormat="1" applyFont="1" applyFill="1" applyBorder="1" applyAlignment="1" applyProtection="1" quotePrefix="1">
      <alignment horizontal="left" vertical="center" wrapText="1"/>
      <protection locked="0"/>
    </xf>
    <xf numFmtId="177" fontId="3" fillId="0" borderId="19" xfId="64" applyNumberFormat="1" applyFont="1" applyFill="1" applyBorder="1" applyAlignment="1" applyProtection="1" quotePrefix="1">
      <alignment horizontal="right" vertical="center" wrapText="1"/>
      <protection locked="0"/>
    </xf>
    <xf numFmtId="177" fontId="3" fillId="0" borderId="26" xfId="64" applyNumberFormat="1" applyFont="1" applyFill="1" applyBorder="1" applyAlignment="1" applyProtection="1" quotePrefix="1">
      <alignment horizontal="right" vertical="center" wrapText="1"/>
      <protection locked="0"/>
    </xf>
    <xf numFmtId="0" fontId="2" fillId="0" borderId="0" xfId="64" applyFont="1" applyFill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176" fontId="11" fillId="0" borderId="58" xfId="64" applyNumberFormat="1" applyFont="1" applyBorder="1" applyAlignment="1">
      <alignment vertical="center"/>
      <protection/>
    </xf>
    <xf numFmtId="0" fontId="2" fillId="0" borderId="0" xfId="64" applyFont="1" applyAlignment="1">
      <alignment horizontal="left"/>
      <protection/>
    </xf>
    <xf numFmtId="176" fontId="6" fillId="0" borderId="66" xfId="64" applyNumberFormat="1" applyFont="1" applyBorder="1" applyAlignment="1">
      <alignment horizontal="center" vertical="center" textRotation="255" wrapText="1"/>
      <protection/>
    </xf>
    <xf numFmtId="176" fontId="6" fillId="0" borderId="67" xfId="64" applyNumberFormat="1" applyFont="1" applyBorder="1" applyAlignment="1">
      <alignment horizontal="center" vertical="center" textRotation="255" wrapText="1"/>
      <protection/>
    </xf>
    <xf numFmtId="176" fontId="6" fillId="0" borderId="52" xfId="64" applyNumberFormat="1" applyFont="1" applyBorder="1" applyAlignment="1">
      <alignment horizontal="center" vertical="center" wrapText="1"/>
      <protection/>
    </xf>
    <xf numFmtId="176" fontId="6" fillId="0" borderId="56" xfId="64" applyNumberFormat="1" applyFont="1" applyBorder="1" applyAlignment="1">
      <alignment horizontal="center" vertical="center" wrapText="1"/>
      <protection/>
    </xf>
    <xf numFmtId="176" fontId="6" fillId="0" borderId="68" xfId="64" applyNumberFormat="1" applyFont="1" applyBorder="1" applyAlignment="1">
      <alignment horizontal="center" wrapText="1"/>
      <protection/>
    </xf>
    <xf numFmtId="176" fontId="6" fillId="0" borderId="69" xfId="64" applyNumberFormat="1" applyFont="1" applyBorder="1" applyAlignment="1">
      <alignment horizontal="center" wrapText="1"/>
      <protection/>
    </xf>
    <xf numFmtId="176" fontId="6" fillId="0" borderId="70" xfId="64" applyNumberFormat="1" applyFont="1" applyBorder="1" applyAlignment="1">
      <alignment horizontal="center" vertical="center" wrapText="1"/>
      <protection/>
    </xf>
    <xf numFmtId="176" fontId="6" fillId="0" borderId="71" xfId="64" applyNumberFormat="1" applyFont="1" applyBorder="1" applyAlignment="1">
      <alignment horizontal="center" vertical="center" wrapText="1"/>
      <protection/>
    </xf>
    <xf numFmtId="176" fontId="6" fillId="0" borderId="72" xfId="64" applyNumberFormat="1" applyFont="1" applyBorder="1" applyAlignment="1">
      <alignment horizontal="center" vertical="center" wrapText="1"/>
      <protection/>
    </xf>
    <xf numFmtId="176" fontId="6" fillId="0" borderId="73" xfId="64" applyNumberFormat="1" applyFont="1" applyBorder="1" applyAlignment="1">
      <alignment horizontal="center" vertical="center" wrapText="1"/>
      <protection/>
    </xf>
    <xf numFmtId="176" fontId="6" fillId="0" borderId="74" xfId="64" applyNumberFormat="1" applyFont="1" applyBorder="1" applyAlignment="1">
      <alignment horizontal="center" vertical="center" wrapText="1"/>
      <protection/>
    </xf>
    <xf numFmtId="176" fontId="6" fillId="0" borderId="75" xfId="64" applyNumberFormat="1" applyFont="1" applyBorder="1" applyAlignment="1">
      <alignment horizontal="center" vertical="center" wrapText="1"/>
      <protection/>
    </xf>
    <xf numFmtId="176" fontId="6" fillId="0" borderId="76" xfId="64" applyNumberFormat="1" applyFont="1" applyBorder="1" applyAlignment="1">
      <alignment horizontal="center" vertical="center" wrapText="1"/>
      <protection/>
    </xf>
    <xf numFmtId="176" fontId="6" fillId="0" borderId="77" xfId="64" applyNumberFormat="1" applyFont="1" applyBorder="1" applyAlignment="1">
      <alignment horizontal="center" vertical="center" wrapText="1"/>
      <protection/>
    </xf>
    <xf numFmtId="176" fontId="6" fillId="0" borderId="10" xfId="64" applyNumberFormat="1" applyFont="1" applyBorder="1" applyAlignment="1">
      <alignment horizontal="center" vertical="center" wrapText="1"/>
      <protection/>
    </xf>
    <xf numFmtId="176" fontId="6" fillId="0" borderId="0" xfId="64" applyNumberFormat="1" applyFont="1" applyBorder="1" applyAlignment="1">
      <alignment horizontal="center" vertical="center" wrapText="1"/>
      <protection/>
    </xf>
    <xf numFmtId="176" fontId="6" fillId="0" borderId="27" xfId="64" applyNumberFormat="1" applyFont="1" applyBorder="1" applyAlignment="1">
      <alignment horizontal="center" vertical="center" wrapText="1"/>
      <protection/>
    </xf>
    <xf numFmtId="0" fontId="6" fillId="0" borderId="78" xfId="64" applyFont="1" applyBorder="1" applyAlignment="1">
      <alignment horizontal="center" vertical="center" textRotation="255" wrapText="1"/>
      <protection/>
    </xf>
    <xf numFmtId="0" fontId="6" fillId="0" borderId="79" xfId="64" applyFont="1" applyBorder="1" applyAlignment="1">
      <alignment horizontal="center" vertical="center" textRotation="255" wrapText="1"/>
      <protection/>
    </xf>
    <xf numFmtId="0" fontId="6" fillId="0" borderId="80" xfId="64" applyFont="1" applyBorder="1" applyAlignment="1">
      <alignment horizontal="center" vertical="center" textRotation="255" wrapText="1"/>
      <protection/>
    </xf>
    <xf numFmtId="176" fontId="6" fillId="0" borderId="79" xfId="64" applyNumberFormat="1" applyFont="1" applyFill="1" applyBorder="1" applyAlignment="1">
      <alignment horizontal="center" vertical="center" textRotation="255" wrapText="1"/>
      <protection/>
    </xf>
    <xf numFmtId="176" fontId="6" fillId="0" borderId="80" xfId="64" applyNumberFormat="1" applyFont="1" applyFill="1" applyBorder="1" applyAlignment="1">
      <alignment horizontal="center" vertical="center" textRotation="255" wrapText="1"/>
      <protection/>
    </xf>
    <xf numFmtId="176" fontId="6" fillId="0" borderId="81" xfId="64" applyNumberFormat="1" applyFont="1" applyBorder="1" applyAlignment="1">
      <alignment horizontal="center" vertical="center" wrapText="1" shrinkToFit="1"/>
      <protection/>
    </xf>
    <xf numFmtId="176" fontId="6" fillId="0" borderId="58" xfId="64" applyNumberFormat="1" applyFont="1" applyBorder="1" applyAlignment="1">
      <alignment horizontal="center" vertical="center" wrapText="1" shrinkToFit="1"/>
      <protection/>
    </xf>
    <xf numFmtId="176" fontId="6" fillId="0" borderId="82" xfId="64" applyNumberFormat="1" applyFont="1" applyBorder="1" applyAlignment="1">
      <alignment horizontal="center" vertical="center" wrapText="1" shrinkToFit="1"/>
      <protection/>
    </xf>
    <xf numFmtId="176" fontId="6" fillId="0" borderId="0" xfId="64" applyNumberFormat="1" applyFont="1" applyBorder="1" applyAlignment="1">
      <alignment horizontal="center" vertical="center" wrapText="1" shrinkToFit="1"/>
      <protection/>
    </xf>
    <xf numFmtId="176" fontId="6" fillId="0" borderId="83" xfId="64" applyNumberFormat="1" applyFont="1" applyBorder="1" applyAlignment="1">
      <alignment horizontal="center" vertical="center" wrapText="1"/>
      <protection/>
    </xf>
    <xf numFmtId="176" fontId="6" fillId="0" borderId="84" xfId="64" applyNumberFormat="1" applyFont="1" applyBorder="1" applyAlignment="1">
      <alignment horizontal="center" vertical="center" wrapText="1"/>
      <protection/>
    </xf>
    <xf numFmtId="176" fontId="6" fillId="0" borderId="85" xfId="64" applyNumberFormat="1" applyFont="1" applyBorder="1" applyAlignment="1">
      <alignment horizontal="center" vertical="center" wrapText="1"/>
      <protection/>
    </xf>
    <xf numFmtId="176" fontId="6" fillId="0" borderId="86" xfId="64" applyNumberFormat="1" applyFont="1" applyBorder="1" applyAlignment="1">
      <alignment horizontal="center" vertical="center" wrapText="1"/>
      <protection/>
    </xf>
    <xf numFmtId="176" fontId="6" fillId="0" borderId="87" xfId="64" applyNumberFormat="1" applyFont="1" applyBorder="1" applyAlignment="1">
      <alignment horizontal="center" vertical="center" wrapText="1"/>
      <protection/>
    </xf>
    <xf numFmtId="176" fontId="6" fillId="0" borderId="88" xfId="64" applyNumberFormat="1" applyFont="1" applyBorder="1" applyAlignment="1">
      <alignment horizontal="center" vertical="center" wrapText="1"/>
      <protection/>
    </xf>
    <xf numFmtId="176" fontId="6" fillId="0" borderId="89" xfId="64" applyNumberFormat="1" applyFont="1" applyBorder="1" applyAlignment="1">
      <alignment horizontal="center" vertical="center" wrapText="1"/>
      <protection/>
    </xf>
    <xf numFmtId="176" fontId="6" fillId="0" borderId="76" xfId="64" applyNumberFormat="1" applyFont="1" applyBorder="1" applyAlignment="1">
      <alignment horizontal="center" vertical="center" wrapText="1" shrinkToFit="1"/>
      <protection/>
    </xf>
    <xf numFmtId="176" fontId="6" fillId="0" borderId="90" xfId="64" applyNumberFormat="1" applyFont="1" applyBorder="1" applyAlignment="1">
      <alignment horizontal="center" vertical="center" wrapText="1" shrinkToFit="1"/>
      <protection/>
    </xf>
    <xf numFmtId="176" fontId="6" fillId="0" borderId="90" xfId="64" applyNumberFormat="1" applyFont="1" applyBorder="1" applyAlignment="1">
      <alignment horizontal="center" vertical="center" wrapText="1"/>
      <protection/>
    </xf>
    <xf numFmtId="176" fontId="6" fillId="0" borderId="39" xfId="64" applyNumberFormat="1" applyFont="1" applyFill="1" applyBorder="1" applyAlignment="1">
      <alignment horizontal="center" vertical="center" wrapText="1" shrinkToFit="1"/>
      <protection/>
    </xf>
    <xf numFmtId="176" fontId="6" fillId="0" borderId="65" xfId="64" applyNumberFormat="1" applyFont="1" applyFill="1" applyBorder="1" applyAlignment="1">
      <alignment horizontal="center" vertical="center" wrapText="1" shrinkToFit="1"/>
      <protection/>
    </xf>
    <xf numFmtId="176" fontId="6" fillId="0" borderId="91" xfId="64" applyNumberFormat="1" applyFont="1" applyFill="1" applyBorder="1" applyAlignment="1">
      <alignment horizontal="center" vertical="center" wrapText="1" shrinkToFit="1"/>
      <protection/>
    </xf>
    <xf numFmtId="176" fontId="6" fillId="0" borderId="92" xfId="64" applyNumberFormat="1" applyFont="1" applyFill="1" applyBorder="1" applyAlignment="1">
      <alignment horizontal="center" vertical="center" wrapText="1" shrinkToFit="1"/>
      <protection/>
    </xf>
    <xf numFmtId="176" fontId="6" fillId="0" borderId="93" xfId="64" applyNumberFormat="1" applyFont="1" applyFill="1" applyBorder="1" applyAlignment="1">
      <alignment horizontal="center" vertical="center" wrapText="1" shrinkToFit="1"/>
      <protection/>
    </xf>
    <xf numFmtId="176" fontId="6" fillId="0" borderId="94" xfId="64" applyNumberFormat="1" applyFont="1" applyFill="1" applyBorder="1" applyAlignment="1">
      <alignment horizontal="center" vertical="center" wrapText="1" shrinkToFit="1"/>
      <protection/>
    </xf>
    <xf numFmtId="176" fontId="6" fillId="0" borderId="95" xfId="64" applyNumberFormat="1" applyFont="1" applyBorder="1" applyAlignment="1">
      <alignment horizontal="center" wrapText="1" shrinkToFit="1"/>
      <protection/>
    </xf>
    <xf numFmtId="176" fontId="6" fillId="0" borderId="82" xfId="64" applyNumberFormat="1" applyFont="1" applyBorder="1" applyAlignment="1">
      <alignment horizontal="center" wrapText="1" shrinkToFit="1"/>
      <protection/>
    </xf>
    <xf numFmtId="176" fontId="6" fillId="0" borderId="75" xfId="64" applyNumberFormat="1" applyFont="1" applyBorder="1" applyAlignment="1">
      <alignment horizontal="center" wrapText="1"/>
      <protection/>
    </xf>
    <xf numFmtId="176" fontId="6" fillId="0" borderId="10" xfId="64" applyNumberFormat="1" applyFont="1" applyBorder="1" applyAlignment="1">
      <alignment horizont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&#20844;&#34886;&#34907;&#29983;&#24180;&#22577;\H19&#24180;&#32080;&#26680;&#38306;&#20418;&#65288;T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8-1.2.3"/>
      <sheetName val="T8-1"/>
      <sheetName val="T8-2"/>
      <sheetName val="T8-3"/>
      <sheetName val="T8-4 "/>
      <sheetName val="T8-5"/>
      <sheetName val="T8-6 "/>
      <sheetName val="T8-7 "/>
      <sheetName val="T8-8 "/>
      <sheetName val="T8-9"/>
      <sheetName val="T8-10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6"/>
  <sheetViews>
    <sheetView tabSelected="1" view="pageBreakPreview" zoomScale="80" zoomScaleNormal="89" zoomScaleSheetLayoutView="80" zoomScalePageLayoutView="0" workbookViewId="0" topLeftCell="A1">
      <selection activeCell="S21" sqref="S21"/>
    </sheetView>
  </sheetViews>
  <sheetFormatPr defaultColWidth="7.57421875" defaultRowHeight="12.75" customHeight="1"/>
  <cols>
    <col min="1" max="1" width="3.7109375" style="85" customWidth="1"/>
    <col min="2" max="2" width="12.00390625" style="85" customWidth="1"/>
    <col min="3" max="3" width="6.7109375" style="52" customWidth="1"/>
    <col min="4" max="4" width="1.1484375" style="86" customWidth="1"/>
    <col min="5" max="5" width="6.28125" style="52" customWidth="1"/>
    <col min="6" max="6" width="1.1484375" style="87" customWidth="1"/>
    <col min="7" max="7" width="6.7109375" style="52" customWidth="1"/>
    <col min="8" max="8" width="1.1484375" style="86" customWidth="1"/>
    <col min="9" max="9" width="6.28125" style="52" customWidth="1"/>
    <col min="10" max="10" width="1.1484375" style="87" customWidth="1"/>
    <col min="11" max="15" width="6.421875" style="52" customWidth="1"/>
    <col min="16" max="17" width="5.00390625" style="52" customWidth="1"/>
    <col min="18" max="18" width="1.1484375" style="86" customWidth="1"/>
    <col min="19" max="19" width="3.28125" style="140" customWidth="1"/>
    <col min="20" max="20" width="1.1484375" style="142" customWidth="1"/>
    <col min="21" max="21" width="2.421875" style="139" customWidth="1"/>
    <col min="22" max="16384" width="7.421875" style="140" customWidth="1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  <c r="T1" s="4"/>
    </row>
    <row r="2" spans="1:20" ht="18" customHeight="1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3"/>
      <c r="T2" s="4"/>
    </row>
    <row r="3" spans="1:20" ht="18" customHeight="1" thickBot="1">
      <c r="A3" s="5"/>
      <c r="B3" s="5"/>
      <c r="C3" s="1"/>
      <c r="D3" s="2"/>
      <c r="E3" s="1"/>
      <c r="F3" s="6"/>
      <c r="G3" s="5"/>
      <c r="H3" s="2"/>
      <c r="I3" s="1"/>
      <c r="J3" s="6"/>
      <c r="K3" s="1"/>
      <c r="L3" s="1"/>
      <c r="M3" s="1"/>
      <c r="N3" s="1"/>
      <c r="O3" s="6"/>
      <c r="Q3" s="6"/>
      <c r="R3" s="2"/>
      <c r="S3" s="3"/>
      <c r="T3" s="2" t="s">
        <v>41</v>
      </c>
    </row>
    <row r="4" spans="1:20" ht="18" customHeight="1">
      <c r="A4" s="165"/>
      <c r="B4" s="166"/>
      <c r="C4" s="169" t="s">
        <v>1</v>
      </c>
      <c r="D4" s="170"/>
      <c r="E4" s="170"/>
      <c r="F4" s="170"/>
      <c r="G4" s="170"/>
      <c r="H4" s="170"/>
      <c r="I4" s="170"/>
      <c r="J4" s="170"/>
      <c r="K4" s="171"/>
      <c r="L4" s="172" t="s">
        <v>2</v>
      </c>
      <c r="M4" s="170"/>
      <c r="N4" s="170"/>
      <c r="O4" s="171"/>
      <c r="P4" s="172" t="s">
        <v>3</v>
      </c>
      <c r="Q4" s="170"/>
      <c r="R4" s="170"/>
      <c r="S4" s="170"/>
      <c r="T4" s="173"/>
    </row>
    <row r="5" spans="1:20" ht="18" customHeight="1">
      <c r="A5" s="167"/>
      <c r="B5" s="168"/>
      <c r="C5" s="185" t="s">
        <v>35</v>
      </c>
      <c r="D5" s="176"/>
      <c r="E5" s="176"/>
      <c r="F5" s="177"/>
      <c r="G5" s="187" t="s">
        <v>36</v>
      </c>
      <c r="H5" s="155"/>
      <c r="I5" s="155"/>
      <c r="J5" s="178"/>
      <c r="K5" s="147" t="s">
        <v>4</v>
      </c>
      <c r="L5" s="152" t="s">
        <v>5</v>
      </c>
      <c r="M5" s="174" t="s">
        <v>6</v>
      </c>
      <c r="N5" s="174" t="s">
        <v>7</v>
      </c>
      <c r="O5" s="147" t="s">
        <v>4</v>
      </c>
      <c r="P5" s="149" t="s">
        <v>8</v>
      </c>
      <c r="Q5" s="150"/>
      <c r="R5" s="150"/>
      <c r="S5" s="150"/>
      <c r="T5" s="151"/>
    </row>
    <row r="6" spans="1:20" ht="18" customHeight="1">
      <c r="A6" s="167"/>
      <c r="B6" s="168"/>
      <c r="C6" s="186"/>
      <c r="D6" s="179" t="s">
        <v>37</v>
      </c>
      <c r="E6" s="180"/>
      <c r="F6" s="181"/>
      <c r="G6" s="188"/>
      <c r="H6" s="179" t="s">
        <v>37</v>
      </c>
      <c r="I6" s="180"/>
      <c r="J6" s="181"/>
      <c r="K6" s="148"/>
      <c r="L6" s="153"/>
      <c r="M6" s="175"/>
      <c r="N6" s="175"/>
      <c r="O6" s="148"/>
      <c r="P6" s="152" t="s">
        <v>9</v>
      </c>
      <c r="Q6" s="154" t="s">
        <v>39</v>
      </c>
      <c r="R6" s="155"/>
      <c r="S6" s="155"/>
      <c r="T6" s="156"/>
    </row>
    <row r="7" spans="1:20" ht="18" customHeight="1" thickBot="1">
      <c r="A7" s="167"/>
      <c r="B7" s="168"/>
      <c r="C7" s="101"/>
      <c r="D7" s="182"/>
      <c r="E7" s="183"/>
      <c r="F7" s="184"/>
      <c r="G7" s="102"/>
      <c r="H7" s="182"/>
      <c r="I7" s="183"/>
      <c r="J7" s="184"/>
      <c r="K7" s="7" t="s">
        <v>10</v>
      </c>
      <c r="L7" s="153"/>
      <c r="M7" s="175"/>
      <c r="N7" s="175"/>
      <c r="O7" s="7" t="s">
        <v>10</v>
      </c>
      <c r="P7" s="153"/>
      <c r="Q7" s="157"/>
      <c r="R7" s="158"/>
      <c r="S7" s="158"/>
      <c r="T7" s="159"/>
    </row>
    <row r="8" spans="1:20" ht="18" customHeight="1" thickBot="1" thickTop="1">
      <c r="A8" s="160" t="s">
        <v>11</v>
      </c>
      <c r="B8" s="8" t="s">
        <v>12</v>
      </c>
      <c r="C8" s="92">
        <f>SUM(C9:C19)</f>
        <v>94407</v>
      </c>
      <c r="D8" s="103"/>
      <c r="E8" s="104">
        <f>SUM(E9:E19)</f>
        <v>0</v>
      </c>
      <c r="F8" s="105"/>
      <c r="G8" s="95">
        <f>SUM(G9:G19)</f>
        <v>21468</v>
      </c>
      <c r="H8" s="103"/>
      <c r="I8" s="104">
        <f>SUM(I9:I19)</f>
        <v>0</v>
      </c>
      <c r="J8" s="105"/>
      <c r="K8" s="96">
        <f>G8/C8*100</f>
        <v>22.739839206838475</v>
      </c>
      <c r="L8" s="94">
        <f>SUM(L9:L19)</f>
        <v>362</v>
      </c>
      <c r="M8" s="97">
        <f>SUM(M9:M19)</f>
        <v>331</v>
      </c>
      <c r="N8" s="94">
        <f>SUM(N9:N19)</f>
        <v>0</v>
      </c>
      <c r="O8" s="96">
        <f>M8/L8*100</f>
        <v>91.4364640883978</v>
      </c>
      <c r="P8" s="94">
        <f>SUM(P9:P19)</f>
        <v>2</v>
      </c>
      <c r="Q8" s="95">
        <f>SUM(Q9:Q19)</f>
        <v>1</v>
      </c>
      <c r="R8" s="93" t="s">
        <v>13</v>
      </c>
      <c r="S8" s="98">
        <f>SUM(S9:S19)</f>
        <v>0</v>
      </c>
      <c r="T8" s="30" t="s">
        <v>14</v>
      </c>
    </row>
    <row r="9" spans="1:20" ht="18" customHeight="1">
      <c r="A9" s="161"/>
      <c r="B9" s="10" t="s">
        <v>15</v>
      </c>
      <c r="C9" s="11">
        <v>37500</v>
      </c>
      <c r="D9" s="106"/>
      <c r="E9" s="107">
        <v>0</v>
      </c>
      <c r="F9" s="108"/>
      <c r="G9" s="12">
        <v>4648</v>
      </c>
      <c r="H9" s="106"/>
      <c r="I9" s="107">
        <v>0</v>
      </c>
      <c r="J9" s="108"/>
      <c r="K9" s="13">
        <f aca="true" t="shared" si="0" ref="K9:K25">G9/C9*100</f>
        <v>12.394666666666666</v>
      </c>
      <c r="L9" s="14">
        <v>34</v>
      </c>
      <c r="M9" s="15">
        <v>34</v>
      </c>
      <c r="N9" s="15">
        <v>0</v>
      </c>
      <c r="O9" s="13">
        <f aca="true" t="shared" si="1" ref="O9:O25">M9/L9*100</f>
        <v>100</v>
      </c>
      <c r="P9" s="15">
        <v>0</v>
      </c>
      <c r="Q9" s="12">
        <v>0</v>
      </c>
      <c r="R9" s="16" t="s">
        <v>13</v>
      </c>
      <c r="S9" s="17">
        <v>0</v>
      </c>
      <c r="T9" s="18" t="s">
        <v>14</v>
      </c>
    </row>
    <row r="10" spans="1:20" ht="18" customHeight="1">
      <c r="A10" s="161"/>
      <c r="B10" s="19" t="s">
        <v>16</v>
      </c>
      <c r="C10" s="20">
        <v>7397</v>
      </c>
      <c r="D10" s="109"/>
      <c r="E10" s="110">
        <v>0</v>
      </c>
      <c r="F10" s="111"/>
      <c r="G10" s="21">
        <v>2790</v>
      </c>
      <c r="H10" s="109"/>
      <c r="I10" s="110">
        <v>0</v>
      </c>
      <c r="J10" s="111"/>
      <c r="K10" s="22">
        <f t="shared" si="0"/>
        <v>37.71799378126268</v>
      </c>
      <c r="L10" s="23">
        <v>32</v>
      </c>
      <c r="M10" s="24">
        <v>26</v>
      </c>
      <c r="N10" s="24">
        <v>0</v>
      </c>
      <c r="O10" s="22">
        <f t="shared" si="1"/>
        <v>81.25</v>
      </c>
      <c r="P10" s="24">
        <v>1</v>
      </c>
      <c r="Q10" s="21">
        <v>1</v>
      </c>
      <c r="R10" s="25" t="s">
        <v>13</v>
      </c>
      <c r="S10" s="26">
        <v>0</v>
      </c>
      <c r="T10" s="27" t="s">
        <v>14</v>
      </c>
    </row>
    <row r="11" spans="1:20" ht="18" customHeight="1">
      <c r="A11" s="161"/>
      <c r="B11" s="28" t="s">
        <v>17</v>
      </c>
      <c r="C11" s="20">
        <v>8373</v>
      </c>
      <c r="D11" s="109"/>
      <c r="E11" s="110">
        <v>0</v>
      </c>
      <c r="F11" s="111"/>
      <c r="G11" s="21">
        <v>2180</v>
      </c>
      <c r="H11" s="109"/>
      <c r="I11" s="110">
        <v>0</v>
      </c>
      <c r="J11" s="111"/>
      <c r="K11" s="22">
        <f t="shared" si="0"/>
        <v>26.03606831482145</v>
      </c>
      <c r="L11" s="23">
        <v>7</v>
      </c>
      <c r="M11" s="24">
        <v>7</v>
      </c>
      <c r="N11" s="24">
        <v>0</v>
      </c>
      <c r="O11" s="22">
        <f t="shared" si="1"/>
        <v>100</v>
      </c>
      <c r="P11" s="88">
        <v>0</v>
      </c>
      <c r="Q11" s="21">
        <v>0</v>
      </c>
      <c r="R11" s="25" t="s">
        <v>13</v>
      </c>
      <c r="S11" s="26">
        <v>0</v>
      </c>
      <c r="T11" s="29" t="s">
        <v>14</v>
      </c>
    </row>
    <row r="12" spans="1:20" ht="18" customHeight="1">
      <c r="A12" s="161"/>
      <c r="B12" s="28" t="s">
        <v>18</v>
      </c>
      <c r="C12" s="20">
        <v>7641</v>
      </c>
      <c r="D12" s="109"/>
      <c r="E12" s="110">
        <v>0</v>
      </c>
      <c r="F12" s="111"/>
      <c r="G12" s="21">
        <v>906</v>
      </c>
      <c r="H12" s="109"/>
      <c r="I12" s="110">
        <v>0</v>
      </c>
      <c r="J12" s="111"/>
      <c r="K12" s="22">
        <f t="shared" si="0"/>
        <v>11.857086768747546</v>
      </c>
      <c r="L12" s="23">
        <v>28</v>
      </c>
      <c r="M12" s="24">
        <v>22</v>
      </c>
      <c r="N12" s="24">
        <v>0</v>
      </c>
      <c r="O12" s="22">
        <f t="shared" si="1"/>
        <v>78.57142857142857</v>
      </c>
      <c r="P12" s="24">
        <v>0</v>
      </c>
      <c r="Q12" s="21">
        <v>0</v>
      </c>
      <c r="R12" s="25" t="s">
        <v>13</v>
      </c>
      <c r="S12" s="26">
        <v>0</v>
      </c>
      <c r="T12" s="29" t="s">
        <v>14</v>
      </c>
    </row>
    <row r="13" spans="1:20" ht="18" customHeight="1">
      <c r="A13" s="161"/>
      <c r="B13" s="28" t="s">
        <v>19</v>
      </c>
      <c r="C13" s="20">
        <v>2113</v>
      </c>
      <c r="D13" s="109"/>
      <c r="E13" s="110">
        <v>0</v>
      </c>
      <c r="F13" s="111"/>
      <c r="G13" s="21">
        <v>1113</v>
      </c>
      <c r="H13" s="109"/>
      <c r="I13" s="110">
        <v>0</v>
      </c>
      <c r="J13" s="111"/>
      <c r="K13" s="22">
        <f t="shared" si="0"/>
        <v>52.6739233317558</v>
      </c>
      <c r="L13" s="23">
        <v>33</v>
      </c>
      <c r="M13" s="24">
        <v>28</v>
      </c>
      <c r="N13" s="24">
        <v>0</v>
      </c>
      <c r="O13" s="22">
        <f t="shared" si="1"/>
        <v>84.84848484848484</v>
      </c>
      <c r="P13" s="88">
        <v>0</v>
      </c>
      <c r="Q13" s="21">
        <v>0</v>
      </c>
      <c r="R13" s="25" t="s">
        <v>13</v>
      </c>
      <c r="S13" s="26">
        <v>0</v>
      </c>
      <c r="T13" s="29" t="s">
        <v>14</v>
      </c>
    </row>
    <row r="14" spans="1:20" ht="18" customHeight="1">
      <c r="A14" s="161"/>
      <c r="B14" s="28" t="s">
        <v>20</v>
      </c>
      <c r="C14" s="20">
        <v>5687</v>
      </c>
      <c r="D14" s="109"/>
      <c r="E14" s="110">
        <v>0</v>
      </c>
      <c r="F14" s="111"/>
      <c r="G14" s="21">
        <v>1084</v>
      </c>
      <c r="H14" s="109"/>
      <c r="I14" s="110">
        <v>0</v>
      </c>
      <c r="J14" s="111"/>
      <c r="K14" s="22">
        <f t="shared" si="0"/>
        <v>19.061016353085986</v>
      </c>
      <c r="L14" s="23">
        <v>17</v>
      </c>
      <c r="M14" s="24">
        <v>17</v>
      </c>
      <c r="N14" s="24">
        <v>0</v>
      </c>
      <c r="O14" s="22">
        <f t="shared" si="1"/>
        <v>100</v>
      </c>
      <c r="P14" s="24">
        <v>0</v>
      </c>
      <c r="Q14" s="21">
        <v>0</v>
      </c>
      <c r="R14" s="25" t="s">
        <v>13</v>
      </c>
      <c r="S14" s="26">
        <v>0</v>
      </c>
      <c r="T14" s="29" t="s">
        <v>14</v>
      </c>
    </row>
    <row r="15" spans="1:20" ht="18" customHeight="1">
      <c r="A15" s="161"/>
      <c r="B15" s="28" t="s">
        <v>21</v>
      </c>
      <c r="C15" s="20">
        <v>2060</v>
      </c>
      <c r="D15" s="109"/>
      <c r="E15" s="110">
        <v>0</v>
      </c>
      <c r="F15" s="111"/>
      <c r="G15" s="21">
        <v>438</v>
      </c>
      <c r="H15" s="109"/>
      <c r="I15" s="110">
        <v>0</v>
      </c>
      <c r="J15" s="111"/>
      <c r="K15" s="22">
        <f t="shared" si="0"/>
        <v>21.262135922330096</v>
      </c>
      <c r="L15" s="23">
        <v>17</v>
      </c>
      <c r="M15" s="24">
        <v>17</v>
      </c>
      <c r="N15" s="24">
        <v>0</v>
      </c>
      <c r="O15" s="22">
        <f t="shared" si="1"/>
        <v>100</v>
      </c>
      <c r="P15" s="24">
        <v>0</v>
      </c>
      <c r="Q15" s="21">
        <v>0</v>
      </c>
      <c r="R15" s="25" t="s">
        <v>13</v>
      </c>
      <c r="S15" s="26">
        <v>0</v>
      </c>
      <c r="T15" s="29" t="s">
        <v>14</v>
      </c>
    </row>
    <row r="16" spans="1:20" ht="18" customHeight="1">
      <c r="A16" s="161"/>
      <c r="B16" s="99" t="s">
        <v>22</v>
      </c>
      <c r="C16" s="20">
        <v>3844</v>
      </c>
      <c r="D16" s="109"/>
      <c r="E16" s="110">
        <v>0</v>
      </c>
      <c r="F16" s="111"/>
      <c r="G16" s="21">
        <v>2005</v>
      </c>
      <c r="H16" s="109"/>
      <c r="I16" s="110">
        <v>0</v>
      </c>
      <c r="J16" s="111"/>
      <c r="K16" s="22">
        <f t="shared" si="0"/>
        <v>52.159209157128</v>
      </c>
      <c r="L16" s="23">
        <v>10</v>
      </c>
      <c r="M16" s="24">
        <v>8</v>
      </c>
      <c r="N16" s="24">
        <v>0</v>
      </c>
      <c r="O16" s="22">
        <f t="shared" si="1"/>
        <v>80</v>
      </c>
      <c r="P16" s="24">
        <v>0</v>
      </c>
      <c r="Q16" s="21">
        <v>0</v>
      </c>
      <c r="R16" s="25" t="s">
        <v>13</v>
      </c>
      <c r="S16" s="26">
        <v>0</v>
      </c>
      <c r="T16" s="29" t="s">
        <v>14</v>
      </c>
    </row>
    <row r="17" spans="1:20" ht="18" customHeight="1">
      <c r="A17" s="161"/>
      <c r="B17" s="100" t="s">
        <v>23</v>
      </c>
      <c r="C17" s="31">
        <v>7670</v>
      </c>
      <c r="D17" s="112"/>
      <c r="E17" s="113">
        <v>0</v>
      </c>
      <c r="F17" s="114"/>
      <c r="G17" s="32">
        <v>3141</v>
      </c>
      <c r="H17" s="112"/>
      <c r="I17" s="113">
        <v>0</v>
      </c>
      <c r="J17" s="114"/>
      <c r="K17" s="13">
        <f t="shared" si="0"/>
        <v>40.95176010430247</v>
      </c>
      <c r="L17" s="14">
        <v>69</v>
      </c>
      <c r="M17" s="15">
        <v>64</v>
      </c>
      <c r="N17" s="15">
        <v>0</v>
      </c>
      <c r="O17" s="22">
        <f t="shared" si="1"/>
        <v>92.7536231884058</v>
      </c>
      <c r="P17" s="89">
        <v>1</v>
      </c>
      <c r="Q17" s="12">
        <v>0</v>
      </c>
      <c r="R17" s="16" t="s">
        <v>13</v>
      </c>
      <c r="S17" s="17">
        <v>0</v>
      </c>
      <c r="T17" s="18" t="s">
        <v>14</v>
      </c>
    </row>
    <row r="18" spans="1:20" ht="18" customHeight="1">
      <c r="A18" s="161"/>
      <c r="B18" s="28" t="s">
        <v>24</v>
      </c>
      <c r="C18" s="33">
        <v>5897</v>
      </c>
      <c r="D18" s="115"/>
      <c r="E18" s="116">
        <v>0</v>
      </c>
      <c r="F18" s="117"/>
      <c r="G18" s="34">
        <v>1780</v>
      </c>
      <c r="H18" s="115"/>
      <c r="I18" s="116">
        <v>0</v>
      </c>
      <c r="J18" s="117"/>
      <c r="K18" s="22">
        <f t="shared" si="0"/>
        <v>30.184839749024928</v>
      </c>
      <c r="L18" s="23">
        <v>43</v>
      </c>
      <c r="M18" s="24">
        <v>42</v>
      </c>
      <c r="N18" s="24">
        <v>0</v>
      </c>
      <c r="O18" s="22">
        <f t="shared" si="1"/>
        <v>97.67441860465115</v>
      </c>
      <c r="P18" s="24">
        <v>0</v>
      </c>
      <c r="Q18" s="21">
        <v>0</v>
      </c>
      <c r="R18" s="25" t="s">
        <v>13</v>
      </c>
      <c r="S18" s="26">
        <v>0</v>
      </c>
      <c r="T18" s="29" t="s">
        <v>14</v>
      </c>
    </row>
    <row r="19" spans="1:20" ht="18" customHeight="1" thickBot="1">
      <c r="A19" s="162"/>
      <c r="B19" s="35" t="s">
        <v>25</v>
      </c>
      <c r="C19" s="36">
        <v>6225</v>
      </c>
      <c r="D19" s="118"/>
      <c r="E19" s="119">
        <v>0</v>
      </c>
      <c r="F19" s="120"/>
      <c r="G19" s="37">
        <v>1383</v>
      </c>
      <c r="H19" s="118"/>
      <c r="I19" s="119">
        <v>0</v>
      </c>
      <c r="J19" s="120"/>
      <c r="K19" s="38">
        <f t="shared" si="0"/>
        <v>22.216867469879517</v>
      </c>
      <c r="L19" s="39">
        <v>72</v>
      </c>
      <c r="M19" s="40">
        <v>66</v>
      </c>
      <c r="N19" s="40">
        <v>0</v>
      </c>
      <c r="O19" s="38">
        <f t="shared" si="1"/>
        <v>91.66666666666666</v>
      </c>
      <c r="P19" s="40">
        <v>0</v>
      </c>
      <c r="Q19" s="41">
        <v>0</v>
      </c>
      <c r="R19" s="42" t="s">
        <v>13</v>
      </c>
      <c r="S19" s="43">
        <v>0</v>
      </c>
      <c r="T19" s="44" t="s">
        <v>14</v>
      </c>
    </row>
    <row r="20" spans="1:25" ht="18" customHeight="1">
      <c r="A20" s="163" t="s">
        <v>26</v>
      </c>
      <c r="B20" s="45" t="s">
        <v>27</v>
      </c>
      <c r="C20" s="46">
        <v>3328</v>
      </c>
      <c r="D20" s="47"/>
      <c r="E20" s="121">
        <v>0</v>
      </c>
      <c r="F20" s="122"/>
      <c r="G20" s="47">
        <v>3315</v>
      </c>
      <c r="H20" s="47"/>
      <c r="I20" s="137">
        <v>0</v>
      </c>
      <c r="J20" s="122"/>
      <c r="K20" s="48">
        <f t="shared" si="0"/>
        <v>99.609375</v>
      </c>
      <c r="L20" s="90">
        <v>2</v>
      </c>
      <c r="M20" s="15">
        <v>2</v>
      </c>
      <c r="N20" s="15">
        <v>0</v>
      </c>
      <c r="O20" s="48">
        <f t="shared" si="1"/>
        <v>100</v>
      </c>
      <c r="P20" s="15">
        <v>0</v>
      </c>
      <c r="Q20" s="12">
        <v>0</v>
      </c>
      <c r="R20" s="49" t="s">
        <v>13</v>
      </c>
      <c r="S20" s="50">
        <v>0</v>
      </c>
      <c r="T20" s="27" t="s">
        <v>14</v>
      </c>
      <c r="U20" s="51"/>
      <c r="V20" s="52"/>
      <c r="W20" s="52"/>
      <c r="X20" s="52"/>
      <c r="Y20" s="52"/>
    </row>
    <row r="21" spans="1:25" ht="18" customHeight="1">
      <c r="A21" s="163"/>
      <c r="B21" s="91" t="s">
        <v>28</v>
      </c>
      <c r="C21" s="53">
        <v>1097</v>
      </c>
      <c r="D21" s="54"/>
      <c r="E21" s="123">
        <v>0</v>
      </c>
      <c r="F21" s="124"/>
      <c r="G21" s="54">
        <v>1093</v>
      </c>
      <c r="H21" s="54"/>
      <c r="I21" s="138">
        <v>0</v>
      </c>
      <c r="J21" s="124"/>
      <c r="K21" s="22">
        <f t="shared" si="0"/>
        <v>99.63536918869644</v>
      </c>
      <c r="L21" s="23">
        <v>9</v>
      </c>
      <c r="M21" s="24">
        <v>7</v>
      </c>
      <c r="N21" s="24">
        <v>0</v>
      </c>
      <c r="O21" s="22">
        <f t="shared" si="1"/>
        <v>77.77777777777779</v>
      </c>
      <c r="P21" s="24">
        <v>0</v>
      </c>
      <c r="Q21" s="21">
        <v>0</v>
      </c>
      <c r="R21" s="25" t="s">
        <v>13</v>
      </c>
      <c r="S21" s="26">
        <v>0</v>
      </c>
      <c r="T21" s="29" t="s">
        <v>14</v>
      </c>
      <c r="U21" s="51"/>
      <c r="V21" s="52"/>
      <c r="W21" s="52"/>
      <c r="X21" s="52"/>
      <c r="Y21" s="52"/>
    </row>
    <row r="22" spans="1:25" ht="18" customHeight="1" thickBot="1">
      <c r="A22" s="164"/>
      <c r="B22" s="55" t="s">
        <v>29</v>
      </c>
      <c r="C22" s="56">
        <v>0</v>
      </c>
      <c r="D22" s="125"/>
      <c r="E22" s="126">
        <v>0</v>
      </c>
      <c r="F22" s="127"/>
      <c r="G22" s="57">
        <v>0</v>
      </c>
      <c r="H22" s="125"/>
      <c r="I22" s="126">
        <v>0</v>
      </c>
      <c r="J22" s="127"/>
      <c r="K22" s="58">
        <v>0</v>
      </c>
      <c r="L22" s="59">
        <v>0</v>
      </c>
      <c r="M22" s="60">
        <v>0</v>
      </c>
      <c r="N22" s="60">
        <v>0</v>
      </c>
      <c r="O22" s="38">
        <v>0</v>
      </c>
      <c r="P22" s="60">
        <v>0</v>
      </c>
      <c r="Q22" s="57">
        <v>0</v>
      </c>
      <c r="R22" s="49" t="s">
        <v>13</v>
      </c>
      <c r="S22" s="50">
        <v>0</v>
      </c>
      <c r="T22" s="27" t="s">
        <v>14</v>
      </c>
      <c r="U22" s="51"/>
      <c r="V22" s="52"/>
      <c r="W22" s="52"/>
      <c r="X22" s="52"/>
      <c r="Y22" s="52"/>
    </row>
    <row r="23" spans="1:20" ht="18" customHeight="1">
      <c r="A23" s="143" t="s">
        <v>30</v>
      </c>
      <c r="B23" s="61" t="s">
        <v>31</v>
      </c>
      <c r="C23" s="62">
        <v>2717</v>
      </c>
      <c r="D23" s="128"/>
      <c r="E23" s="129">
        <v>0</v>
      </c>
      <c r="F23" s="130"/>
      <c r="G23" s="63">
        <v>2714</v>
      </c>
      <c r="H23" s="128"/>
      <c r="I23" s="129">
        <v>0</v>
      </c>
      <c r="J23" s="130"/>
      <c r="K23" s="13">
        <f t="shared" si="0"/>
        <v>99.88958410011041</v>
      </c>
      <c r="L23" s="64">
        <v>10</v>
      </c>
      <c r="M23" s="65">
        <v>6</v>
      </c>
      <c r="N23" s="65">
        <v>0</v>
      </c>
      <c r="O23" s="48">
        <f t="shared" si="1"/>
        <v>60</v>
      </c>
      <c r="P23" s="66">
        <v>0</v>
      </c>
      <c r="Q23" s="63">
        <v>0</v>
      </c>
      <c r="R23" s="67" t="s">
        <v>13</v>
      </c>
      <c r="S23" s="68">
        <v>0</v>
      </c>
      <c r="T23" s="69" t="s">
        <v>14</v>
      </c>
    </row>
    <row r="24" spans="1:21" ht="18" customHeight="1" thickBot="1">
      <c r="A24" s="144"/>
      <c r="B24" s="70" t="s">
        <v>32</v>
      </c>
      <c r="C24" s="71">
        <v>0</v>
      </c>
      <c r="D24" s="131"/>
      <c r="E24" s="132">
        <v>0</v>
      </c>
      <c r="F24" s="133"/>
      <c r="G24" s="41">
        <v>0</v>
      </c>
      <c r="H24" s="131"/>
      <c r="I24" s="132">
        <v>0</v>
      </c>
      <c r="J24" s="133"/>
      <c r="K24" s="38">
        <v>0</v>
      </c>
      <c r="L24" s="39">
        <v>0</v>
      </c>
      <c r="M24" s="40">
        <v>0</v>
      </c>
      <c r="N24" s="40">
        <v>0</v>
      </c>
      <c r="O24" s="38">
        <v>0</v>
      </c>
      <c r="P24" s="72">
        <v>0</v>
      </c>
      <c r="Q24" s="41">
        <v>0</v>
      </c>
      <c r="R24" s="42" t="s">
        <v>13</v>
      </c>
      <c r="S24" s="43">
        <v>0</v>
      </c>
      <c r="T24" s="44" t="s">
        <v>14</v>
      </c>
      <c r="U24" s="139" t="s">
        <v>33</v>
      </c>
    </row>
    <row r="25" spans="1:20" ht="18" customHeight="1" thickBot="1">
      <c r="A25" s="145" t="s">
        <v>34</v>
      </c>
      <c r="B25" s="146"/>
      <c r="C25" s="73">
        <v>14583</v>
      </c>
      <c r="D25" s="134"/>
      <c r="E25" s="135">
        <v>0</v>
      </c>
      <c r="F25" s="136"/>
      <c r="G25" s="74">
        <v>14098</v>
      </c>
      <c r="H25" s="134"/>
      <c r="I25" s="135">
        <v>0</v>
      </c>
      <c r="J25" s="136"/>
      <c r="K25" s="9">
        <f t="shared" si="0"/>
        <v>96.67420969622162</v>
      </c>
      <c r="L25" s="75">
        <v>82</v>
      </c>
      <c r="M25" s="76">
        <v>54</v>
      </c>
      <c r="N25" s="76">
        <v>0</v>
      </c>
      <c r="O25" s="9">
        <f t="shared" si="1"/>
        <v>65.85365853658537</v>
      </c>
      <c r="P25" s="76">
        <v>0</v>
      </c>
      <c r="Q25" s="74">
        <v>0</v>
      </c>
      <c r="R25" s="77" t="s">
        <v>13</v>
      </c>
      <c r="S25" s="78">
        <v>0</v>
      </c>
      <c r="T25" s="79" t="s">
        <v>14</v>
      </c>
    </row>
    <row r="26" spans="1:19" ht="18" customHeight="1">
      <c r="A26" s="80"/>
      <c r="B26" s="141"/>
      <c r="C26" s="81"/>
      <c r="D26" s="81"/>
      <c r="E26" s="81"/>
      <c r="F26" s="82"/>
      <c r="G26" s="83"/>
      <c r="H26" s="84"/>
      <c r="I26" s="83"/>
      <c r="J26" s="82"/>
      <c r="K26" s="83"/>
      <c r="L26" s="83"/>
      <c r="M26" s="83"/>
      <c r="N26" s="82" t="s">
        <v>38</v>
      </c>
      <c r="O26" s="82"/>
      <c r="P26" s="83"/>
      <c r="Q26" s="83"/>
      <c r="R26" s="84"/>
      <c r="S26" s="83"/>
    </row>
  </sheetData>
  <sheetProtection/>
  <mergeCells count="22">
    <mergeCell ref="D5:F5"/>
    <mergeCell ref="H5:J5"/>
    <mergeCell ref="D6:F7"/>
    <mergeCell ref="H6:J7"/>
    <mergeCell ref="C5:C6"/>
    <mergeCell ref="G5:G6"/>
    <mergeCell ref="L4:O4"/>
    <mergeCell ref="P4:T4"/>
    <mergeCell ref="K5:K6"/>
    <mergeCell ref="L5:L7"/>
    <mergeCell ref="M5:M7"/>
    <mergeCell ref="N5:N7"/>
    <mergeCell ref="A23:A24"/>
    <mergeCell ref="A25:B25"/>
    <mergeCell ref="O5:O6"/>
    <mergeCell ref="P5:T5"/>
    <mergeCell ref="P6:P7"/>
    <mergeCell ref="Q6:T7"/>
    <mergeCell ref="A8:A19"/>
    <mergeCell ref="A20:A22"/>
    <mergeCell ref="A4:B7"/>
    <mergeCell ref="C4:K4"/>
  </mergeCells>
  <printOptions/>
  <pageMargins left="0.984251968503937" right="0.7874015748031497" top="0.7874015748031497" bottom="0.7874015748031497" header="0.7874015748031497" footer="0.5905511811023623"/>
  <pageSetup fitToHeight="1" fitToWidth="1" horizontalDpi="300" verticalDpi="300" orientation="portrait" paperSize="9" scale="90" r:id="rId1"/>
  <headerFooter alignWithMargins="0">
    <oddFooter>&amp;L&amp;"ＭＳ Ｐゴシック,標準"&amp;10西濃地域の公衆衛生2015&amp;C&amp;"ＭＳ Ｐゴシック,標準"&amp;10－　124　－&amp;R&amp;"ＭＳ Ｐゴシック,標準"&amp;10第８章　結核</oddFooter>
  </headerFooter>
  <ignoredErrors>
    <ignoredError sqref="C8 G8 L8:N8 Q8 S8" formulaRange="1"/>
    <ignoredError sqref="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2016-01-14T09:18:38Z</cp:lastPrinted>
  <dcterms:created xsi:type="dcterms:W3CDTF">2009-03-06T05:40:28Z</dcterms:created>
  <dcterms:modified xsi:type="dcterms:W3CDTF">2016-02-18T00:11:45Z</dcterms:modified>
  <cp:category/>
  <cp:version/>
  <cp:contentType/>
  <cp:contentStatus/>
</cp:coreProperties>
</file>